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1E5B25BA-2962-4D90-869C-262AF2CAD381}" xr6:coauthVersionLast="47" xr6:coauthVersionMax="47" xr10:uidLastSave="{00000000-0000-0000-0000-000000000000}"/>
  <bookViews>
    <workbookView xWindow="-120" yWindow="-120" windowWidth="27270" windowHeight="16440" xr2:uid="{954C389E-8EFF-45F1-8CFA-E3569CC2A6E6}"/>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61" i="1" l="1"/>
  <c r="S1362" i="1" s="1"/>
  <c r="S1136" i="1" s="1"/>
  <c r="S1137" i="1" s="1"/>
  <c r="S982" i="1" s="1"/>
  <c r="S1138" i="1" s="1"/>
  <c r="S1363" i="1" s="1"/>
  <c r="S1364" i="1" s="1"/>
  <c r="S1365" i="1" s="1"/>
  <c r="S1366" i="1" s="1"/>
  <c r="S1139" i="1" s="1"/>
  <c r="S1252" i="1" s="1"/>
  <c r="S1140" i="1" s="1"/>
  <c r="S1367" i="1" s="1"/>
  <c r="S1141" i="1" s="1"/>
  <c r="S1368" i="1" s="1"/>
  <c r="S1142" i="1" s="1"/>
  <c r="S1143" i="1" s="1"/>
  <c r="S1251" i="1"/>
  <c r="I1561" i="1"/>
  <c r="I829" i="1"/>
  <c r="I1228" i="1"/>
  <c r="I1130" i="1"/>
  <c r="I1129" i="1"/>
  <c r="I864" i="1"/>
  <c r="I1334" i="1"/>
  <c r="I460" i="1"/>
  <c r="I234" i="1"/>
  <c r="I557" i="1"/>
  <c r="I886" i="1"/>
  <c r="I1023" i="1"/>
  <c r="I612" i="1"/>
  <c r="I1550" i="1"/>
  <c r="I794" i="1"/>
  <c r="I375" i="1"/>
  <c r="I847" i="1"/>
  <c r="I330" i="1"/>
  <c r="I278" i="1"/>
  <c r="I1249" i="1"/>
  <c r="I590" i="1"/>
  <c r="I38" i="1"/>
  <c r="I558" i="1"/>
  <c r="I1358" i="1"/>
  <c r="I611" i="1"/>
  <c r="I352" i="1"/>
  <c r="I277" i="1"/>
  <c r="I150" i="1"/>
  <c r="I1330" i="1"/>
  <c r="I62" i="1"/>
  <c r="I1329" i="1"/>
  <c r="I1225" i="1"/>
  <c r="I296" i="1"/>
  <c r="I339" i="1"/>
  <c r="I81" i="1"/>
  <c r="I1368" i="1"/>
  <c r="I295" i="1"/>
  <c r="I294" i="1"/>
  <c r="I293" i="1"/>
  <c r="I292" i="1"/>
  <c r="I291" i="1"/>
  <c r="I290" i="1"/>
  <c r="I289" i="1"/>
  <c r="I288" i="1"/>
  <c r="I287" i="1"/>
  <c r="I95" i="1"/>
  <c r="I269" i="1"/>
  <c r="I232" i="1"/>
  <c r="I231" i="1"/>
  <c r="I230" i="1"/>
  <c r="I94" i="1"/>
  <c r="I444" i="1"/>
  <c r="I259" i="1"/>
  <c r="I253" i="1"/>
  <c r="I252" i="1"/>
  <c r="I248" i="1"/>
  <c r="I247" i="1"/>
  <c r="I241" i="1"/>
  <c r="I246" i="1"/>
  <c r="I240" i="1"/>
  <c r="I239" i="1"/>
  <c r="I238" i="1"/>
  <c r="I237" i="1"/>
  <c r="I195" i="1"/>
  <c r="I192" i="1"/>
  <c r="I443" i="1"/>
  <c r="I426" i="1"/>
  <c r="I229" i="1"/>
  <c r="I200" i="1"/>
  <c r="I199" i="1"/>
  <c r="I194" i="1"/>
  <c r="I764" i="1"/>
  <c r="I106" i="1"/>
  <c r="I129" i="1"/>
  <c r="I101" i="1"/>
  <c r="I100" i="1"/>
  <c r="I99" i="1"/>
  <c r="I98" i="1"/>
  <c r="I105" i="1"/>
  <c r="I107" i="1"/>
  <c r="I104" i="1"/>
  <c r="I145" i="1"/>
  <c r="I144" i="1"/>
  <c r="I143" i="1"/>
  <c r="I142" i="1"/>
  <c r="I122" i="1"/>
  <c r="I115" i="1"/>
  <c r="I128" i="1"/>
  <c r="I127" i="1"/>
  <c r="I126" i="1"/>
  <c r="I113" i="1"/>
  <c r="I112" i="1"/>
  <c r="I111" i="1"/>
  <c r="I110" i="1"/>
  <c r="I109" i="1"/>
  <c r="I93" i="1"/>
  <c r="I125" i="1"/>
  <c r="I141" i="1"/>
  <c r="I2" i="1"/>
  <c r="I155" i="1"/>
  <c r="I191" i="1"/>
  <c r="I172" i="1"/>
  <c r="I121" i="1"/>
  <c r="I140" i="1"/>
  <c r="I139" i="1"/>
  <c r="I228" i="1"/>
  <c r="I103" i="1"/>
  <c r="I120" i="1"/>
  <c r="I119" i="1"/>
  <c r="I365" i="1"/>
  <c r="I92" i="1"/>
  <c r="I96" i="1"/>
  <c r="I91" i="1"/>
  <c r="I90" i="1"/>
  <c r="I84" i="1"/>
  <c r="I118" i="1"/>
  <c r="I108" i="1"/>
  <c r="I69" i="1"/>
  <c r="I114" i="1"/>
  <c r="I68" i="1"/>
  <c r="I359" i="1"/>
  <c r="I186" i="1"/>
  <c r="I154" i="1"/>
  <c r="I190" i="1"/>
  <c r="I153" i="1"/>
  <c r="I189" i="1"/>
  <c r="I188" i="1"/>
  <c r="I171" i="1"/>
  <c r="I184" i="1"/>
  <c r="I152" i="1"/>
  <c r="I102" i="1"/>
  <c r="I80" i="1"/>
  <c r="I183" i="1"/>
  <c r="I178" i="1"/>
  <c r="I1546" i="1"/>
  <c r="I151" i="1"/>
  <c r="I177" i="1"/>
  <c r="I176" i="1"/>
  <c r="I175" i="1"/>
  <c r="I193" i="1"/>
  <c r="I174" i="1"/>
  <c r="I372" i="1"/>
  <c r="I323" i="1"/>
  <c r="I322" i="1"/>
  <c r="I321" i="1"/>
  <c r="I320" i="1"/>
  <c r="I9" i="1"/>
  <c r="I182" i="1"/>
  <c r="I181" i="1"/>
  <c r="I180" i="1"/>
  <c r="I236" i="1"/>
  <c r="I1543" i="1"/>
  <c r="I1455" i="1"/>
  <c r="I1452" i="1"/>
  <c r="I1114" i="1"/>
  <c r="I1015" i="1"/>
  <c r="I1366" i="1"/>
  <c r="I1439" i="1"/>
  <c r="I1365" i="1"/>
  <c r="I1364" i="1"/>
  <c r="I1112" i="1"/>
  <c r="I10" i="1"/>
  <c r="I1013" i="1"/>
  <c r="I386" i="1"/>
  <c r="I70" i="1"/>
  <c r="I19" i="1"/>
  <c r="I1435" i="1"/>
  <c r="I1209" i="1"/>
  <c r="I60" i="1"/>
  <c r="I1434" i="1"/>
  <c r="I59" i="1"/>
  <c r="I1208" i="1"/>
  <c r="I371" i="1"/>
  <c r="I370" i="1"/>
  <c r="I1293" i="1"/>
  <c r="I589" i="1"/>
  <c r="I348" i="1"/>
  <c r="I425" i="1"/>
  <c r="I861" i="1"/>
  <c r="I1107" i="1"/>
  <c r="I901" i="1"/>
  <c r="I71" i="1"/>
  <c r="I8" i="1"/>
  <c r="I1203" i="1"/>
  <c r="I727" i="1"/>
  <c r="I922" i="1"/>
  <c r="I843" i="1"/>
  <c r="I800" i="1"/>
  <c r="I875" i="1"/>
  <c r="I556" i="1"/>
  <c r="I555" i="1"/>
  <c r="I117" i="1"/>
  <c r="I89" i="1"/>
  <c r="I79" i="1"/>
  <c r="I76" i="1"/>
  <c r="I64" i="1"/>
  <c r="I763" i="1"/>
  <c r="I842" i="1"/>
  <c r="I762" i="1"/>
  <c r="I761" i="1"/>
  <c r="I1198" i="1"/>
  <c r="I841" i="1"/>
  <c r="I1425" i="1"/>
  <c r="I18" i="1"/>
  <c r="I1197" i="1"/>
  <c r="I576" i="1"/>
  <c r="I965" i="1"/>
  <c r="I1424" i="1"/>
  <c r="I1195" i="1"/>
  <c r="I553" i="1"/>
  <c r="I360" i="1"/>
  <c r="I1194" i="1"/>
  <c r="I374" i="1"/>
  <c r="I373" i="1"/>
  <c r="I822" i="1"/>
  <c r="I396" i="1"/>
  <c r="I552" i="1"/>
  <c r="I587" i="1"/>
  <c r="I75" i="1"/>
  <c r="I35" i="1"/>
  <c r="I23" i="1"/>
  <c r="I424" i="1"/>
  <c r="I964" i="1"/>
  <c r="I423" i="1"/>
  <c r="I441" i="1"/>
  <c r="I422" i="1"/>
  <c r="I421" i="1"/>
  <c r="I403" i="1"/>
  <c r="I920" i="1"/>
  <c r="I437" i="1"/>
  <c r="I919" i="1"/>
  <c r="I411" i="1"/>
  <c r="I24" i="1"/>
  <c r="I333" i="1"/>
  <c r="I873" i="1"/>
  <c r="I270" i="1"/>
  <c r="I963" i="1"/>
  <c r="I872" i="1"/>
  <c r="I871" i="1"/>
  <c r="I870" i="1"/>
  <c r="I789" i="1"/>
  <c r="I638" i="1"/>
  <c r="I637" i="1"/>
  <c r="I636" i="1"/>
  <c r="I635" i="1"/>
  <c r="I634" i="1"/>
  <c r="I406" i="1"/>
  <c r="I788" i="1"/>
  <c r="I663" i="1"/>
  <c r="I869" i="1"/>
  <c r="I917" i="1"/>
  <c r="I868" i="1"/>
  <c r="I633" i="1"/>
  <c r="I632" i="1"/>
  <c r="I631" i="1"/>
  <c r="I619" i="1"/>
  <c r="I610" i="1"/>
  <c r="I586" i="1"/>
  <c r="I585" i="1"/>
  <c r="I1530" i="1"/>
  <c r="I960" i="1"/>
  <c r="I867" i="1"/>
  <c r="I1285" i="1"/>
  <c r="I549" i="1"/>
  <c r="I547" i="1"/>
  <c r="I368" i="1"/>
  <c r="I759" i="1"/>
  <c r="I367" i="1"/>
  <c r="I366" i="1"/>
  <c r="I899" i="1"/>
  <c r="I858" i="1"/>
  <c r="I944" i="1"/>
  <c r="I1284" i="1"/>
  <c r="I1101" i="1"/>
  <c r="I1009" i="1"/>
  <c r="I943" i="1"/>
  <c r="I898" i="1"/>
  <c r="I820" i="1"/>
  <c r="I819" i="1"/>
  <c r="I783" i="1"/>
  <c r="I1529" i="1"/>
  <c r="I1251" i="1"/>
  <c r="I393" i="1"/>
  <c r="I573" i="1"/>
  <c r="I609" i="1"/>
  <c r="I584" i="1"/>
  <c r="I392" i="1"/>
  <c r="I340" i="1"/>
  <c r="I185" i="1"/>
  <c r="I82" i="1"/>
  <c r="I257" i="1"/>
  <c r="I630" i="1"/>
  <c r="I608" i="1"/>
  <c r="I607" i="1"/>
  <c r="I606" i="1"/>
  <c r="I583" i="1"/>
  <c r="I341" i="1"/>
  <c r="I605" i="1"/>
  <c r="I324" i="1"/>
  <c r="I604" i="1"/>
  <c r="I198" i="1"/>
  <c r="I187" i="1"/>
  <c r="I669" i="1"/>
  <c r="I462" i="1"/>
  <c r="I256" i="1"/>
  <c r="I255" i="1"/>
  <c r="I254" i="1"/>
  <c r="I628" i="1"/>
  <c r="I668" i="1"/>
  <c r="I834" i="1"/>
  <c r="I243" i="1"/>
  <c r="I1003" i="1"/>
  <c r="I391" i="1"/>
  <c r="I667" i="1"/>
  <c r="I666" i="1"/>
  <c r="I56" i="1"/>
  <c r="I242" i="1"/>
  <c r="I58" i="1"/>
  <c r="I627" i="1"/>
  <c r="I833" i="1"/>
  <c r="I603" i="1"/>
  <c r="I470" i="1"/>
  <c r="I235" i="1"/>
  <c r="I77" i="1"/>
  <c r="I233" i="1"/>
  <c r="I582" i="1"/>
  <c r="I353" i="1"/>
  <c r="I543" i="1"/>
  <c r="I197" i="1"/>
  <c r="I626" i="1"/>
  <c r="I602" i="1"/>
  <c r="I909" i="1"/>
  <c r="I908" i="1"/>
  <c r="I1025" i="1"/>
  <c r="I196" i="1"/>
  <c r="I332" i="1"/>
  <c r="I331" i="1"/>
  <c r="I625" i="1"/>
  <c r="I512" i="1"/>
  <c r="I601" i="1"/>
  <c r="I832" i="1"/>
  <c r="I831" i="1"/>
  <c r="I1554" i="1"/>
  <c r="I528" i="1"/>
  <c r="I1514" i="1"/>
  <c r="I511" i="1"/>
  <c r="I525" i="1"/>
  <c r="I249" i="1"/>
  <c r="I600" i="1"/>
  <c r="I173" i="1"/>
  <c r="I856" i="1"/>
  <c r="I665" i="1"/>
  <c r="I390" i="1"/>
  <c r="I378" i="1"/>
  <c r="I346" i="1"/>
  <c r="I1384" i="1"/>
  <c r="I376" i="1"/>
  <c r="I37" i="1"/>
  <c r="I523" i="1"/>
  <c r="I522" i="1"/>
  <c r="I315" i="1"/>
  <c r="I521" i="1"/>
  <c r="I1376" i="1"/>
  <c r="I1375" i="1"/>
  <c r="I65" i="1"/>
  <c r="I314" i="1"/>
  <c r="I250" i="1"/>
</calcChain>
</file>

<file path=xl/sharedStrings.xml><?xml version="1.0" encoding="utf-8"?>
<sst xmlns="http://schemas.openxmlformats.org/spreadsheetml/2006/main" count="39027" uniqueCount="10358">
  <si>
    <t>O</t>
  </si>
  <si>
    <t>OA</t>
  </si>
  <si>
    <t>He</t>
  </si>
  <si>
    <t>Malus domestica</t>
  </si>
  <si>
    <t>Øf</t>
  </si>
  <si>
    <t>52672/152</t>
  </si>
  <si>
    <t>52673/161</t>
  </si>
  <si>
    <t>52682/120</t>
  </si>
  <si>
    <t>NBF</t>
  </si>
  <si>
    <t>12155868</t>
  </si>
  <si>
    <t>NINA</t>
  </si>
  <si>
    <t>273711</t>
  </si>
  <si>
    <t>27502648</t>
  </si>
  <si>
    <t>14648290</t>
  </si>
  <si>
    <t>50398/114</t>
  </si>
  <si>
    <t>52688/91</t>
  </si>
  <si>
    <t>27172475</t>
  </si>
  <si>
    <t>13553/906</t>
  </si>
  <si>
    <t>op</t>
  </si>
  <si>
    <t>TRH</t>
  </si>
  <si>
    <t>6101</t>
  </si>
  <si>
    <t>50395/135</t>
  </si>
  <si>
    <t>50413/87</t>
  </si>
  <si>
    <t>284218</t>
  </si>
  <si>
    <t>15242417</t>
  </si>
  <si>
    <t>52667/147</t>
  </si>
  <si>
    <t>50410/94</t>
  </si>
  <si>
    <t>25571850</t>
  </si>
  <si>
    <t>404506</t>
  </si>
  <si>
    <t>23664945</t>
  </si>
  <si>
    <t>23969212</t>
  </si>
  <si>
    <t>23973007</t>
  </si>
  <si>
    <t>26654202</t>
  </si>
  <si>
    <t>26891182</t>
  </si>
  <si>
    <t>287692</t>
  </si>
  <si>
    <t>287732</t>
  </si>
  <si>
    <t>17211076</t>
  </si>
  <si>
    <t>543094</t>
  </si>
  <si>
    <t>15556932</t>
  </si>
  <si>
    <t>17334195</t>
  </si>
  <si>
    <t>12160684</t>
  </si>
  <si>
    <t>22892713</t>
  </si>
  <si>
    <t>15137760</t>
  </si>
  <si>
    <t>17664570</t>
  </si>
  <si>
    <t>273831</t>
  </si>
  <si>
    <t>273833</t>
  </si>
  <si>
    <t>273296</t>
  </si>
  <si>
    <t>21552060</t>
  </si>
  <si>
    <t>23689194</t>
  </si>
  <si>
    <t>287569</t>
  </si>
  <si>
    <t>14494417</t>
  </si>
  <si>
    <t>354483</t>
  </si>
  <si>
    <t>21505848</t>
  </si>
  <si>
    <t>24435132</t>
  </si>
  <si>
    <t>16720551</t>
  </si>
  <si>
    <t>18911217</t>
  </si>
  <si>
    <t>273756</t>
  </si>
  <si>
    <t>287179</t>
  </si>
  <si>
    <t>25473822</t>
  </si>
  <si>
    <t>24135555</t>
  </si>
  <si>
    <t>24056955</t>
  </si>
  <si>
    <t>660958</t>
  </si>
  <si>
    <t>277698</t>
  </si>
  <si>
    <t>287267</t>
  </si>
  <si>
    <t>12185788</t>
  </si>
  <si>
    <t>15060/189</t>
  </si>
  <si>
    <t>24362706</t>
  </si>
  <si>
    <t>12191317</t>
  </si>
  <si>
    <t>15048/187</t>
  </si>
  <si>
    <t>24332974</t>
  </si>
  <si>
    <t>26296181</t>
  </si>
  <si>
    <t>50401/109</t>
  </si>
  <si>
    <t>322682</t>
  </si>
  <si>
    <t>322645</t>
  </si>
  <si>
    <t>12126/903</t>
  </si>
  <si>
    <t>26832141</t>
  </si>
  <si>
    <t>404518</t>
  </si>
  <si>
    <t>660410</t>
  </si>
  <si>
    <t>24042922</t>
  </si>
  <si>
    <t>15141815</t>
  </si>
  <si>
    <t>26831880</t>
  </si>
  <si>
    <t>284217</t>
  </si>
  <si>
    <t>7191</t>
  </si>
  <si>
    <t>BioFokus</t>
  </si>
  <si>
    <t>538690</t>
  </si>
  <si>
    <t>538723</t>
  </si>
  <si>
    <t>538465</t>
  </si>
  <si>
    <t>538708</t>
  </si>
  <si>
    <t>538717</t>
  </si>
  <si>
    <t>21649734</t>
  </si>
  <si>
    <t>542211</t>
  </si>
  <si>
    <t>GB</t>
  </si>
  <si>
    <t>GB[N]-11823</t>
  </si>
  <si>
    <t>21965656</t>
  </si>
  <si>
    <t>285354</t>
  </si>
  <si>
    <t>273226</t>
  </si>
  <si>
    <t>248009</t>
  </si>
  <si>
    <t>12184994</t>
  </si>
  <si>
    <t>542127</t>
  </si>
  <si>
    <t>19608626</t>
  </si>
  <si>
    <t>288470</t>
  </si>
  <si>
    <t>NATRES</t>
  </si>
  <si>
    <t>urn:uuid:3d245055-8ee9-4e46-bd19-2ed2973e55b2</t>
  </si>
  <si>
    <t>urn:uuid:ea75fb8f-6d78-494f-a9bc-7e5c0379595e</t>
  </si>
  <si>
    <t>miljolare</t>
  </si>
  <si>
    <t>737516</t>
  </si>
  <si>
    <t>12895142</t>
  </si>
  <si>
    <t>435786</t>
  </si>
  <si>
    <t>12186651</t>
  </si>
  <si>
    <t>25550647</t>
  </si>
  <si>
    <t>27059875</t>
  </si>
  <si>
    <t>278414</t>
  </si>
  <si>
    <t>23809283</t>
  </si>
  <si>
    <t>26829478</t>
  </si>
  <si>
    <t>13536/902</t>
  </si>
  <si>
    <t>24288927</t>
  </si>
  <si>
    <t>26956981</t>
  </si>
  <si>
    <t>16914373</t>
  </si>
  <si>
    <t>23449896</t>
  </si>
  <si>
    <t>17850580</t>
  </si>
  <si>
    <t>17850621</t>
  </si>
  <si>
    <t>22530394</t>
  </si>
  <si>
    <t>12158302</t>
  </si>
  <si>
    <t>21675300</t>
  </si>
  <si>
    <t>404505</t>
  </si>
  <si>
    <t>17852860</t>
  </si>
  <si>
    <t>22926565</t>
  </si>
  <si>
    <t>24280634</t>
  </si>
  <si>
    <t>50409/70</t>
  </si>
  <si>
    <t>17811135</t>
  </si>
  <si>
    <t>12161095</t>
  </si>
  <si>
    <t>31738</t>
  </si>
  <si>
    <t>32428</t>
  </si>
  <si>
    <t>52690/163</t>
  </si>
  <si>
    <t>50400/182</t>
  </si>
  <si>
    <t>13865965</t>
  </si>
  <si>
    <t>538568</t>
  </si>
  <si>
    <t>52691/149</t>
  </si>
  <si>
    <t>23759046</t>
  </si>
  <si>
    <t>538907</t>
  </si>
  <si>
    <t>538586</t>
  </si>
  <si>
    <t>538595</t>
  </si>
  <si>
    <t>25287781</t>
  </si>
  <si>
    <t>538885</t>
  </si>
  <si>
    <t>538896</t>
  </si>
  <si>
    <t>538898</t>
  </si>
  <si>
    <t>24777442</t>
  </si>
  <si>
    <t>538599</t>
  </si>
  <si>
    <t>538608</t>
  </si>
  <si>
    <t>538663</t>
  </si>
  <si>
    <t>52689/182</t>
  </si>
  <si>
    <t>542052</t>
  </si>
  <si>
    <t>542062</t>
  </si>
  <si>
    <t>542063</t>
  </si>
  <si>
    <t>542075</t>
  </si>
  <si>
    <t>14529359</t>
  </si>
  <si>
    <t>27606788</t>
  </si>
  <si>
    <t>50405/182</t>
  </si>
  <si>
    <t>24469857</t>
  </si>
  <si>
    <t>329059</t>
  </si>
  <si>
    <t>284219</t>
  </si>
  <si>
    <t>KMN</t>
  </si>
  <si>
    <t>69395</t>
  </si>
  <si>
    <t>192944</t>
  </si>
  <si>
    <t>10047/901</t>
  </si>
  <si>
    <t>10456/901</t>
  </si>
  <si>
    <t>281375</t>
  </si>
  <si>
    <t>69400</t>
  </si>
  <si>
    <t>69401</t>
  </si>
  <si>
    <t>27446369</t>
  </si>
  <si>
    <t>20332762</t>
  </si>
  <si>
    <t>22553311</t>
  </si>
  <si>
    <t>22573183</t>
  </si>
  <si>
    <t>27198441</t>
  </si>
  <si>
    <t>22619258</t>
  </si>
  <si>
    <t>17511234</t>
  </si>
  <si>
    <t>24579391</t>
  </si>
  <si>
    <t>12765269</t>
  </si>
  <si>
    <t>270775</t>
  </si>
  <si>
    <t>69404</t>
  </si>
  <si>
    <t>69405</t>
  </si>
  <si>
    <t>19734776</t>
  </si>
  <si>
    <t>19429514</t>
  </si>
  <si>
    <t>12554/906</t>
  </si>
  <si>
    <t>11181/902</t>
  </si>
  <si>
    <t>19456343</t>
  </si>
  <si>
    <t>20104169</t>
  </si>
  <si>
    <t>27320547</t>
  </si>
  <si>
    <t>249057</t>
  </si>
  <si>
    <t>20302550</t>
  </si>
  <si>
    <t>258518</t>
  </si>
  <si>
    <t>258519</t>
  </si>
  <si>
    <t>19706900</t>
  </si>
  <si>
    <t>267828</t>
  </si>
  <si>
    <t>16724771</t>
  </si>
  <si>
    <t>22703848</t>
  </si>
  <si>
    <t>17256306</t>
  </si>
  <si>
    <t>281026</t>
  </si>
  <si>
    <t>10081/902</t>
  </si>
  <si>
    <t>24683694</t>
  </si>
  <si>
    <t>24238393</t>
  </si>
  <si>
    <t>362622</t>
  </si>
  <si>
    <t>24454531</t>
  </si>
  <si>
    <t>27661925</t>
  </si>
  <si>
    <t>15583281</t>
  </si>
  <si>
    <t>24272596</t>
  </si>
  <si>
    <t>24437619</t>
  </si>
  <si>
    <t>284216</t>
  </si>
  <si>
    <t>12741637</t>
  </si>
  <si>
    <t>284220</t>
  </si>
  <si>
    <t>12592/907</t>
  </si>
  <si>
    <t>21622325</t>
  </si>
  <si>
    <t>23872713</t>
  </si>
  <si>
    <t>327891</t>
  </si>
  <si>
    <t>15583482</t>
  </si>
  <si>
    <t>24316055</t>
  </si>
  <si>
    <t>12731751</t>
  </si>
  <si>
    <t>343465</t>
  </si>
  <si>
    <t>15582738</t>
  </si>
  <si>
    <t>17539361</t>
  </si>
  <si>
    <t>17672518</t>
  </si>
  <si>
    <t>24367500</t>
  </si>
  <si>
    <t>18637780</t>
  </si>
  <si>
    <t>15626158</t>
  </si>
  <si>
    <t>24032229</t>
  </si>
  <si>
    <t>21753829</t>
  </si>
  <si>
    <t>12742682</t>
  </si>
  <si>
    <t>19900121</t>
  </si>
  <si>
    <t>24812450</t>
  </si>
  <si>
    <t>309159</t>
  </si>
  <si>
    <t>23246414</t>
  </si>
  <si>
    <t>24444156</t>
  </si>
  <si>
    <t>273770</t>
  </si>
  <si>
    <t>273792</t>
  </si>
  <si>
    <t>50425/128</t>
  </si>
  <si>
    <t>12158765</t>
  </si>
  <si>
    <t>23879946</t>
  </si>
  <si>
    <t>309295</t>
  </si>
  <si>
    <t>27549944</t>
  </si>
  <si>
    <t>22690340</t>
  </si>
  <si>
    <t>23563668</t>
  </si>
  <si>
    <t>TROM</t>
  </si>
  <si>
    <t>965209</t>
  </si>
  <si>
    <t>21596362</t>
  </si>
  <si>
    <t>23141870</t>
  </si>
  <si>
    <t>23331464</t>
  </si>
  <si>
    <t>222226</t>
  </si>
  <si>
    <t>19072448</t>
  </si>
  <si>
    <t>18285572</t>
  </si>
  <si>
    <t>24936168</t>
  </si>
  <si>
    <t>286879</t>
  </si>
  <si>
    <t>417288</t>
  </si>
  <si>
    <t>19461477</t>
  </si>
  <si>
    <t>14675448</t>
  </si>
  <si>
    <t>15009680</t>
  </si>
  <si>
    <t>284226</t>
  </si>
  <si>
    <t>27233150</t>
  </si>
  <si>
    <t>323206</t>
  </si>
  <si>
    <t>18070855</t>
  </si>
  <si>
    <t>27299619</t>
  </si>
  <si>
    <t>407029</t>
  </si>
  <si>
    <t>15877441</t>
  </si>
  <si>
    <t>25792804</t>
  </si>
  <si>
    <t>23705170</t>
  </si>
  <si>
    <t>411653</t>
  </si>
  <si>
    <t>25405772</t>
  </si>
  <si>
    <t>urn:uuid:8c3a0ee6-5fd6-4c97-88a3-7c64ed373d13</t>
  </si>
  <si>
    <t>22611625</t>
  </si>
  <si>
    <t>318280</t>
  </si>
  <si>
    <t>urn:uuid:b9898749-bd25-4a72-a844-1302b947b59d</t>
  </si>
  <si>
    <t>15047195</t>
  </si>
  <si>
    <t>17257360</t>
  </si>
  <si>
    <t>15407434</t>
  </si>
  <si>
    <t>18761206</t>
  </si>
  <si>
    <t>25753060</t>
  </si>
  <si>
    <t>405111</t>
  </si>
  <si>
    <t>52794/76</t>
  </si>
  <si>
    <t>52795/60</t>
  </si>
  <si>
    <t>52796/67</t>
  </si>
  <si>
    <t>52797/82</t>
  </si>
  <si>
    <t>52799/102</t>
  </si>
  <si>
    <t>52800/116</t>
  </si>
  <si>
    <t>76698</t>
  </si>
  <si>
    <t>187524</t>
  </si>
  <si>
    <t>50418/94</t>
  </si>
  <si>
    <t>404546</t>
  </si>
  <si>
    <t>17238034</t>
  </si>
  <si>
    <t>BG</t>
  </si>
  <si>
    <t>219278</t>
  </si>
  <si>
    <t>268491</t>
  </si>
  <si>
    <t>17892128</t>
  </si>
  <si>
    <t>18839483</t>
  </si>
  <si>
    <t>17198325</t>
  </si>
  <si>
    <t>380912</t>
  </si>
  <si>
    <t>1849/907</t>
  </si>
  <si>
    <t>259378</t>
  </si>
  <si>
    <t>21686545</t>
  </si>
  <si>
    <t>26755320</t>
  </si>
  <si>
    <t>199042</t>
  </si>
  <si>
    <t>27123486</t>
  </si>
  <si>
    <t>404552</t>
  </si>
  <si>
    <t>529687</t>
  </si>
  <si>
    <t>18_132</t>
  </si>
  <si>
    <t>27613185</t>
  </si>
  <si>
    <t>1874/906</t>
  </si>
  <si>
    <t>284223</t>
  </si>
  <si>
    <t>219277</t>
  </si>
  <si>
    <t>7179</t>
  </si>
  <si>
    <t>24881579</t>
  </si>
  <si>
    <t>26917447</t>
  </si>
  <si>
    <t>2254/251</t>
  </si>
  <si>
    <t>15767117</t>
  </si>
  <si>
    <t>24218706</t>
  </si>
  <si>
    <t>26614710</t>
  </si>
  <si>
    <t>199632</t>
  </si>
  <si>
    <t>17605854</t>
  </si>
  <si>
    <t>17605683</t>
  </si>
  <si>
    <t>25614140</t>
  </si>
  <si>
    <t>391302</t>
  </si>
  <si>
    <t>17_842</t>
  </si>
  <si>
    <t>18786962</t>
  </si>
  <si>
    <t>20281589</t>
  </si>
  <si>
    <t>20495998</t>
  </si>
  <si>
    <t>20637359</t>
  </si>
  <si>
    <t>20735429</t>
  </si>
  <si>
    <t>20850346</t>
  </si>
  <si>
    <t>21057539</t>
  </si>
  <si>
    <t>23407216</t>
  </si>
  <si>
    <t>23407266</t>
  </si>
  <si>
    <t>23407278</t>
  </si>
  <si>
    <t>22355223</t>
  </si>
  <si>
    <t>25845291</t>
  </si>
  <si>
    <t>26840129</t>
  </si>
  <si>
    <t>27371006</t>
  </si>
  <si>
    <t>273638</t>
  </si>
  <si>
    <t>273112</t>
  </si>
  <si>
    <t>17608308</t>
  </si>
  <si>
    <t>19610814</t>
  </si>
  <si>
    <t>22632705</t>
  </si>
  <si>
    <t>25326701</t>
  </si>
  <si>
    <t>26036797</t>
  </si>
  <si>
    <t>478151</t>
  </si>
  <si>
    <t>1262/67</t>
  </si>
  <si>
    <t>20369393</t>
  </si>
  <si>
    <t>20721</t>
  </si>
  <si>
    <t>15330693</t>
  </si>
  <si>
    <t>17322598</t>
  </si>
  <si>
    <t>18388908</t>
  </si>
  <si>
    <t>284224</t>
  </si>
  <si>
    <t>1284/49</t>
  </si>
  <si>
    <t>12158910</t>
  </si>
  <si>
    <t>12159404</t>
  </si>
  <si>
    <t>12158303</t>
  </si>
  <si>
    <t>21658213</t>
  </si>
  <si>
    <t>18518824</t>
  </si>
  <si>
    <t>287778</t>
  </si>
  <si>
    <t>607999</t>
  </si>
  <si>
    <t>1283/25</t>
  </si>
  <si>
    <t>1261/35</t>
  </si>
  <si>
    <t>2013/09622</t>
  </si>
  <si>
    <t>1862/907</t>
  </si>
  <si>
    <t>188452</t>
  </si>
  <si>
    <t>189047</t>
  </si>
  <si>
    <t>390750</t>
  </si>
  <si>
    <t>199262</t>
  </si>
  <si>
    <t>226908</t>
  </si>
  <si>
    <t>7177</t>
  </si>
  <si>
    <t>50602/133</t>
  </si>
  <si>
    <t>50591/236</t>
  </si>
  <si>
    <t>50593/110</t>
  </si>
  <si>
    <t>50592/141</t>
  </si>
  <si>
    <t>50599/130</t>
  </si>
  <si>
    <t>11254/904</t>
  </si>
  <si>
    <t>50595/109</t>
  </si>
  <si>
    <t>15226729</t>
  </si>
  <si>
    <t>7332</t>
  </si>
  <si>
    <t>11505/915</t>
  </si>
  <si>
    <t>42909</t>
  </si>
  <si>
    <t>20767808</t>
  </si>
  <si>
    <t>478680</t>
  </si>
  <si>
    <t>11525/903</t>
  </si>
  <si>
    <t>284227</t>
  </si>
  <si>
    <t>287344</t>
  </si>
  <si>
    <t>284228</t>
  </si>
  <si>
    <t>284229</t>
  </si>
  <si>
    <t>11530/907</t>
  </si>
  <si>
    <t>190713</t>
  </si>
  <si>
    <t>287898</t>
  </si>
  <si>
    <t>10408/903</t>
  </si>
  <si>
    <t>390768</t>
  </si>
  <si>
    <t>405113</t>
  </si>
  <si>
    <t>300399</t>
  </si>
  <si>
    <t>7711/916</t>
  </si>
  <si>
    <t>386045</t>
  </si>
  <si>
    <t>69365</t>
  </si>
  <si>
    <t>13050550</t>
  </si>
  <si>
    <t>15121947</t>
  </si>
  <si>
    <t>14451671</t>
  </si>
  <si>
    <t>urn:uuid:b55d0e54-80aa-4886-9f30-99490c2bdd16</t>
  </si>
  <si>
    <t>605211</t>
  </si>
  <si>
    <t>386054</t>
  </si>
  <si>
    <t>69372</t>
  </si>
  <si>
    <t>16929963</t>
  </si>
  <si>
    <t>284221</t>
  </si>
  <si>
    <t>390632</t>
  </si>
  <si>
    <t>386000</t>
  </si>
  <si>
    <t>386029</t>
  </si>
  <si>
    <t>385626</t>
  </si>
  <si>
    <t>urn:uuid:9</t>
  </si>
  <si>
    <t>350138</t>
  </si>
  <si>
    <t>12156711</t>
  </si>
  <si>
    <t>13022071</t>
  </si>
  <si>
    <t>24589581</t>
  </si>
  <si>
    <t>7243</t>
  </si>
  <si>
    <t>18357587</t>
  </si>
  <si>
    <t>28968</t>
  </si>
  <si>
    <t>404532</t>
  </si>
  <si>
    <t>404526</t>
  </si>
  <si>
    <t>5259/165</t>
  </si>
  <si>
    <t>16733</t>
  </si>
  <si>
    <t>185900</t>
  </si>
  <si>
    <t>185905</t>
  </si>
  <si>
    <t>185906</t>
  </si>
  <si>
    <t>15191037</t>
  </si>
  <si>
    <t>297086</t>
  </si>
  <si>
    <t>284222</t>
  </si>
  <si>
    <t>46888</t>
  </si>
  <si>
    <t>386062</t>
  </si>
  <si>
    <t>268188</t>
  </si>
  <si>
    <t>380801</t>
  </si>
  <si>
    <t>17401749</t>
  </si>
  <si>
    <t>297419</t>
  </si>
  <si>
    <t>313754</t>
  </si>
  <si>
    <t>186803</t>
  </si>
  <si>
    <t>23440473</t>
  </si>
  <si>
    <t>297043</t>
  </si>
  <si>
    <t>292914</t>
  </si>
  <si>
    <t>297121</t>
  </si>
  <si>
    <t>46924</t>
  </si>
  <si>
    <t>185915</t>
  </si>
  <si>
    <t>185916</t>
  </si>
  <si>
    <t>187386</t>
  </si>
  <si>
    <t>187387</t>
  </si>
  <si>
    <t>187385</t>
  </si>
  <si>
    <t>188624</t>
  </si>
  <si>
    <t>188248</t>
  </si>
  <si>
    <t>188619</t>
  </si>
  <si>
    <t>188794</t>
  </si>
  <si>
    <t>188795</t>
  </si>
  <si>
    <t>274105</t>
  </si>
  <si>
    <t>SW</t>
  </si>
  <si>
    <t>704</t>
  </si>
  <si>
    <t>24197343</t>
  </si>
  <si>
    <t>273941</t>
  </si>
  <si>
    <t>273945</t>
  </si>
  <si>
    <t>273949</t>
  </si>
  <si>
    <t>273959</t>
  </si>
  <si>
    <t>12155978</t>
  </si>
  <si>
    <t>12157413</t>
  </si>
  <si>
    <t>187382</t>
  </si>
  <si>
    <t>14708772</t>
  </si>
  <si>
    <t>687886</t>
  </si>
  <si>
    <t>687856</t>
  </si>
  <si>
    <t>23157406</t>
  </si>
  <si>
    <t>26789938</t>
  </si>
  <si>
    <t>12185203</t>
  </si>
  <si>
    <t>12157280</t>
  </si>
  <si>
    <t>12184993</t>
  </si>
  <si>
    <t>12159403</t>
  </si>
  <si>
    <t>12681221</t>
  </si>
  <si>
    <t>15004874</t>
  </si>
  <si>
    <t>17343383</t>
  </si>
  <si>
    <t>22946596</t>
  </si>
  <si>
    <t>13163699</t>
  </si>
  <si>
    <t>12157750</t>
  </si>
  <si>
    <t>336689</t>
  </si>
  <si>
    <t>12158687</t>
  </si>
  <si>
    <t>222936</t>
  </si>
  <si>
    <t>12157842</t>
  </si>
  <si>
    <t>12184992</t>
  </si>
  <si>
    <t>12185204</t>
  </si>
  <si>
    <t>187165</t>
  </si>
  <si>
    <t>42910</t>
  </si>
  <si>
    <t>12717959</t>
  </si>
  <si>
    <t>12160214</t>
  </si>
  <si>
    <t>12186666</t>
  </si>
  <si>
    <t>189078</t>
  </si>
  <si>
    <t>16272569</t>
  </si>
  <si>
    <t>35823</t>
  </si>
  <si>
    <t>10563/901</t>
  </si>
  <si>
    <t>525233</t>
  </si>
  <si>
    <t>25599248</t>
  </si>
  <si>
    <t>12156091</t>
  </si>
  <si>
    <t>12191316</t>
  </si>
  <si>
    <t>525235</t>
  </si>
  <si>
    <t>Op</t>
  </si>
  <si>
    <t>10799/904</t>
  </si>
  <si>
    <t>193063</t>
  </si>
  <si>
    <t>10891/902</t>
  </si>
  <si>
    <t>17429424</t>
  </si>
  <si>
    <t>Multiconsu</t>
  </si>
  <si>
    <t>urn:multiconsult:Plants:616257</t>
  </si>
  <si>
    <t>50630/134</t>
  </si>
  <si>
    <t>192781</t>
  </si>
  <si>
    <t>13194/901</t>
  </si>
  <si>
    <t>23643179</t>
  </si>
  <si>
    <t>Bu</t>
  </si>
  <si>
    <t>614782</t>
  </si>
  <si>
    <t>280369</t>
  </si>
  <si>
    <t>280708</t>
  </si>
  <si>
    <t>386896</t>
  </si>
  <si>
    <t>26740552</t>
  </si>
  <si>
    <t>381000</t>
  </si>
  <si>
    <t>381001</t>
  </si>
  <si>
    <t>386058</t>
  </si>
  <si>
    <t>195780</t>
  </si>
  <si>
    <t>199473</t>
  </si>
  <si>
    <t>199124</t>
  </si>
  <si>
    <t>199125</t>
  </si>
  <si>
    <t>69357</t>
  </si>
  <si>
    <t>661290</t>
  </si>
  <si>
    <t>188134</t>
  </si>
  <si>
    <t>189340</t>
  </si>
  <si>
    <t>189341</t>
  </si>
  <si>
    <t>644949</t>
  </si>
  <si>
    <t>617570</t>
  </si>
  <si>
    <t>188058</t>
  </si>
  <si>
    <t>7723/913</t>
  </si>
  <si>
    <t>12184998</t>
  </si>
  <si>
    <t>12160683</t>
  </si>
  <si>
    <t>71910</t>
  </si>
  <si>
    <t>199187</t>
  </si>
  <si>
    <t>199191</t>
  </si>
  <si>
    <t>199193</t>
  </si>
  <si>
    <t>199972</t>
  </si>
  <si>
    <t>199975</t>
  </si>
  <si>
    <t>69356</t>
  </si>
  <si>
    <t>12154747</t>
  </si>
  <si>
    <t>185923</t>
  </si>
  <si>
    <t>661296</t>
  </si>
  <si>
    <t>661289</t>
  </si>
  <si>
    <t>661291</t>
  </si>
  <si>
    <t>386712</t>
  </si>
  <si>
    <t>284230</t>
  </si>
  <si>
    <t>7227/904</t>
  </si>
  <si>
    <t>614694</t>
  </si>
  <si>
    <t>273485</t>
  </si>
  <si>
    <t>273074</t>
  </si>
  <si>
    <t>279677</t>
  </si>
  <si>
    <t>287410</t>
  </si>
  <si>
    <t>24144407</t>
  </si>
  <si>
    <t>22522439</t>
  </si>
  <si>
    <t>UJ20210604162817</t>
  </si>
  <si>
    <t>24486465</t>
  </si>
  <si>
    <t>629739</t>
  </si>
  <si>
    <t>22870247</t>
  </si>
  <si>
    <t>22633162</t>
  </si>
  <si>
    <t>284231</t>
  </si>
  <si>
    <t>3179/211</t>
  </si>
  <si>
    <t>13407244</t>
  </si>
  <si>
    <t>13486385</t>
  </si>
  <si>
    <t>354844</t>
  </si>
  <si>
    <t>354847</t>
  </si>
  <si>
    <t>537346</t>
  </si>
  <si>
    <t>537359</t>
  </si>
  <si>
    <t>16537</t>
  </si>
  <si>
    <t>12161097</t>
  </si>
  <si>
    <t>187078</t>
  </si>
  <si>
    <t>14648119</t>
  </si>
  <si>
    <t>537190</t>
  </si>
  <si>
    <t>537241</t>
  </si>
  <si>
    <t>537282</t>
  </si>
  <si>
    <t>597536</t>
  </si>
  <si>
    <t>279991</t>
  </si>
  <si>
    <t>279201</t>
  </si>
  <si>
    <t>286994</t>
  </si>
  <si>
    <t>287955</t>
  </si>
  <si>
    <t>597512</t>
  </si>
  <si>
    <t>130093</t>
  </si>
  <si>
    <t>7232/904</t>
  </si>
  <si>
    <t>7230/906</t>
  </si>
  <si>
    <t>7237/913</t>
  </si>
  <si>
    <t>7236/913</t>
  </si>
  <si>
    <t>7243/906</t>
  </si>
  <si>
    <t>74078</t>
  </si>
  <si>
    <t>7173/907</t>
  </si>
  <si>
    <t>7242/905</t>
  </si>
  <si>
    <t>7240/907</t>
  </si>
  <si>
    <t>7183/909</t>
  </si>
  <si>
    <t>7244/907</t>
  </si>
  <si>
    <t>7179/904</t>
  </si>
  <si>
    <t>7287/912</t>
  </si>
  <si>
    <t>7286/925</t>
  </si>
  <si>
    <t>7715/905</t>
  </si>
  <si>
    <t>645651</t>
  </si>
  <si>
    <t>19022580</t>
  </si>
  <si>
    <t>7646/906</t>
  </si>
  <si>
    <t>7603/907</t>
  </si>
  <si>
    <t>7649/913</t>
  </si>
  <si>
    <t>7714/912</t>
  </si>
  <si>
    <t>7650/921</t>
  </si>
  <si>
    <t>7255/906</t>
  </si>
  <si>
    <t>7252/918</t>
  </si>
  <si>
    <t>93183</t>
  </si>
  <si>
    <t>7254/906</t>
  </si>
  <si>
    <t>7253/911</t>
  </si>
  <si>
    <t>7262/907</t>
  </si>
  <si>
    <t>386068</t>
  </si>
  <si>
    <t>644797</t>
  </si>
  <si>
    <t>17408967</t>
  </si>
  <si>
    <t>59485</t>
  </si>
  <si>
    <t>7660/909</t>
  </si>
  <si>
    <t>7669/908</t>
  </si>
  <si>
    <t>7670/903</t>
  </si>
  <si>
    <t>7678/904</t>
  </si>
  <si>
    <t>7680/906</t>
  </si>
  <si>
    <t>73364</t>
  </si>
  <si>
    <t>76825</t>
  </si>
  <si>
    <t>93457</t>
  </si>
  <si>
    <t>22549882</t>
  </si>
  <si>
    <t>73083</t>
  </si>
  <si>
    <t>386847</t>
  </si>
  <si>
    <t>76699</t>
  </si>
  <si>
    <t>288212</t>
  </si>
  <si>
    <t>284225</t>
  </si>
  <si>
    <t>310823</t>
  </si>
  <si>
    <t>219275</t>
  </si>
  <si>
    <t>268147</t>
  </si>
  <si>
    <t>13744198</t>
  </si>
  <si>
    <t>2015/z22356</t>
  </si>
  <si>
    <t>324636</t>
  </si>
  <si>
    <t>22855</t>
  </si>
  <si>
    <t>69324</t>
  </si>
  <si>
    <t>2015/z9635</t>
  </si>
  <si>
    <t>278135</t>
  </si>
  <si>
    <t>12161096</t>
  </si>
  <si>
    <t>3668</t>
  </si>
  <si>
    <t>279433</t>
  </si>
  <si>
    <t>288364</t>
  </si>
  <si>
    <t>288373</t>
  </si>
  <si>
    <t>288380</t>
  </si>
  <si>
    <t>287242</t>
  </si>
  <si>
    <t>280693</t>
  </si>
  <si>
    <t>404557</t>
  </si>
  <si>
    <t>22899057</t>
  </si>
  <si>
    <t>525236</t>
  </si>
  <si>
    <t>20639984</t>
  </si>
  <si>
    <t>20902132</t>
  </si>
  <si>
    <t>61407/906</t>
  </si>
  <si>
    <t>Vf</t>
  </si>
  <si>
    <t>284232</t>
  </si>
  <si>
    <t>185284</t>
  </si>
  <si>
    <t>185185</t>
  </si>
  <si>
    <t>598538</t>
  </si>
  <si>
    <t>394309</t>
  </si>
  <si>
    <t>287589</t>
  </si>
  <si>
    <t>69291</t>
  </si>
  <si>
    <t>288429</t>
  </si>
  <si>
    <t>280788</t>
  </si>
  <si>
    <t>18779401</t>
  </si>
  <si>
    <t>25182970</t>
  </si>
  <si>
    <t>288121</t>
  </si>
  <si>
    <t>17_878</t>
  </si>
  <si>
    <t>575/209</t>
  </si>
  <si>
    <t>585/145</t>
  </si>
  <si>
    <t>186891</t>
  </si>
  <si>
    <t>578/136</t>
  </si>
  <si>
    <t>628962</t>
  </si>
  <si>
    <t>185163</t>
  </si>
  <si>
    <t>19594298</t>
  </si>
  <si>
    <t>62215/910</t>
  </si>
  <si>
    <t>491335</t>
  </si>
  <si>
    <t>19003213</t>
  </si>
  <si>
    <t>284233</t>
  </si>
  <si>
    <t>25047384</t>
  </si>
  <si>
    <t>331875</t>
  </si>
  <si>
    <t>19984295</t>
  </si>
  <si>
    <t>376698</t>
  </si>
  <si>
    <t>25300999</t>
  </si>
  <si>
    <t>376309</t>
  </si>
  <si>
    <t>23615168</t>
  </si>
  <si>
    <t>579/109</t>
  </si>
  <si>
    <t>580/64</t>
  </si>
  <si>
    <t>331886</t>
  </si>
  <si>
    <t>25301826</t>
  </si>
  <si>
    <t>1712/902</t>
  </si>
  <si>
    <t>376327</t>
  </si>
  <si>
    <t>69314</t>
  </si>
  <si>
    <t>69315</t>
  </si>
  <si>
    <t>2015/z9921</t>
  </si>
  <si>
    <t>1650/912</t>
  </si>
  <si>
    <t>urn:uuid:748a3d1b-1563-49ab-ad9b-7625033b9d6e</t>
  </si>
  <si>
    <t>2015/z22438</t>
  </si>
  <si>
    <t>288227</t>
  </si>
  <si>
    <t>219280</t>
  </si>
  <si>
    <t>219281</t>
  </si>
  <si>
    <t>219282</t>
  </si>
  <si>
    <t>219283</t>
  </si>
  <si>
    <t>219279</t>
  </si>
  <si>
    <t>20654862</t>
  </si>
  <si>
    <t>24081454</t>
  </si>
  <si>
    <t>69290</t>
  </si>
  <si>
    <t>17308637</t>
  </si>
  <si>
    <t>20413098</t>
  </si>
  <si>
    <t>567/114</t>
  </si>
  <si>
    <t>148927</t>
  </si>
  <si>
    <t>148995</t>
  </si>
  <si>
    <t>280186</t>
  </si>
  <si>
    <t>22213746</t>
  </si>
  <si>
    <t>14771651</t>
  </si>
  <si>
    <t>1761/907</t>
  </si>
  <si>
    <t>1808/906</t>
  </si>
  <si>
    <t>1823/909</t>
  </si>
  <si>
    <t>2016/z3324</t>
  </si>
  <si>
    <t>17_362</t>
  </si>
  <si>
    <t>12982126</t>
  </si>
  <si>
    <t>1675/908</t>
  </si>
  <si>
    <t>21859352</t>
  </si>
  <si>
    <t>1676/910</t>
  </si>
  <si>
    <t>615291</t>
  </si>
  <si>
    <t>1723/912</t>
  </si>
  <si>
    <t>20_365</t>
  </si>
  <si>
    <t>2013/01167</t>
  </si>
  <si>
    <t>2015/z3095</t>
  </si>
  <si>
    <t>20_1047</t>
  </si>
  <si>
    <t>495252</t>
  </si>
  <si>
    <t>1677/903</t>
  </si>
  <si>
    <t>1732/903</t>
  </si>
  <si>
    <t>1750/901</t>
  </si>
  <si>
    <t>19_349</t>
  </si>
  <si>
    <t>20_78</t>
  </si>
  <si>
    <t>1803/906</t>
  </si>
  <si>
    <t>19_1321</t>
  </si>
  <si>
    <t>20_1116</t>
  </si>
  <si>
    <t>1704/908</t>
  </si>
  <si>
    <t>496518</t>
  </si>
  <si>
    <t>1734/907</t>
  </si>
  <si>
    <t>1735/909</t>
  </si>
  <si>
    <t>2016/z4863</t>
  </si>
  <si>
    <t>187571</t>
  </si>
  <si>
    <t>19_1256</t>
  </si>
  <si>
    <t>571/162</t>
  </si>
  <si>
    <t>1664/907</t>
  </si>
  <si>
    <t>2015/z11273</t>
  </si>
  <si>
    <t>19_854</t>
  </si>
  <si>
    <t>20_1111</t>
  </si>
  <si>
    <t>1729/903</t>
  </si>
  <si>
    <t>570/169</t>
  </si>
  <si>
    <t>583/137</t>
  </si>
  <si>
    <t>19959733</t>
  </si>
  <si>
    <t>569/221</t>
  </si>
  <si>
    <t>287879</t>
  </si>
  <si>
    <t>499254</t>
  </si>
  <si>
    <t>2015/z4557</t>
  </si>
  <si>
    <t>12156249</t>
  </si>
  <si>
    <t>1685/907</t>
  </si>
  <si>
    <t>23418308</t>
  </si>
  <si>
    <t>268959</t>
  </si>
  <si>
    <t>1821/906</t>
  </si>
  <si>
    <t>2016/z10504</t>
  </si>
  <si>
    <t>1822/905</t>
  </si>
  <si>
    <t>568/169</t>
  </si>
  <si>
    <t>2015/z5143</t>
  </si>
  <si>
    <t>1904/922</t>
  </si>
  <si>
    <t>2016/z10150</t>
  </si>
  <si>
    <t>2016/z4641</t>
  </si>
  <si>
    <t>20_342</t>
  </si>
  <si>
    <t>20_1062</t>
  </si>
  <si>
    <t>1759/905</t>
  </si>
  <si>
    <t>2016/z3398</t>
  </si>
  <si>
    <t>17_287</t>
  </si>
  <si>
    <t>2015/z5759</t>
  </si>
  <si>
    <t>1915/907</t>
  </si>
  <si>
    <t>19_608</t>
  </si>
  <si>
    <t>1777/907</t>
  </si>
  <si>
    <t>499568</t>
  </si>
  <si>
    <t>66047</t>
  </si>
  <si>
    <t>Te</t>
  </si>
  <si>
    <t>17873144</t>
  </si>
  <si>
    <t>MFU</t>
  </si>
  <si>
    <t>610476</t>
  </si>
  <si>
    <t>25474453</t>
  </si>
  <si>
    <t>23270177</t>
  </si>
  <si>
    <t>12157412</t>
  </si>
  <si>
    <t>19676117</t>
  </si>
  <si>
    <t>51226/30</t>
  </si>
  <si>
    <t>51227/134</t>
  </si>
  <si>
    <t>219284</t>
  </si>
  <si>
    <t>284235</t>
  </si>
  <si>
    <t>66050</t>
  </si>
  <si>
    <t>12155977</t>
  </si>
  <si>
    <t>985/269</t>
  </si>
  <si>
    <t>287979</t>
  </si>
  <si>
    <t>287983</t>
  </si>
  <si>
    <t>9133/77</t>
  </si>
  <si>
    <t>66045</t>
  </si>
  <si>
    <t>12982093</t>
  </si>
  <si>
    <t>185970</t>
  </si>
  <si>
    <t>15978727</t>
  </si>
  <si>
    <t>23269749</t>
  </si>
  <si>
    <t>12982099</t>
  </si>
  <si>
    <t>51215/128</t>
  </si>
  <si>
    <t>51313/110</t>
  </si>
  <si>
    <t>51219/99</t>
  </si>
  <si>
    <t>51307/98</t>
  </si>
  <si>
    <t>51317/105</t>
  </si>
  <si>
    <t>51220/107</t>
  </si>
  <si>
    <t>51221/107</t>
  </si>
  <si>
    <t>51300/107</t>
  </si>
  <si>
    <t>19504806</t>
  </si>
  <si>
    <t>20975354</t>
  </si>
  <si>
    <t>51218/106</t>
  </si>
  <si>
    <t>51316/136</t>
  </si>
  <si>
    <t>51217/89</t>
  </si>
  <si>
    <t>88808</t>
  </si>
  <si>
    <t>51210/132</t>
  </si>
  <si>
    <t>12160685</t>
  </si>
  <si>
    <t>GB[N]-11824</t>
  </si>
  <si>
    <t>458325</t>
  </si>
  <si>
    <t>51213/186</t>
  </si>
  <si>
    <t>18455</t>
  </si>
  <si>
    <t>51211/164</t>
  </si>
  <si>
    <t>79437</t>
  </si>
  <si>
    <t>79244</t>
  </si>
  <si>
    <t>79357</t>
  </si>
  <si>
    <t>79388</t>
  </si>
  <si>
    <t>19_602</t>
  </si>
  <si>
    <t>284234</t>
  </si>
  <si>
    <t>51222/147</t>
  </si>
  <si>
    <t>9078/64</t>
  </si>
  <si>
    <t>52899/161</t>
  </si>
  <si>
    <t>19693788</t>
  </si>
  <si>
    <t>AA</t>
  </si>
  <si>
    <t>21678722</t>
  </si>
  <si>
    <t>20324011</t>
  </si>
  <si>
    <t>18577328</t>
  </si>
  <si>
    <t>19_984</t>
  </si>
  <si>
    <t>58821</t>
  </si>
  <si>
    <t>21093905</t>
  </si>
  <si>
    <t>12156625</t>
  </si>
  <si>
    <t>246/82</t>
  </si>
  <si>
    <t>305401</t>
  </si>
  <si>
    <t>GB[N]-11822</t>
  </si>
  <si>
    <t>1468/148</t>
  </si>
  <si>
    <t>25432140</t>
  </si>
  <si>
    <t>25878922</t>
  </si>
  <si>
    <t>130095</t>
  </si>
  <si>
    <t>66065</t>
  </si>
  <si>
    <t>21021787</t>
  </si>
  <si>
    <t>79133</t>
  </si>
  <si>
    <t>59054</t>
  </si>
  <si>
    <t>103125</t>
  </si>
  <si>
    <t>24194990</t>
  </si>
  <si>
    <t>103126</t>
  </si>
  <si>
    <t>66116</t>
  </si>
  <si>
    <t>770/109</t>
  </si>
  <si>
    <t>66468</t>
  </si>
  <si>
    <t>21033818</t>
  </si>
  <si>
    <t>21033281</t>
  </si>
  <si>
    <t>24193083</t>
  </si>
  <si>
    <t>26935424</t>
  </si>
  <si>
    <t>67147</t>
  </si>
  <si>
    <t>28972</t>
  </si>
  <si>
    <t>72587</t>
  </si>
  <si>
    <t>24999</t>
  </si>
  <si>
    <t>219286</t>
  </si>
  <si>
    <t>2015/z8293</t>
  </si>
  <si>
    <t>18769</t>
  </si>
  <si>
    <t>881/145</t>
  </si>
  <si>
    <t>72120</t>
  </si>
  <si>
    <t>72143</t>
  </si>
  <si>
    <t>3530/167</t>
  </si>
  <si>
    <t>22753528</t>
  </si>
  <si>
    <t>187543</t>
  </si>
  <si>
    <t>254/122</t>
  </si>
  <si>
    <t>255/121</t>
  </si>
  <si>
    <t>256/120</t>
  </si>
  <si>
    <t>257/81</t>
  </si>
  <si>
    <t>23078546</t>
  </si>
  <si>
    <t>250/77</t>
  </si>
  <si>
    <t>251/146</t>
  </si>
  <si>
    <t>249/58</t>
  </si>
  <si>
    <t>103127</t>
  </si>
  <si>
    <t>243/141</t>
  </si>
  <si>
    <t>66770</t>
  </si>
  <si>
    <t>1172/106</t>
  </si>
  <si>
    <t>1165/89</t>
  </si>
  <si>
    <t>67131</t>
  </si>
  <si>
    <t>74325</t>
  </si>
  <si>
    <t>74326</t>
  </si>
  <si>
    <t>33375</t>
  </si>
  <si>
    <t>24771426</t>
  </si>
  <si>
    <t>63537</t>
  </si>
  <si>
    <t>VA</t>
  </si>
  <si>
    <t>68810</t>
  </si>
  <si>
    <t>68816</t>
  </si>
  <si>
    <t>66730</t>
  </si>
  <si>
    <t>67134</t>
  </si>
  <si>
    <t>67141</t>
  </si>
  <si>
    <t>67170</t>
  </si>
  <si>
    <t>70283</t>
  </si>
  <si>
    <t>70285</t>
  </si>
  <si>
    <t>70254</t>
  </si>
  <si>
    <t>70289</t>
  </si>
  <si>
    <t>17872088</t>
  </si>
  <si>
    <t>893/413</t>
  </si>
  <si>
    <t>70282</t>
  </si>
  <si>
    <t>63724</t>
  </si>
  <si>
    <t>67181</t>
  </si>
  <si>
    <t>71987</t>
  </si>
  <si>
    <t>71990</t>
  </si>
  <si>
    <t>694/117</t>
  </si>
  <si>
    <t>894/235</t>
  </si>
  <si>
    <t>21970454</t>
  </si>
  <si>
    <t>790/91</t>
  </si>
  <si>
    <t>68784</t>
  </si>
  <si>
    <t>70253</t>
  </si>
  <si>
    <t>17930428</t>
  </si>
  <si>
    <t>52321/464</t>
  </si>
  <si>
    <t>56275</t>
  </si>
  <si>
    <t>69046</t>
  </si>
  <si>
    <t>15311815</t>
  </si>
  <si>
    <t>52322/506</t>
  </si>
  <si>
    <t>8092</t>
  </si>
  <si>
    <t>66746</t>
  </si>
  <si>
    <t>63782</t>
  </si>
  <si>
    <t>103128</t>
  </si>
  <si>
    <t>66132</t>
  </si>
  <si>
    <t>66741</t>
  </si>
  <si>
    <t>66716</t>
  </si>
  <si>
    <t>66717</t>
  </si>
  <si>
    <t>66818</t>
  </si>
  <si>
    <t>66819</t>
  </si>
  <si>
    <t>78281</t>
  </si>
  <si>
    <t>63389</t>
  </si>
  <si>
    <t>66711</t>
  </si>
  <si>
    <t>66719</t>
  </si>
  <si>
    <t>66724</t>
  </si>
  <si>
    <t>66816</t>
  </si>
  <si>
    <t>68795</t>
  </si>
  <si>
    <t>68797</t>
  </si>
  <si>
    <t>69456</t>
  </si>
  <si>
    <t>70256</t>
  </si>
  <si>
    <t>70257</t>
  </si>
  <si>
    <t>72750</t>
  </si>
  <si>
    <t>38895</t>
  </si>
  <si>
    <t>66377</t>
  </si>
  <si>
    <t>67177</t>
  </si>
  <si>
    <t>67178</t>
  </si>
  <si>
    <t>18409727</t>
  </si>
  <si>
    <t>891/234</t>
  </si>
  <si>
    <t>52320/233</t>
  </si>
  <si>
    <t>80358</t>
  </si>
  <si>
    <t>17845447</t>
  </si>
  <si>
    <t>816/120</t>
  </si>
  <si>
    <t>888/179</t>
  </si>
  <si>
    <t>889/198</t>
  </si>
  <si>
    <t>69077</t>
  </si>
  <si>
    <t>73157</t>
  </si>
  <si>
    <t>15565180</t>
  </si>
  <si>
    <t>887/310</t>
  </si>
  <si>
    <t>66137</t>
  </si>
  <si>
    <t>23077582</t>
  </si>
  <si>
    <t>23077760</t>
  </si>
  <si>
    <t>23078276</t>
  </si>
  <si>
    <t>23078108</t>
  </si>
  <si>
    <t>52319/243</t>
  </si>
  <si>
    <t>69116</t>
  </si>
  <si>
    <t>890/198</t>
  </si>
  <si>
    <t>42004</t>
  </si>
  <si>
    <t>40416</t>
  </si>
  <si>
    <t>48719</t>
  </si>
  <si>
    <t>12158909</t>
  </si>
  <si>
    <t>12157786</t>
  </si>
  <si>
    <t>52331/415</t>
  </si>
  <si>
    <t>51676</t>
  </si>
  <si>
    <t>52290</t>
  </si>
  <si>
    <t>67176</t>
  </si>
  <si>
    <t>52334/187</t>
  </si>
  <si>
    <t>52332/224</t>
  </si>
  <si>
    <t>LD</t>
  </si>
  <si>
    <t>2052336</t>
  </si>
  <si>
    <t>235/906</t>
  </si>
  <si>
    <t>71/915</t>
  </si>
  <si>
    <t>52336/370</t>
  </si>
  <si>
    <t>1575/901</t>
  </si>
  <si>
    <t>484/904</t>
  </si>
  <si>
    <t>2008/16173</t>
  </si>
  <si>
    <t>531/906</t>
  </si>
  <si>
    <t>474/905</t>
  </si>
  <si>
    <t>475/913</t>
  </si>
  <si>
    <t>529/908</t>
  </si>
  <si>
    <t>921/902</t>
  </si>
  <si>
    <t>26742363</t>
  </si>
  <si>
    <t>1015/907</t>
  </si>
  <si>
    <t>1193/907</t>
  </si>
  <si>
    <t>540/903</t>
  </si>
  <si>
    <t>2008/17036</t>
  </si>
  <si>
    <t>1593/905</t>
  </si>
  <si>
    <t>738/905</t>
  </si>
  <si>
    <t>1006/904</t>
  </si>
  <si>
    <t>1080/904</t>
  </si>
  <si>
    <t>1152/905</t>
  </si>
  <si>
    <t>786/906</t>
  </si>
  <si>
    <t>789/909</t>
  </si>
  <si>
    <t>52340/219</t>
  </si>
  <si>
    <t>801/904</t>
  </si>
  <si>
    <t>1082/905</t>
  </si>
  <si>
    <t>986/905</t>
  </si>
  <si>
    <t>657/910</t>
  </si>
  <si>
    <t>700/906</t>
  </si>
  <si>
    <t>663/905</t>
  </si>
  <si>
    <t>20347356</t>
  </si>
  <si>
    <t>938/904</t>
  </si>
  <si>
    <t>1099/904</t>
  </si>
  <si>
    <t>52338/233</t>
  </si>
  <si>
    <t>571/904</t>
  </si>
  <si>
    <t>1129/906</t>
  </si>
  <si>
    <t>955/903</t>
  </si>
  <si>
    <t>852/907</t>
  </si>
  <si>
    <t>853/907</t>
  </si>
  <si>
    <t>911/908</t>
  </si>
  <si>
    <t>25104/905</t>
  </si>
  <si>
    <t>670/908</t>
  </si>
  <si>
    <t>585/911</t>
  </si>
  <si>
    <t>752/905</t>
  </si>
  <si>
    <t>519/907</t>
  </si>
  <si>
    <t>1506/903</t>
  </si>
  <si>
    <t>97/901</t>
  </si>
  <si>
    <t>99/908</t>
  </si>
  <si>
    <t>560/909</t>
  </si>
  <si>
    <t>561/905</t>
  </si>
  <si>
    <t>22/909</t>
  </si>
  <si>
    <t>871/906</t>
  </si>
  <si>
    <t>502/908</t>
  </si>
  <si>
    <t>1545/906</t>
  </si>
  <si>
    <t>516/910</t>
  </si>
  <si>
    <t>558/906</t>
  </si>
  <si>
    <t>510/910</t>
  </si>
  <si>
    <t>Ecofact</t>
  </si>
  <si>
    <t>10319</t>
  </si>
  <si>
    <t>21885163</t>
  </si>
  <si>
    <t>61494</t>
  </si>
  <si>
    <t>10320</t>
  </si>
  <si>
    <t>10321</t>
  </si>
  <si>
    <t>17462172</t>
  </si>
  <si>
    <t>21593607</t>
  </si>
  <si>
    <t>21875897</t>
  </si>
  <si>
    <t>24310616</t>
  </si>
  <si>
    <t>24377298</t>
  </si>
  <si>
    <t>26325888</t>
  </si>
  <si>
    <t>24276858</t>
  </si>
  <si>
    <t>52342/257</t>
  </si>
  <si>
    <t>12161094</t>
  </si>
  <si>
    <t>52341/315</t>
  </si>
  <si>
    <t>66769</t>
  </si>
  <si>
    <t>52325/308</t>
  </si>
  <si>
    <t>69759</t>
  </si>
  <si>
    <t>721/71</t>
  </si>
  <si>
    <t>67130</t>
  </si>
  <si>
    <t>70255</t>
  </si>
  <si>
    <t>52324/207</t>
  </si>
  <si>
    <t>900/222</t>
  </si>
  <si>
    <t>66779</t>
  </si>
  <si>
    <t>914/76</t>
  </si>
  <si>
    <t>63521</t>
  </si>
  <si>
    <t>899/148</t>
  </si>
  <si>
    <t>52323/176</t>
  </si>
  <si>
    <t>895/304</t>
  </si>
  <si>
    <t>897/169</t>
  </si>
  <si>
    <t>898/135</t>
  </si>
  <si>
    <t>70185</t>
  </si>
  <si>
    <t>69505</t>
  </si>
  <si>
    <t>51342</t>
  </si>
  <si>
    <t>52328/195</t>
  </si>
  <si>
    <t>52327/257</t>
  </si>
  <si>
    <t>52329/175</t>
  </si>
  <si>
    <t>52333/220</t>
  </si>
  <si>
    <t>1075/119</t>
  </si>
  <si>
    <t>1027/86</t>
  </si>
  <si>
    <t>976/150</t>
  </si>
  <si>
    <t>52337/255</t>
  </si>
  <si>
    <t>52339/184</t>
  </si>
  <si>
    <t>3525/66</t>
  </si>
  <si>
    <t>52343/223</t>
  </si>
  <si>
    <t>45094</t>
  </si>
  <si>
    <t>754/80</t>
  </si>
  <si>
    <t>67292</t>
  </si>
  <si>
    <t>52344/167</t>
  </si>
  <si>
    <t>27362984</t>
  </si>
  <si>
    <t>978/199</t>
  </si>
  <si>
    <t>Ro</t>
  </si>
  <si>
    <t>23076231</t>
  </si>
  <si>
    <t>23076306</t>
  </si>
  <si>
    <t>23076302</t>
  </si>
  <si>
    <t>27440298</t>
  </si>
  <si>
    <t>16394241</t>
  </si>
  <si>
    <t>24220212</t>
  </si>
  <si>
    <t>27150786</t>
  </si>
  <si>
    <t>25623403</t>
  </si>
  <si>
    <t>16123237</t>
  </si>
  <si>
    <t>17673870</t>
  </si>
  <si>
    <t>21909969</t>
  </si>
  <si>
    <t>22204178</t>
  </si>
  <si>
    <t>23262387</t>
  </si>
  <si>
    <t>24300063</t>
  </si>
  <si>
    <t>26843721</t>
  </si>
  <si>
    <t>25623026</t>
  </si>
  <si>
    <t>22588401</t>
  </si>
  <si>
    <t>26940514</t>
  </si>
  <si>
    <t>979/253</t>
  </si>
  <si>
    <t>157832</t>
  </si>
  <si>
    <t>225752</t>
  </si>
  <si>
    <t>165004</t>
  </si>
  <si>
    <t>629564</t>
  </si>
  <si>
    <t>629555</t>
  </si>
  <si>
    <t>611235</t>
  </si>
  <si>
    <t>611280</t>
  </si>
  <si>
    <t>629457</t>
  </si>
  <si>
    <t>629462</t>
  </si>
  <si>
    <t>25204305</t>
  </si>
  <si>
    <t>629390</t>
  </si>
  <si>
    <t>629401</t>
  </si>
  <si>
    <t>25111255</t>
  </si>
  <si>
    <t>26375234</t>
  </si>
  <si>
    <t>610746</t>
  </si>
  <si>
    <t>610768</t>
  </si>
  <si>
    <t>610770</t>
  </si>
  <si>
    <t>610852</t>
  </si>
  <si>
    <t>610858</t>
  </si>
  <si>
    <t>610863</t>
  </si>
  <si>
    <t>610864</t>
  </si>
  <si>
    <t>610865</t>
  </si>
  <si>
    <t>610873</t>
  </si>
  <si>
    <t>610879</t>
  </si>
  <si>
    <t>610910</t>
  </si>
  <si>
    <t>611200</t>
  </si>
  <si>
    <t>611225</t>
  </si>
  <si>
    <t>610995</t>
  </si>
  <si>
    <t>610975</t>
  </si>
  <si>
    <t>50670/105</t>
  </si>
  <si>
    <t>20978335</t>
  </si>
  <si>
    <t>20978414</t>
  </si>
  <si>
    <t>66031</t>
  </si>
  <si>
    <t>71415</t>
  </si>
  <si>
    <t>18272682</t>
  </si>
  <si>
    <t>71450</t>
  </si>
  <si>
    <t>71455</t>
  </si>
  <si>
    <t>24778603</t>
  </si>
  <si>
    <t>71389</t>
  </si>
  <si>
    <t>71391</t>
  </si>
  <si>
    <t>71396</t>
  </si>
  <si>
    <t>21110506</t>
  </si>
  <si>
    <t>20721908</t>
  </si>
  <si>
    <t>13896264</t>
  </si>
  <si>
    <t>25845109</t>
  </si>
  <si>
    <t>22322384</t>
  </si>
  <si>
    <t>20324962</t>
  </si>
  <si>
    <t>20325027</t>
  </si>
  <si>
    <t>27355799</t>
  </si>
  <si>
    <t>21224306</t>
  </si>
  <si>
    <t>23985897</t>
  </si>
  <si>
    <t>22225792</t>
  </si>
  <si>
    <t>24743182</t>
  </si>
  <si>
    <t>25287327</t>
  </si>
  <si>
    <t>26261975</t>
  </si>
  <si>
    <t>27791590</t>
  </si>
  <si>
    <t>274425</t>
  </si>
  <si>
    <t>427/98</t>
  </si>
  <si>
    <t>428/107</t>
  </si>
  <si>
    <t>50662/145</t>
  </si>
  <si>
    <t>50661/105</t>
  </si>
  <si>
    <t>50660/175</t>
  </si>
  <si>
    <t>25630693</t>
  </si>
  <si>
    <t>50669/84</t>
  </si>
  <si>
    <t>25845077</t>
  </si>
  <si>
    <t>25844975</t>
  </si>
  <si>
    <t>25845005</t>
  </si>
  <si>
    <t>25845040</t>
  </si>
  <si>
    <t>50657/97</t>
  </si>
  <si>
    <t>50654/115</t>
  </si>
  <si>
    <t>50653/150</t>
  </si>
  <si>
    <t>50655/113</t>
  </si>
  <si>
    <t>50656/117</t>
  </si>
  <si>
    <t>50651/145</t>
  </si>
  <si>
    <t>50645/120</t>
  </si>
  <si>
    <t>50644/131</t>
  </si>
  <si>
    <t>50642/98</t>
  </si>
  <si>
    <t>50638/140</t>
  </si>
  <si>
    <t>50639/123</t>
  </si>
  <si>
    <t>50641/120</t>
  </si>
  <si>
    <t>50674/76</t>
  </si>
  <si>
    <t>50672/68</t>
  </si>
  <si>
    <t>50673/91</t>
  </si>
  <si>
    <t>50637/108</t>
  </si>
  <si>
    <t>50671/100</t>
  </si>
  <si>
    <t>50634/134</t>
  </si>
  <si>
    <t>25655998</t>
  </si>
  <si>
    <t>26778619</t>
  </si>
  <si>
    <t>219298</t>
  </si>
  <si>
    <t>66023</t>
  </si>
  <si>
    <t>66027</t>
  </si>
  <si>
    <t>66024</t>
  </si>
  <si>
    <t>219400</t>
  </si>
  <si>
    <t>219401</t>
  </si>
  <si>
    <t>219404</t>
  </si>
  <si>
    <t>50652/133</t>
  </si>
  <si>
    <t>66022</t>
  </si>
  <si>
    <t>50650/117</t>
  </si>
  <si>
    <t>50649/102</t>
  </si>
  <si>
    <t>50648/117</t>
  </si>
  <si>
    <t>50490/110</t>
  </si>
  <si>
    <t>Ho</t>
  </si>
  <si>
    <t>50483/136</t>
  </si>
  <si>
    <t>21215246</t>
  </si>
  <si>
    <t>25047708</t>
  </si>
  <si>
    <t>12156092</t>
  </si>
  <si>
    <t>12708975</t>
  </si>
  <si>
    <t>14480280</t>
  </si>
  <si>
    <t>17284556</t>
  </si>
  <si>
    <t>219322</t>
  </si>
  <si>
    <t>26884966</t>
  </si>
  <si>
    <t>219314</t>
  </si>
  <si>
    <t>219316</t>
  </si>
  <si>
    <t>219313</t>
  </si>
  <si>
    <t>219315</t>
  </si>
  <si>
    <t>525234</t>
  </si>
  <si>
    <t>219396</t>
  </si>
  <si>
    <t>219389</t>
  </si>
  <si>
    <t>219388</t>
  </si>
  <si>
    <t>78117</t>
  </si>
  <si>
    <t>18035789</t>
  </si>
  <si>
    <t>219309</t>
  </si>
  <si>
    <t>28116</t>
  </si>
  <si>
    <t>219306</t>
  </si>
  <si>
    <t>50509/140</t>
  </si>
  <si>
    <t>50510/111</t>
  </si>
  <si>
    <t>219370</t>
  </si>
  <si>
    <t>18483138</t>
  </si>
  <si>
    <t>27606333</t>
  </si>
  <si>
    <t>18475554</t>
  </si>
  <si>
    <t>21215384</t>
  </si>
  <si>
    <t>21215422</t>
  </si>
  <si>
    <t>21215428</t>
  </si>
  <si>
    <t>26864680</t>
  </si>
  <si>
    <t>219371</t>
  </si>
  <si>
    <t>52489/195</t>
  </si>
  <si>
    <t>219372</t>
  </si>
  <si>
    <t>25636900</t>
  </si>
  <si>
    <t>25684905</t>
  </si>
  <si>
    <t>50503/141</t>
  </si>
  <si>
    <t>50504/129</t>
  </si>
  <si>
    <t>50498/201</t>
  </si>
  <si>
    <t>50501/91</t>
  </si>
  <si>
    <t>50517/140</t>
  </si>
  <si>
    <t>50516/101</t>
  </si>
  <si>
    <t>50515/123</t>
  </si>
  <si>
    <t>25179364</t>
  </si>
  <si>
    <t>23410230</t>
  </si>
  <si>
    <t>23410238</t>
  </si>
  <si>
    <t>219395</t>
  </si>
  <si>
    <t>219392</t>
  </si>
  <si>
    <t>219393</t>
  </si>
  <si>
    <t>219394</t>
  </si>
  <si>
    <t>52491/122</t>
  </si>
  <si>
    <t>219368</t>
  </si>
  <si>
    <t>219354</t>
  </si>
  <si>
    <t>219352</t>
  </si>
  <si>
    <t>219327</t>
  </si>
  <si>
    <t>219353</t>
  </si>
  <si>
    <t>219326</t>
  </si>
  <si>
    <t>23398174</t>
  </si>
  <si>
    <t>23410642</t>
  </si>
  <si>
    <t>23410734</t>
  </si>
  <si>
    <t>23410703</t>
  </si>
  <si>
    <t>23410712</t>
  </si>
  <si>
    <t>23410728</t>
  </si>
  <si>
    <t>28969</t>
  </si>
  <si>
    <t>219366</t>
  </si>
  <si>
    <t>219450</t>
  </si>
  <si>
    <t>51259/81</t>
  </si>
  <si>
    <t>51293/105</t>
  </si>
  <si>
    <t>51295/105</t>
  </si>
  <si>
    <t>219348</t>
  </si>
  <si>
    <t>51290/122</t>
  </si>
  <si>
    <t>51244/104</t>
  </si>
  <si>
    <t>219310</t>
  </si>
  <si>
    <t>219402</t>
  </si>
  <si>
    <t>50519/294</t>
  </si>
  <si>
    <t>50520/356</t>
  </si>
  <si>
    <t>219337</t>
  </si>
  <si>
    <t>219350</t>
  </si>
  <si>
    <t>219373</t>
  </si>
  <si>
    <t>219374</t>
  </si>
  <si>
    <t>284237</t>
  </si>
  <si>
    <t>219375</t>
  </si>
  <si>
    <t>219351</t>
  </si>
  <si>
    <t>17374138</t>
  </si>
  <si>
    <t>219378</t>
  </si>
  <si>
    <t>219377</t>
  </si>
  <si>
    <t>219391</t>
  </si>
  <si>
    <t>89338</t>
  </si>
  <si>
    <t>219335</t>
  </si>
  <si>
    <t>219336</t>
  </si>
  <si>
    <t>52490/189</t>
  </si>
  <si>
    <t>219363</t>
  </si>
  <si>
    <t>50506/120</t>
  </si>
  <si>
    <t>50507/152</t>
  </si>
  <si>
    <t>219325</t>
  </si>
  <si>
    <t>50505/169</t>
  </si>
  <si>
    <t>50508/140</t>
  </si>
  <si>
    <t>219324</t>
  </si>
  <si>
    <t>219303</t>
  </si>
  <si>
    <t>219305</t>
  </si>
  <si>
    <t>219304</t>
  </si>
  <si>
    <t>219381</t>
  </si>
  <si>
    <t>219328</t>
  </si>
  <si>
    <t>219329</t>
  </si>
  <si>
    <t>219331</t>
  </si>
  <si>
    <t>219330</t>
  </si>
  <si>
    <t>219332</t>
  </si>
  <si>
    <t>219301</t>
  </si>
  <si>
    <t>219302</t>
  </si>
  <si>
    <t>219300</t>
  </si>
  <si>
    <t>50438/167</t>
  </si>
  <si>
    <t>219362</t>
  </si>
  <si>
    <t>50427/137</t>
  </si>
  <si>
    <t>219307</t>
  </si>
  <si>
    <t>50436/131</t>
  </si>
  <si>
    <t>219308</t>
  </si>
  <si>
    <t>219341</t>
  </si>
  <si>
    <t>219340</t>
  </si>
  <si>
    <t>219342</t>
  </si>
  <si>
    <t>50486/68</t>
  </si>
  <si>
    <t>50470/100</t>
  </si>
  <si>
    <t>219339</t>
  </si>
  <si>
    <t>50488/96</t>
  </si>
  <si>
    <t>50480/163</t>
  </si>
  <si>
    <t>50469/104</t>
  </si>
  <si>
    <t>50471/150</t>
  </si>
  <si>
    <t>27840315</t>
  </si>
  <si>
    <t>284238</t>
  </si>
  <si>
    <t>219344</t>
  </si>
  <si>
    <t>67056</t>
  </si>
  <si>
    <t>219390</t>
  </si>
  <si>
    <t>219357</t>
  </si>
  <si>
    <t>219358</t>
  </si>
  <si>
    <t>219347</t>
  </si>
  <si>
    <t>50482/176</t>
  </si>
  <si>
    <t>219338</t>
  </si>
  <si>
    <t>50473/96</t>
  </si>
  <si>
    <t>50475/172</t>
  </si>
  <si>
    <t>50472/124</t>
  </si>
  <si>
    <t>50476/121</t>
  </si>
  <si>
    <t>219299</t>
  </si>
  <si>
    <t>325956</t>
  </si>
  <si>
    <t>12157784</t>
  </si>
  <si>
    <t>SF</t>
  </si>
  <si>
    <t>219405</t>
  </si>
  <si>
    <t>219407</t>
  </si>
  <si>
    <t>219406</t>
  </si>
  <si>
    <t>284240</t>
  </si>
  <si>
    <t>19705035</t>
  </si>
  <si>
    <t>76316</t>
  </si>
  <si>
    <t>90286</t>
  </si>
  <si>
    <t>219438</t>
  </si>
  <si>
    <t>219439</t>
  </si>
  <si>
    <t>219408</t>
  </si>
  <si>
    <t>219409</t>
  </si>
  <si>
    <t>219411</t>
  </si>
  <si>
    <t>219410</t>
  </si>
  <si>
    <t>284239</t>
  </si>
  <si>
    <t>219412</t>
  </si>
  <si>
    <t>219414</t>
  </si>
  <si>
    <t>219413</t>
  </si>
  <si>
    <t>219415</t>
  </si>
  <si>
    <t>219416</t>
  </si>
  <si>
    <t>219417</t>
  </si>
  <si>
    <t>90347</t>
  </si>
  <si>
    <t>219422</t>
  </si>
  <si>
    <t>219423</t>
  </si>
  <si>
    <t>219424</t>
  </si>
  <si>
    <t>219425</t>
  </si>
  <si>
    <t>219441</t>
  </si>
  <si>
    <t>20786801</t>
  </si>
  <si>
    <t>219426</t>
  </si>
  <si>
    <t>50717/53</t>
  </si>
  <si>
    <t>219427</t>
  </si>
  <si>
    <t>219428</t>
  </si>
  <si>
    <t>219429</t>
  </si>
  <si>
    <t>219430</t>
  </si>
  <si>
    <t>219431</t>
  </si>
  <si>
    <t>219432</t>
  </si>
  <si>
    <t>219433</t>
  </si>
  <si>
    <t>219434</t>
  </si>
  <si>
    <t>219435</t>
  </si>
  <si>
    <t>15000975</t>
  </si>
  <si>
    <t>14799910</t>
  </si>
  <si>
    <t>219440</t>
  </si>
  <si>
    <t>17891044</t>
  </si>
  <si>
    <t>78241</t>
  </si>
  <si>
    <t>52485/177</t>
  </si>
  <si>
    <t>67034</t>
  </si>
  <si>
    <t>12154746</t>
  </si>
  <si>
    <t>219451</t>
  </si>
  <si>
    <t>67038</t>
  </si>
  <si>
    <t>219421</t>
  </si>
  <si>
    <t>188259</t>
  </si>
  <si>
    <t>MR</t>
  </si>
  <si>
    <t>18769798</t>
  </si>
  <si>
    <t>21949756</t>
  </si>
  <si>
    <t>17294081</t>
  </si>
  <si>
    <t>23508181</t>
  </si>
  <si>
    <t>17346362</t>
  </si>
  <si>
    <t>21949653</t>
  </si>
  <si>
    <t>15796081</t>
  </si>
  <si>
    <t>22099506</t>
  </si>
  <si>
    <t>67096</t>
  </si>
  <si>
    <t>21835756</t>
  </si>
  <si>
    <t>21976574</t>
  </si>
  <si>
    <t>21996379</t>
  </si>
  <si>
    <t>18842356</t>
  </si>
  <si>
    <t>17116706</t>
  </si>
  <si>
    <t>21794666</t>
  </si>
  <si>
    <t>249878</t>
  </si>
  <si>
    <t>JBJordal</t>
  </si>
  <si>
    <t>71096</t>
  </si>
  <si>
    <t>21801308</t>
  </si>
  <si>
    <t>12157785</t>
  </si>
  <si>
    <t>67093</t>
  </si>
  <si>
    <t>14537058</t>
  </si>
  <si>
    <t>12510974</t>
  </si>
  <si>
    <t>284242</t>
  </si>
  <si>
    <t>14677814</t>
  </si>
  <si>
    <t>284241</t>
  </si>
  <si>
    <t>13498368</t>
  </si>
  <si>
    <t>13498496</t>
  </si>
  <si>
    <t>13711039</t>
  </si>
  <si>
    <t>13746462</t>
  </si>
  <si>
    <t>14187362</t>
  </si>
  <si>
    <t>14065625</t>
  </si>
  <si>
    <t>21933940</t>
  </si>
  <si>
    <t>12525091</t>
  </si>
  <si>
    <t>51031/136</t>
  </si>
  <si>
    <t>130092</t>
  </si>
  <si>
    <t>78625</t>
  </si>
  <si>
    <t>14294670</t>
  </si>
  <si>
    <t>12159718</t>
  </si>
  <si>
    <t>12184999</t>
  </si>
  <si>
    <t>22252292</t>
  </si>
  <si>
    <t>26945177</t>
  </si>
  <si>
    <t>27374169</t>
  </si>
  <si>
    <t>95705</t>
  </si>
  <si>
    <t>45387</t>
  </si>
  <si>
    <t>ST</t>
  </si>
  <si>
    <t>68971</t>
  </si>
  <si>
    <t>245726</t>
  </si>
  <si>
    <t>34192</t>
  </si>
  <si>
    <t>138362</t>
  </si>
  <si>
    <t>22684254</t>
  </si>
  <si>
    <t>130091</t>
  </si>
  <si>
    <t>97526</t>
  </si>
  <si>
    <t>253102</t>
  </si>
  <si>
    <t>67059</t>
  </si>
  <si>
    <t>20785840</t>
  </si>
  <si>
    <t>67085</t>
  </si>
  <si>
    <t>67084</t>
  </si>
  <si>
    <t>67080</t>
  </si>
  <si>
    <t>219448</t>
  </si>
  <si>
    <t>27306623</t>
  </si>
  <si>
    <t>46481</t>
  </si>
  <si>
    <t>18713488</t>
  </si>
  <si>
    <t>17638809</t>
  </si>
  <si>
    <t>NT</t>
  </si>
  <si>
    <t>15346212</t>
  </si>
  <si>
    <t>e999bb92-f3cd-11e8-8eb2-f2801f1b9fd1</t>
  </si>
  <si>
    <t>51235/88</t>
  </si>
  <si>
    <t>34626</t>
  </si>
  <si>
    <t>303775</t>
  </si>
  <si>
    <t>51238/149</t>
  </si>
  <si>
    <t>13039</t>
  </si>
  <si>
    <t>17723779</t>
  </si>
  <si>
    <t>17723788</t>
  </si>
  <si>
    <t>12158686</t>
  </si>
  <si>
    <t>12570115</t>
  </si>
  <si>
    <t>12185789</t>
  </si>
  <si>
    <t>247129</t>
  </si>
  <si>
    <t>No</t>
  </si>
  <si>
    <t>67069</t>
  </si>
  <si>
    <t>12957161</t>
  </si>
  <si>
    <t>7170</t>
  </si>
  <si>
    <t>7169</t>
  </si>
  <si>
    <t>12187716</t>
  </si>
  <si>
    <t>22518677</t>
  </si>
  <si>
    <t>7175</t>
  </si>
  <si>
    <t>12158908</t>
  </si>
  <si>
    <t>7172</t>
  </si>
  <si>
    <t>7168</t>
  </si>
  <si>
    <t>7171</t>
  </si>
  <si>
    <t>146861</t>
  </si>
  <si>
    <t>Tr</t>
  </si>
  <si>
    <t>964394</t>
  </si>
  <si>
    <t>16397487</t>
  </si>
  <si>
    <t>13282379</t>
  </si>
  <si>
    <t>14932396</t>
  </si>
  <si>
    <t>17526322</t>
  </si>
  <si>
    <t>17777398</t>
  </si>
  <si>
    <t>18299871</t>
  </si>
  <si>
    <t>18776426</t>
  </si>
  <si>
    <t>20322865</t>
  </si>
  <si>
    <t>21842926</t>
  </si>
  <si>
    <t>24265666</t>
  </si>
  <si>
    <t>24699603</t>
  </si>
  <si>
    <t>27031011</t>
  </si>
  <si>
    <t>33799</t>
  </si>
  <si>
    <t>12187715</t>
  </si>
  <si>
    <t>17528082</t>
  </si>
  <si>
    <t>146900</t>
  </si>
  <si>
    <t>963671</t>
  </si>
  <si>
    <t>Fi</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</si>
  <si>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</si>
  <si>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</si>
  <si>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</si>
  <si>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</si>
  <si>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</si>
  <si>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</si>
  <si>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</si>
  <si>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</si>
  <si>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</si>
  <si>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</si>
  <si>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</si>
  <si>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</si>
  <si>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</si>
  <si>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</si>
  <si>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</si>
  <si>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</si>
  <si>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</si>
  <si>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</si>
  <si>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</si>
  <si>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</si>
  <si>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</si>
  <si>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</si>
  <si>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</si>
  <si>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</si>
  <si>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</si>
  <si>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</si>
  <si>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</si>
  <si>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</si>
  <si>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</si>
  <si>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</si>
  <si>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</si>
  <si>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</si>
  <si>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</si>
  <si>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</si>
  <si>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</si>
  <si>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</si>
  <si>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</si>
  <si>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</si>
  <si>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</si>
  <si>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</si>
  <si>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</si>
  <si>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</si>
  <si>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</si>
  <si>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</si>
  <si>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</si>
  <si>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</si>
  <si>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</si>
  <si>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</si>
  <si>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</si>
  <si>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</si>
  <si>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</si>
  <si>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</si>
  <si>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</si>
  <si>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</si>
  <si>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</si>
  <si>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</si>
  <si>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</si>
  <si>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</si>
  <si>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</si>
  <si>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</si>
  <si>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</si>
  <si>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</si>
  <si>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</si>
  <si>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</si>
  <si>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</si>
  <si>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</si>
  <si>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</si>
  <si>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</si>
  <si>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</si>
  <si>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</si>
  <si>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</si>
  <si>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</si>
  <si>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</si>
  <si>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A</t>
  </si>
  <si>
    <t>XL</t>
  </si>
  <si>
    <t>4A</t>
  </si>
  <si>
    <t>Malus ×domestica</t>
  </si>
  <si>
    <t>285_6557</t>
  </si>
  <si>
    <t>Viken</t>
  </si>
  <si>
    <t>Halden</t>
  </si>
  <si>
    <t>"Sponviken; Berg"</t>
  </si>
  <si>
    <t>Dahl, Eilif</t>
  </si>
  <si>
    <t>(Suckow) Borkh.</t>
  </si>
  <si>
    <t>NotApplicable</t>
  </si>
  <si>
    <t>Ikke reproduserende (NR)</t>
  </si>
  <si>
    <t>POINT (284124 6556711)</t>
  </si>
  <si>
    <t>urn:catalog:O:VXL:52672/152</t>
  </si>
  <si>
    <t>Naturhistorisk Museum - UiO</t>
  </si>
  <si>
    <t>vxl</t>
  </si>
  <si>
    <t>ArtKart</t>
  </si>
  <si>
    <t>23_52672/152</t>
  </si>
  <si>
    <t>"omkr. Sponviken fl. st.; Berg"</t>
  </si>
  <si>
    <t>POINT (284359 6557091)</t>
  </si>
  <si>
    <t>urn:catalog:O:VXL:52673/161</t>
  </si>
  <si>
    <t>23_52673/161</t>
  </si>
  <si>
    <t>287_6557</t>
  </si>
  <si>
    <t>Blåsopbukten ved Svinesund; Berg</t>
  </si>
  <si>
    <t>POINT (286949 6557410)</t>
  </si>
  <si>
    <t>urn:catalog:O:VXL:52682/120</t>
  </si>
  <si>
    <t>23_52682/120</t>
  </si>
  <si>
    <t>Obs</t>
  </si>
  <si>
    <t>Unnebergskogen, Svinesund (Halden), Halden, Vi \Gresskråning ved berg</t>
  </si>
  <si>
    <t>Sylfest Kringen|Svein Åstrøm|Jan Ingar I. Båtvik|Egil Michaelsen</t>
  </si>
  <si>
    <t>https://www.artsobservasjoner.no/Sighting/12155868</t>
  </si>
  <si>
    <t>POINT (287452 6557701)</t>
  </si>
  <si>
    <t>urn:uuid:690e107d-2d2b-41f2-bd6c-7d8493df27aa</t>
  </si>
  <si>
    <t>Norsk botanisk forening</t>
  </si>
  <si>
    <t>so2-vascular</t>
  </si>
  <si>
    <t>1010_12155868</t>
  </si>
  <si>
    <t>289_6559</t>
  </si>
  <si>
    <t>Anders Often</t>
  </si>
  <si>
    <t xml:space="preserve"> NonValid dynamicProperties: "{"Substrate":"", "Ecology":"", "Redlist status":"", "Relative abundance":"", "Antropokor":"0"}"</t>
  </si>
  <si>
    <t>POINT (288873 6558871)</t>
  </si>
  <si>
    <t>2BAA3C2E-72AA-41ED-82FE-A013CBADC427</t>
  </si>
  <si>
    <t>Norsk institutt for naturforskning</t>
  </si>
  <si>
    <t>n</t>
  </si>
  <si>
    <t>210_273711</t>
  </si>
  <si>
    <t>291_6559</t>
  </si>
  <si>
    <t>Brattøya, Halden, Vi \Grus- og steindominert strand</t>
  </si>
  <si>
    <t>Bjørn Petter Løfall</t>
  </si>
  <si>
    <t>https://www.artsobservasjoner.no/Sighting/27502648</t>
  </si>
  <si>
    <t>POINT (291716 6558100)</t>
  </si>
  <si>
    <t>urn:uuid:9aa6b8d6-06d0-4b4d-aa12-40fa75b9591d</t>
  </si>
  <si>
    <t>1010_27502648</t>
  </si>
  <si>
    <t>293_6555</t>
  </si>
  <si>
    <t>Halden, Grønnebakke S, Halden, Vi</t>
  </si>
  <si>
    <t>https://www.artsobservasjoner.no/Sighting/14648290</t>
  </si>
  <si>
    <t>POINT (293349 6554644)</t>
  </si>
  <si>
    <t>urn:uuid:d9d3127c-2ea8-4e35-a0d9-3b4062651021</t>
  </si>
  <si>
    <t>1010_14648290</t>
  </si>
  <si>
    <t>293_6557</t>
  </si>
  <si>
    <t>Idd: Engevika</t>
  </si>
  <si>
    <t>Lid, J., Holmboe, J.</t>
  </si>
  <si>
    <t>POINT (292859 6556677)</t>
  </si>
  <si>
    <t>urn:catalog:O:VXL:50398/114</t>
  </si>
  <si>
    <t>23_50398/114</t>
  </si>
  <si>
    <t>293_6559</t>
  </si>
  <si>
    <t>"Sauøy ved Halden; Idd"</t>
  </si>
  <si>
    <t>Klaveness, Kristen Faye</t>
  </si>
  <si>
    <t>POINT (292649 6558252)</t>
  </si>
  <si>
    <t>urn:catalog:O:VXL:52688/91</t>
  </si>
  <si>
    <t>23_52688/91</t>
  </si>
  <si>
    <t>295_6549</t>
  </si>
  <si>
    <t>Skottene, Idd, Halden, Vi</t>
  </si>
  <si>
    <t>Bernhard Kløw Askedalen</t>
  </si>
  <si>
    <t>https://www.artsobservasjoner.no/Sighting/27172475</t>
  </si>
  <si>
    <t>POINT (295522 6549733)</t>
  </si>
  <si>
    <t>urn:uuid:b317798d-04ea-45f6-bd73-dc8b087ff402</t>
  </si>
  <si>
    <t>1010_27172475</t>
  </si>
  <si>
    <t>p</t>
  </si>
  <si>
    <t>295_6559</t>
  </si>
  <si>
    <t>Sommero - Sofienlund, opparb. areal / [Kode 1; sjelden]</t>
  </si>
  <si>
    <t>Elven, Reidar</t>
  </si>
  <si>
    <t>Malus xdomestica</t>
  </si>
  <si>
    <t>O_3Q</t>
  </si>
  <si>
    <t>Fab3</t>
  </si>
  <si>
    <t>O_3Q_13553/906</t>
  </si>
  <si>
    <t>295_6563</t>
  </si>
  <si>
    <t>Berg, Fjellhøi</t>
  </si>
  <si>
    <t>Ralph Tambs Lyche</t>
  </si>
  <si>
    <t>Reidar Elven</t>
  </si>
  <si>
    <t>https://www.unimus.no/felles/bilder/web_hent_bilde.php?id=14715249&amp;type=jpeg</t>
  </si>
  <si>
    <t>POINT (295866 6562284)</t>
  </si>
  <si>
    <t>urn:catalog:TRH:V:6101</t>
  </si>
  <si>
    <t>NTNU-Vitenskapsmuseet</t>
  </si>
  <si>
    <t>v</t>
  </si>
  <si>
    <t>37_6101</t>
  </si>
  <si>
    <t>TRH_6101</t>
  </si>
  <si>
    <t>297_6547</t>
  </si>
  <si>
    <t>Idd: Klabogen - Brekke</t>
  </si>
  <si>
    <t>Lid, Johannes</t>
  </si>
  <si>
    <t>POINT (297939 6546176)</t>
  </si>
  <si>
    <t>urn:catalog:O:VXL:50395/135</t>
  </si>
  <si>
    <t>23_50395/135</t>
  </si>
  <si>
    <t>297_6561</t>
  </si>
  <si>
    <t>Tistedal (nordsiden)</t>
  </si>
  <si>
    <t>Lid, J.; Holmboe, J.</t>
  </si>
  <si>
    <t>POINT (297203 6560302)</t>
  </si>
  <si>
    <t>urn:catalog:O:VXL:50413/87</t>
  </si>
  <si>
    <t>23_50413/87</t>
  </si>
  <si>
    <t>301_6533</t>
  </si>
  <si>
    <t>Idd: Holtet.</t>
  </si>
  <si>
    <t>Eilif Dahl</t>
  </si>
  <si>
    <t>GS</t>
  </si>
  <si>
    <t>https://www.unimus.no/felles/bilder/web_hent_bilde.php?id=13559185&amp;type=jpeg</t>
  </si>
  <si>
    <t>POINT (300760 6532864)</t>
  </si>
  <si>
    <t>urn:catalog:O:V:284218</t>
  </si>
  <si>
    <t>8_284218</t>
  </si>
  <si>
    <t>O_284218</t>
  </si>
  <si>
    <t>301_6545</t>
  </si>
  <si>
    <t>Løvåsen, Prestebakke, Halden, Halden, Vi \Veikant</t>
  </si>
  <si>
    <t>Sylfest Kringen|Solveig Vatne Gustavsen|Nils Skaarer</t>
  </si>
  <si>
    <t>https://www.artsobservasjoner.no/Sighting/15242417</t>
  </si>
  <si>
    <t>POINT (301153 6544169)</t>
  </si>
  <si>
    <t>urn:uuid:dedff3c5-c035-4b35-a25b-b62ba778a9e6</t>
  </si>
  <si>
    <t>1010_15242417</t>
  </si>
  <si>
    <t>301_6549</t>
  </si>
  <si>
    <t>"Aspedammen, Øhr, Prestebakke, hjem; Idd"</t>
  </si>
  <si>
    <t>POINT (301065 6548556)</t>
  </si>
  <si>
    <t>urn:catalog:O:VXL:52667/147</t>
  </si>
  <si>
    <t>23_52667/147</t>
  </si>
  <si>
    <t>303_6561</t>
  </si>
  <si>
    <t>Berg: Brekke sluser</t>
  </si>
  <si>
    <t>POINT (303360 6561756)</t>
  </si>
  <si>
    <t>urn:catalog:O:VXL:50410/94</t>
  </si>
  <si>
    <t>23_50410/94</t>
  </si>
  <si>
    <t>309_6537</t>
  </si>
  <si>
    <t>Kornsjø i Idd, Halden i Østfold, Halden, Vi \i skogkant</t>
  </si>
  <si>
    <t>Kåre Arnstein Lye|John Sandve</t>
  </si>
  <si>
    <t>https://www.artsobservasjoner.no/Sighting/25571850</t>
  </si>
  <si>
    <t>POINT (308600 6537677)</t>
  </si>
  <si>
    <t>urn:uuid:dcc6eee1-db2c-4ebe-800e-74404454d85b</t>
  </si>
  <si>
    <t>1010_25571850</t>
  </si>
  <si>
    <t>251_6595</t>
  </si>
  <si>
    <t>Moss</t>
  </si>
  <si>
    <t>Rødsaasen; Jelø; Moss</t>
  </si>
  <si>
    <t>R. E. Fridtz</t>
  </si>
  <si>
    <t>https://www.unimus.no/felles/bilder/web_hent_bilde.php?id=13570225&amp;type=jpeg</t>
  </si>
  <si>
    <t>POINT (250169 6595686)</t>
  </si>
  <si>
    <t>urn:catalog:O:V:404506</t>
  </si>
  <si>
    <t>8_404506</t>
  </si>
  <si>
    <t>O_404506</t>
  </si>
  <si>
    <t>251_6597</t>
  </si>
  <si>
    <t>Tronvik, Moss, Vi</t>
  </si>
  <si>
    <t>Bård Haugsrud</t>
  </si>
  <si>
    <t>https://www.artsobservasjoner.no/Sighting/23664945</t>
  </si>
  <si>
    <t>POINT (250790 6596759)</t>
  </si>
  <si>
    <t>urn:uuid:d37d52f1-409c-48fb-9612-51f6844119b0</t>
  </si>
  <si>
    <t>1010_23664945</t>
  </si>
  <si>
    <t>253_6595</t>
  </si>
  <si>
    <t>Framnes, Moss, Vi</t>
  </si>
  <si>
    <t>https://www.artsobservasjoner.no/Sighting/23969212</t>
  </si>
  <si>
    <t>POINT (252479 6595320)</t>
  </si>
  <si>
    <t>urn:uuid:aaaa3c7e-b6dc-484a-bcbb-130d8d16a0f2</t>
  </si>
  <si>
    <t>1010_23969212</t>
  </si>
  <si>
    <t>https://www.artsobservasjoner.no/Sighting/23973007</t>
  </si>
  <si>
    <t>POINT (252379 6595319)</t>
  </si>
  <si>
    <t>urn:uuid:9ec72a45-28d4-4804-a4d6-b4f6f879b7c1</t>
  </si>
  <si>
    <t>1010_23973007</t>
  </si>
  <si>
    <t>Reiderodden, Moss, Vi</t>
  </si>
  <si>
    <t>https://www.artsobservasjoner.no/Sighting/26654202</t>
  </si>
  <si>
    <t>POINT (252153 6594873)</t>
  </si>
  <si>
    <t>urn:uuid:11171d3d-9935-439d-9106-2b7e3b520eeb</t>
  </si>
  <si>
    <t>1010_26654202</t>
  </si>
  <si>
    <t>Bråtenskogen, Moss, Vi \ /[Kvant.:] 1</t>
  </si>
  <si>
    <t>https://www.artsobservasjoner.no/Sighting/26891182</t>
  </si>
  <si>
    <t>POINT (252243 6594954)</t>
  </si>
  <si>
    <t>urn:uuid:96006edf-f075-4ce7-b5ac-9808054b657f</t>
  </si>
  <si>
    <t>1010_26891182</t>
  </si>
  <si>
    <t>253_6597</t>
  </si>
  <si>
    <t>Hoppern</t>
  </si>
  <si>
    <t>Anders Often | Mathias Andreasen</t>
  </si>
  <si>
    <t>POINT (252059 6596722)</t>
  </si>
  <si>
    <t>615CF1F7-6A12-4319-9BC5-5626191B0A88</t>
  </si>
  <si>
    <t>322_287692</t>
  </si>
  <si>
    <t>POINT (252040 6596690)</t>
  </si>
  <si>
    <t>339CBF01-5A84-4222-A9A0-557B4F007F01</t>
  </si>
  <si>
    <t>322_287732</t>
  </si>
  <si>
    <t>253_6599</t>
  </si>
  <si>
    <t>Kjellandsvik, Moss, Vi</t>
  </si>
  <si>
    <t>https://www.artsobservasjoner.no/Sighting/17211076</t>
  </si>
  <si>
    <t>POINT (253726 6599890)</t>
  </si>
  <si>
    <t>urn:uuid:08d96e57-e8f7-4370-a015-70f727b00d4b</t>
  </si>
  <si>
    <t>1010_17211076</t>
  </si>
  <si>
    <t>253_6601</t>
  </si>
  <si>
    <t>Moss k.: Jeløya, Fuglevika sør for Nes, på tørreng i skogkanten</t>
  </si>
  <si>
    <t>Kåre Arnstein Lye</t>
  </si>
  <si>
    <t>OR</t>
  </si>
  <si>
    <t>https://www.unimus.no/felles/bilder/web_hent_bilde.php?id=13585144&amp;type=jpeg</t>
  </si>
  <si>
    <t>POINT (252578 6600642)</t>
  </si>
  <si>
    <t>urn:catalog:O:V:543094</t>
  </si>
  <si>
    <t>8_543094</t>
  </si>
  <si>
    <t>O_543094</t>
  </si>
  <si>
    <t>253_6603</t>
  </si>
  <si>
    <t>Signalodden nord for Alfheim ved Nesbukta på Jeløy, Moss, Vi \på strandberg</t>
  </si>
  <si>
    <t>https://www.artsobservasjoner.no/Sighting/15556932</t>
  </si>
  <si>
    <t>POINT (252602 6602036)</t>
  </si>
  <si>
    <t>urn:uuid:0639073c-a715-4bb3-9848-da6d82f4124c</t>
  </si>
  <si>
    <t>1010_15556932</t>
  </si>
  <si>
    <t>Munken, Moss, Vi</t>
  </si>
  <si>
    <t>Rune Aae</t>
  </si>
  <si>
    <t>https://www.artsobservasjoner.no/Sighting/17334195</t>
  </si>
  <si>
    <t>POINT (253832 6603978)</t>
  </si>
  <si>
    <t>urn:uuid:6520f654-f919-4eac-a5e5-fc0e2c96921f</t>
  </si>
  <si>
    <t>1010_17334195</t>
  </si>
  <si>
    <t>253_6605</t>
  </si>
  <si>
    <t>Munkestein, Moss, Vi \Vekselfuktig sig</t>
  </si>
  <si>
    <t>Reidun Braathen|Even W. Hanssen</t>
  </si>
  <si>
    <t>https://www.artsobservasjoner.no/Sighting/12160684</t>
  </si>
  <si>
    <t>POINT (253696 6604050)</t>
  </si>
  <si>
    <t>urn:uuid:2887de4c-43b1-467a-81a9-d48bd7cff5cb</t>
  </si>
  <si>
    <t>1010_12160684</t>
  </si>
  <si>
    <t>Kølabånn, Moss, Vi</t>
  </si>
  <si>
    <t>https://www.artsobservasjoner.no/Sighting/22892713</t>
  </si>
  <si>
    <t>POINT (253956 6604209)</t>
  </si>
  <si>
    <t>urn:uuid:10149a0a-dda8-49fb-9d3c-050d7fdada62</t>
  </si>
  <si>
    <t>1010_22892713</t>
  </si>
  <si>
    <t>255_6597</t>
  </si>
  <si>
    <t>sørvest for Moss sjukehus, Moss, Vi \i skogkant</t>
  </si>
  <si>
    <t>https://www.artsobservasjoner.no/Sighting/15137760</t>
  </si>
  <si>
    <t>POINT (255915 6597498)</t>
  </si>
  <si>
    <t>urn:uuid:73a93b4a-9db5-4e92-82ce-8c6d9c130809</t>
  </si>
  <si>
    <t>1010_15137760</t>
  </si>
  <si>
    <t>sykehusåsen vest for Patterødtjern, Moss, Vi \på vegkant</t>
  </si>
  <si>
    <t>https://www.artsobservasjoner.no/Sighting/17664570</t>
  </si>
  <si>
    <t>POINT (255930 6597564)</t>
  </si>
  <si>
    <t>urn:uuid:8b1787f2-272d-4867-9ad4-154c62e1d359</t>
  </si>
  <si>
    <t>1010_17664570</t>
  </si>
  <si>
    <t>POINT (255877 6597623)</t>
  </si>
  <si>
    <t>18024F1F-681D-4220-982E-0DA6372DD25E</t>
  </si>
  <si>
    <t>210_273831</t>
  </si>
  <si>
    <t>B821B966-FBD2-498E-8A56-DAE7DE642988</t>
  </si>
  <si>
    <t>210_273833</t>
  </si>
  <si>
    <t>Hanne Hegre Grundt</t>
  </si>
  <si>
    <t>D323F05D-6BC9-44EB-B97B-4A8ABA903E78</t>
  </si>
  <si>
    <t>210_273296</t>
  </si>
  <si>
    <t>Carl Sibbernsvei, Moss, Vi</t>
  </si>
  <si>
    <t>https://www.artsobservasjoner.no/Sighting/21552060</t>
  </si>
  <si>
    <t>POINT (255904 6597412)</t>
  </si>
  <si>
    <t>urn:uuid:293e19a0-3882-4454-84e4-d7006c17eea8</t>
  </si>
  <si>
    <t>1010_21552060</t>
  </si>
  <si>
    <t>Gjerrebogen, Moss, Vi</t>
  </si>
  <si>
    <t>https://www.artsobservasjoner.no/Sighting/23689194</t>
  </si>
  <si>
    <t>POINT (255450 6596951)</t>
  </si>
  <si>
    <t>urn:uuid:7622d145-f683-4d96-9b81-2aea03b049c3</t>
  </si>
  <si>
    <t>1010_23689194</t>
  </si>
  <si>
    <t>Gjerrebogen</t>
  </si>
  <si>
    <t>POINT (254509 6596785)</t>
  </si>
  <si>
    <t>B75E7353-D326-4D14-B4DA-E9254A265E3B</t>
  </si>
  <si>
    <t>322_287569</t>
  </si>
  <si>
    <t>255_6599</t>
  </si>
  <si>
    <t>Kjellandsvikodden, Moss, Vi</t>
  </si>
  <si>
    <t>https://www.artsobservasjoner.no/Sighting/14494417</t>
  </si>
  <si>
    <t>POINT (254391 6599578)</t>
  </si>
  <si>
    <t>urn:uuid:b4b543f4-d7d9-4be6-bd4f-03d9520c1b2e</t>
  </si>
  <si>
    <t>1010_14494417</t>
  </si>
  <si>
    <t>Hb</t>
  </si>
  <si>
    <t>Moss. Moss by: Grindvoll \Skog nær boligfelt</t>
  </si>
  <si>
    <t>Hanne Hegre | Reidar Elven</t>
  </si>
  <si>
    <t>POINT (255947 6598434)</t>
  </si>
  <si>
    <t>urn:catalog:O:V:354483</t>
  </si>
  <si>
    <t>8_354483</t>
  </si>
  <si>
    <t>O_354483</t>
  </si>
  <si>
    <t>Kiellandsvik på Jeløya, Moss i Østfold, Moss, Vi \i strandskog</t>
  </si>
  <si>
    <t>https://www.artsobservasjoner.no/Sighting/21505848</t>
  </si>
  <si>
    <t>POINT (254198 6599863)</t>
  </si>
  <si>
    <t>urn:uuid:a6a92b35-7c54-4192-acf9-63667e2ac78d</t>
  </si>
  <si>
    <t>1010_21505848</t>
  </si>
  <si>
    <t>Kjellandsviktangen, Moss, Vi \ /[Kvant.:] 1</t>
  </si>
  <si>
    <t>https://www.artsobservasjoner.no/Sighting/24435132</t>
  </si>
  <si>
    <t>POINT (254432 6599650)</t>
  </si>
  <si>
    <t>urn:uuid:5765cfa7-2015-437c-8e0c-dd4252483ccc</t>
  </si>
  <si>
    <t>1010_24435132</t>
  </si>
  <si>
    <t>255_6605</t>
  </si>
  <si>
    <t>søraust for Kølabonn på Jeløya, Moss, Vi \mellom berg i skogen</t>
  </si>
  <si>
    <t>https://www.artsobservasjoner.no/Sighting/16720551</t>
  </si>
  <si>
    <t>POINT (254239 6604308)</t>
  </si>
  <si>
    <t>urn:uuid:79c6ac58-3b96-4c5a-91e1-4b5dd9dfe768</t>
  </si>
  <si>
    <t>1010_16720551</t>
  </si>
  <si>
    <t>257_6593</t>
  </si>
  <si>
    <t>Nesenga, Moss, Vi \Lågutskog</t>
  </si>
  <si>
    <t>Even W. Hanssen|Reidun Braathen</t>
  </si>
  <si>
    <t>https://www.artsobservasjoner.no/Sighting/18911217</t>
  </si>
  <si>
    <t>POINT (257539 6593949)</t>
  </si>
  <si>
    <t>urn:uuid:ba3f6707-4f0d-45c0-9624-b85702faca87</t>
  </si>
  <si>
    <t>1010_18911217</t>
  </si>
  <si>
    <t>257_6597</t>
  </si>
  <si>
    <t>POINT (256689 6597068)</t>
  </si>
  <si>
    <t>A2A30A5E-F515-47E6-9CF1-F16871646077</t>
  </si>
  <si>
    <t>210_273756</t>
  </si>
  <si>
    <t>Spikkestad</t>
  </si>
  <si>
    <t>Hanne Hegre</t>
  </si>
  <si>
    <t>POINT (256874 6597123)</t>
  </si>
  <si>
    <t>6887D849-DB5C-4A25-9142-310FA71C8FD0</t>
  </si>
  <si>
    <t>322_287179</t>
  </si>
  <si>
    <t>273_6581</t>
  </si>
  <si>
    <t>Sarpsborg</t>
  </si>
  <si>
    <t>Søberg, Sarpsborg, Vi \veikant, skogkant</t>
  </si>
  <si>
    <t>Hermod Karlsen</t>
  </si>
  <si>
    <t>https://www.artsobservasjoner.no/Sighting/25473822</t>
  </si>
  <si>
    <t>POINT (272283 6581890)</t>
  </si>
  <si>
    <t>urn:uuid:e472eada-3f3f-461b-8a6e-152fc3f8cfc2</t>
  </si>
  <si>
    <t>1010_25473822</t>
  </si>
  <si>
    <t>279_6563</t>
  </si>
  <si>
    <t>Ullerøy leirskole, Sarpsborg, Vi</t>
  </si>
  <si>
    <t>Agnete Sporild Olsen|Egil Michaelsen|Bård Haugsrud</t>
  </si>
  <si>
    <t>https://www.artsobservasjoner.no/Sighting/24135555</t>
  </si>
  <si>
    <t>POINT (278481 6563206)</t>
  </si>
  <si>
    <t>urn:uuid:e63b36f7-07f3-42d6-9326-65adea928537</t>
  </si>
  <si>
    <t>1010_24135555</t>
  </si>
  <si>
    <t>279_6565</t>
  </si>
  <si>
    <t>Bergs skole og omegn, Sarpsborg, Vi</t>
  </si>
  <si>
    <t>Bård Haugsrud|Agnete Sporild Olsen|Egil Michaelsen</t>
  </si>
  <si>
    <t>https://www.artsobservasjoner.no/Sighting/24056955</t>
  </si>
  <si>
    <t>POINT (279720 6564912)</t>
  </si>
  <si>
    <t>urn:uuid:41ca7918-eb01-4126-9985-ddd80a58749a</t>
  </si>
  <si>
    <t>1010_24056955</t>
  </si>
  <si>
    <t>279_6579</t>
  </si>
  <si>
    <t>Odmund Andresen scr.</t>
  </si>
  <si>
    <t>R. Elven</t>
  </si>
  <si>
    <t>https://www.unimus.no/felles/bilder/web_hent_bilde.php?id=13958288&amp;type=jpeg</t>
  </si>
  <si>
    <t>POINT (278317 6578075)</t>
  </si>
  <si>
    <t>urn:catalog:O:V:660958</t>
  </si>
  <si>
    <t>8_660958</t>
  </si>
  <si>
    <t>O_660958</t>
  </si>
  <si>
    <t>POINT (279373 6578371)</t>
  </si>
  <si>
    <t>06CEFA5C-6096-4DE2-89AF-8606151552BB</t>
  </si>
  <si>
    <t>269_277698</t>
  </si>
  <si>
    <t>Borregård</t>
  </si>
  <si>
    <t>POINT (279343 6578439)</t>
  </si>
  <si>
    <t>1DE022D8-8817-4627-911A-B4E439BBBBCF</t>
  </si>
  <si>
    <t>322_287267</t>
  </si>
  <si>
    <t>279_6585</t>
  </si>
  <si>
    <t>Sarpsborg, Holleby - Solberg, Sarpsborg, Vi</t>
  </si>
  <si>
    <t>Solveig Vatne Gustavsen</t>
  </si>
  <si>
    <t>Medobservatør Tore Berg .</t>
  </si>
  <si>
    <t>https://www.artsobservasjoner.no/Sighting/12185788</t>
  </si>
  <si>
    <t>POINT (279400 6585066)</t>
  </si>
  <si>
    <t>urn:uuid:444b3800-1e62-4982-a102-ca4c550a6e56</t>
  </si>
  <si>
    <t>1010_12185788</t>
  </si>
  <si>
    <t>Holleby - Solberg</t>
  </si>
  <si>
    <t>Gustavsen, Solveig Vatne; Berg, Tore</t>
  </si>
  <si>
    <t>urn:catalog:O:VXL:15060/189</t>
  </si>
  <si>
    <t>23_15060/189</t>
  </si>
  <si>
    <t>Bjørnland, Tunøya, Sarpsborg, Vi</t>
  </si>
  <si>
    <t>https://www.artsobservasjoner.no/Sighting/24362706</t>
  </si>
  <si>
    <t>POINT (278557 6584459)</t>
  </si>
  <si>
    <t>urn:uuid:e61d7f07-c50c-4541-9882-cc0f51dd564a</t>
  </si>
  <si>
    <t>1010_24362706</t>
  </si>
  <si>
    <t>281_6561</t>
  </si>
  <si>
    <t>Sarpsborg, Grimsøy V, Sarpsborg, Vi</t>
  </si>
  <si>
    <t>Gunnar Engan|Gunnar Klevjer</t>
  </si>
  <si>
    <t>Medobservatør Tore Berg. Overført fra XL 15048, Grimsøy V, Bjerkholmen - Dusa, PL 24 57 .</t>
  </si>
  <si>
    <t>https://www.artsobservasjoner.no/Sighting/12191317</t>
  </si>
  <si>
    <t>POINT (281516 6561767)</t>
  </si>
  <si>
    <t>urn:uuid:baf93e26-b89a-4fd1-ac15-2fb85cc8c982</t>
  </si>
  <si>
    <t>1010_12191317</t>
  </si>
  <si>
    <t>Grimsøy vest, Bjørkholmen - Dusa</t>
  </si>
  <si>
    <t>Engan, Gunnar; Berg, Tore; Klevjer, Gunnar Martin</t>
  </si>
  <si>
    <t>POINT (281432 6561724)</t>
  </si>
  <si>
    <t>urn:catalog:O:VXL:15048/187</t>
  </si>
  <si>
    <t>23_15048/187</t>
  </si>
  <si>
    <t>281_6579</t>
  </si>
  <si>
    <t>Hafslundsøy kirke, Sarpsborg, Vi \Veikant</t>
  </si>
  <si>
    <t>https://www.artsobservasjoner.no/Sighting/24332974</t>
  </si>
  <si>
    <t>POINT (280906 6579435)</t>
  </si>
  <si>
    <t>urn:uuid:22b99207-684a-4cb1-b43b-c85ea0dc678e</t>
  </si>
  <si>
    <t>1010_24332974</t>
  </si>
  <si>
    <t>Eilertsevja, V for, Hafslundsøy, Sarpsborg, Vi \løvskog</t>
  </si>
  <si>
    <t>https://www.artsobservasjoner.no/Sighting/26296181</t>
  </si>
  <si>
    <t>POINT (280573 6578115)</t>
  </si>
  <si>
    <t>urn:uuid:d3d65f70-5db9-4299-ac9d-3b0e199b2118</t>
  </si>
  <si>
    <t>1010_26296181</t>
  </si>
  <si>
    <t>283_6567</t>
  </si>
  <si>
    <t>Indre Skjebergkilen</t>
  </si>
  <si>
    <t>POINT (282798 6567628)</t>
  </si>
  <si>
    <t>urn:catalog:O:VXL:50401/109</t>
  </si>
  <si>
    <t>23_50401/109</t>
  </si>
  <si>
    <t>283_6585</t>
  </si>
  <si>
    <t>Sarpsborg: Lunde \Skog på halvøy i kornåker</t>
  </si>
  <si>
    <t>Gunnar Engan</t>
  </si>
  <si>
    <t>https://www.unimus.no/felles/bilder/web_hent_bilde.php?id=13562205&amp;type=jpeg</t>
  </si>
  <si>
    <t>POINT (282399 6585997)</t>
  </si>
  <si>
    <t>urn:catalog:O:V:322682</t>
  </si>
  <si>
    <t>8_322682</t>
  </si>
  <si>
    <t>O_322682</t>
  </si>
  <si>
    <t>283_6587</t>
  </si>
  <si>
    <t>Sarpsborg: Lunde \Beitemark</t>
  </si>
  <si>
    <t>https://www.unimus.no/felles/bilder/web_hent_bilde.php?id=13562188&amp;type=jpeg</t>
  </si>
  <si>
    <t>POINT (282575 6586880)</t>
  </si>
  <si>
    <t>urn:catalog:O:V:322645</t>
  </si>
  <si>
    <t>8_322645</t>
  </si>
  <si>
    <t>O_322645</t>
  </si>
  <si>
    <t>Lunde / [Kode 1; sjelden]</t>
  </si>
  <si>
    <t>Engan, Gunnar</t>
  </si>
  <si>
    <t>O_3Q_12126/903</t>
  </si>
  <si>
    <t>257_6575</t>
  </si>
  <si>
    <t>Fredrikstad</t>
  </si>
  <si>
    <t>Garntangen, S f, Fredrikstad, Vi</t>
  </si>
  <si>
    <t>Odd Egil Stabbetorp</t>
  </si>
  <si>
    <t>https://www.artsobservasjoner.no/Sighting/26832141</t>
  </si>
  <si>
    <t>POINT (256596 6574041)</t>
  </si>
  <si>
    <t>urn:uuid:0e12f196-d926-4179-8601-88c9c5105e06</t>
  </si>
  <si>
    <t>1010_26832141</t>
  </si>
  <si>
    <t>257_6579</t>
  </si>
  <si>
    <t>Skjellø, Onsø</t>
  </si>
  <si>
    <t>A. Landmark</t>
  </si>
  <si>
    <t>https://www.unimus.no/felles/bilder/web_hent_bilde.php?id=13570237&amp;type=jpeg</t>
  </si>
  <si>
    <t>POINT (256947 6578403)</t>
  </si>
  <si>
    <t>urn:catalog:O:V:404518</t>
  </si>
  <si>
    <t>8_404518</t>
  </si>
  <si>
    <t>O_404518</t>
  </si>
  <si>
    <t>Onsøy. Skjæløy.</t>
  </si>
  <si>
    <t>Øivind Johansen</t>
  </si>
  <si>
    <t>https://www.unimus.no/felles/bilder/web_hent_bilde.php?id=13596274&amp;type=jpeg</t>
  </si>
  <si>
    <t>urn:catalog:O:V:660410</t>
  </si>
  <si>
    <t>8_660410</t>
  </si>
  <si>
    <t>O_660410</t>
  </si>
  <si>
    <t>Skjæløy, Fredrikstad, Vi \Strandkratt</t>
  </si>
  <si>
    <t>Reidun Braathen|Ole Konrad Kostøl|Even W. Hanssen</t>
  </si>
  <si>
    <t>https://www.artsobservasjoner.no/Sighting/24042922</t>
  </si>
  <si>
    <t>POINT (256751 6578548)</t>
  </si>
  <si>
    <t>urn:uuid:77ad86a8-9052-4b5d-9dc9-dba1eac92e5a</t>
  </si>
  <si>
    <t>1010_24042922</t>
  </si>
  <si>
    <t>259_6569</t>
  </si>
  <si>
    <t>Fredrikstad, Tjeldholmen, Fredrikstad, Vi \NA T12 Strandeng Opprinnelig rapportert med bio...</t>
  </si>
  <si>
    <t>https://www.artsobservasjoner.no/Sighting/15141815</t>
  </si>
  <si>
    <t>POINT (259797 6568709)</t>
  </si>
  <si>
    <t>urn:uuid:f85767bf-7c26-4e94-ab18-6ac1108f10a5</t>
  </si>
  <si>
    <t>1010_15141815</t>
  </si>
  <si>
    <t>261_6567</t>
  </si>
  <si>
    <t>Lyngholmen, Fredrikstad, Vi \Semi-naturlig eng</t>
  </si>
  <si>
    <t>Bjørn Petter Løfall|Odd Egil Stabbetorp</t>
  </si>
  <si>
    <t>ØBF Skjøtselstur, hovedvekt på kalkkarse.</t>
  </si>
  <si>
    <t>https://www.artsobservasjoner.no/Sighting/26831880</t>
  </si>
  <si>
    <t>POINT (260226 6566704)</t>
  </si>
  <si>
    <t>urn:uuid:120a4cf2-9396-4113-bcdc-4787f791802a</t>
  </si>
  <si>
    <t>1010_26831880</t>
  </si>
  <si>
    <t>261_6569</t>
  </si>
  <si>
    <t>Slevik, i kratt-ur.</t>
  </si>
  <si>
    <t>Nils Hauge</t>
  </si>
  <si>
    <t>https://www.unimus.no/felles/bilder/web_hent_bilde.php?id=13559184&amp;type=jpeg</t>
  </si>
  <si>
    <t>POINT (261523 6569548)</t>
  </si>
  <si>
    <t>urn:catalog:O:V:284217</t>
  </si>
  <si>
    <t>8_284217</t>
  </si>
  <si>
    <t>O_284217</t>
  </si>
  <si>
    <t>Ved avkjørselen til Merrepanna</t>
  </si>
  <si>
    <t>Odd E. Stabbetorp</t>
  </si>
  <si>
    <t>https://www.unimus.no/felles/bilder/web_hent_bilde.php?id=13546685&amp;type=jpeg</t>
  </si>
  <si>
    <t>POINT (260775 6569408)</t>
  </si>
  <si>
    <t>urn:catalog:O:V:7191</t>
  </si>
  <si>
    <t>8_7191</t>
  </si>
  <si>
    <t>O_7191</t>
  </si>
  <si>
    <t>265_6567</t>
  </si>
  <si>
    <t>Faulesund \intermediær våteng</t>
  </si>
  <si>
    <t>Bichsel, M.</t>
  </si>
  <si>
    <t>POINT (264907 6567120)</t>
  </si>
  <si>
    <t>biofokus</t>
  </si>
  <si>
    <t>59_538690</t>
  </si>
  <si>
    <t>Langøyveien S \ /[Kvant.:] 2</t>
  </si>
  <si>
    <t>Notes about species; Trær</t>
  </si>
  <si>
    <t>POINT (265127 6567856)</t>
  </si>
  <si>
    <t>59_538723</t>
  </si>
  <si>
    <t>265_6569</t>
  </si>
  <si>
    <t>Treskjær S1</t>
  </si>
  <si>
    <t>POINT (265444 6568405)</t>
  </si>
  <si>
    <t>59_538465</t>
  </si>
  <si>
    <t>Sturødgrunnen \ /[Kvant.:] 3</t>
  </si>
  <si>
    <t>Notes about species; Busker</t>
  </si>
  <si>
    <t>POINT (265316 6568226)</t>
  </si>
  <si>
    <t>59_538708</t>
  </si>
  <si>
    <t>Washingtongrunnen \ /[Kvant.:] 1</t>
  </si>
  <si>
    <t>POINT (265232 6568009)</t>
  </si>
  <si>
    <t>59_538717</t>
  </si>
  <si>
    <t>Rødsåsen, Fredrikstad, Vi \NA T Fastmarkssystemer Opprinnelig rapportert m...</t>
  </si>
  <si>
    <t>https://www.artsobservasjoner.no/Sighting/21649734</t>
  </si>
  <si>
    <t>POINT (264160 6569627)</t>
  </si>
  <si>
    <t>urn:uuid:c60e2544-b261-41a5-9aad-3c2812b5096c</t>
  </si>
  <si>
    <t>1010_21649734</t>
  </si>
  <si>
    <t>267_6563</t>
  </si>
  <si>
    <t>Bjørnevågveien</t>
  </si>
  <si>
    <t>Olsen, Marte</t>
  </si>
  <si>
    <t>POINT (267123 6563667)</t>
  </si>
  <si>
    <t>59_542211</t>
  </si>
  <si>
    <t>GBIF</t>
  </si>
  <si>
    <t>3043107331</t>
  </si>
  <si>
    <t>(Hb)</t>
  </si>
  <si>
    <t>267_6567</t>
  </si>
  <si>
    <t>Ellingsen, Edv.</t>
  </si>
  <si>
    <t>"På samme ark som 11824." "Coordinate generated from Latitude / Longitude: Longitude: 10,92333º ' '' E Latitude: 59,17549º ' '' N Precision: 500m" http://www.gbif.org/occurrence/3043107331</t>
  </si>
  <si>
    <t>http://www.gbif.org/occurrence/3043107331</t>
  </si>
  <si>
    <t>POINT (267072 6566714)</t>
  </si>
  <si>
    <t>GB[N]-27897</t>
  </si>
  <si>
    <t>GBIF-noder utenfor Norge</t>
  </si>
  <si>
    <t>import</t>
  </si>
  <si>
    <t>40_3043107331</t>
  </si>
  <si>
    <t>GBIF_3043107331</t>
  </si>
  <si>
    <t>S</t>
  </si>
  <si>
    <t>Kragerøen, Fr.stad.</t>
  </si>
  <si>
    <t>På samme ark som 11824.</t>
  </si>
  <si>
    <t>Svensk</t>
  </si>
  <si>
    <t>GB_GB[N]-11823</t>
  </si>
  <si>
    <t>59.17549</t>
  </si>
  <si>
    <t>10.92333</t>
  </si>
  <si>
    <t>222878</t>
  </si>
  <si>
    <t>267_6571</t>
  </si>
  <si>
    <t>Røds Brug, Fredrikstad, Vi</t>
  </si>
  <si>
    <t>Ken Adelsten Jensen|Eli Sørensen</t>
  </si>
  <si>
    <t>https://www.artsobservasjoner.no/Sighting/21965656</t>
  </si>
  <si>
    <t>POINT (266658 6570415)</t>
  </si>
  <si>
    <t>urn:uuid:cfb15a5f-b0d8-4470-b2fc-ce7756674436</t>
  </si>
  <si>
    <t>1010_21965656</t>
  </si>
  <si>
    <t>Kråkerøy nord 6, båthavna \Sterkt endret fastmark med jorddekke /[Kvant.:] 1</t>
  </si>
  <si>
    <t>Odd Stabbetorp, Linn Vassvik, Astrid Brekke Skrindo</t>
  </si>
  <si>
    <t xml:space="preserve"> NonValid dynamicProperties: "{"Substrate":"T35-C-1", "Ecology":"Ballastområde, med 0 % tresjik", "Redlist status":"NR", "Relative abundance":"", "Antropokor":"0"}"</t>
  </si>
  <si>
    <t>POINT (266506 6570489)</t>
  </si>
  <si>
    <t>3DAD0737-EB31-47FC-B44A-B598A008ABA2</t>
  </si>
  <si>
    <t>188_285354</t>
  </si>
  <si>
    <t>267_6573</t>
  </si>
  <si>
    <t>Gamle Ålevei v. Gressvik.</t>
  </si>
  <si>
    <t>https://www.unimus.no/felles/bilder/web_hent_bilde.php?id=13557998&amp;type=jpeg</t>
  </si>
  <si>
    <t>POINT (266107 6572658)</t>
  </si>
  <si>
    <t>urn:catalog:O:V:273226</t>
  </si>
  <si>
    <t>8_273226</t>
  </si>
  <si>
    <t>O_273226</t>
  </si>
  <si>
    <t>Fredrikstad: Hurrød ved Gressvik. Langt fra hage</t>
  </si>
  <si>
    <t>https://www.unimus.no/felles/bilder/web_hent_bilde.php?id=14107345&amp;type=jpeg</t>
  </si>
  <si>
    <t>POINT (266217 6573142)</t>
  </si>
  <si>
    <t>urn:catalog:O:V:248009</t>
  </si>
  <si>
    <t>8_248009</t>
  </si>
  <si>
    <t>O_248009</t>
  </si>
  <si>
    <t>269_6567</t>
  </si>
  <si>
    <t>Øra, Avfallsdeponiet (Fredrikstad), Fredrikstad, Vi \Løsjord ved vei</t>
  </si>
  <si>
    <t>Sylfest Kringen|Gunnar Klevjer|Svein Åstrøm</t>
  </si>
  <si>
    <t>Botanisk registrering med Tore Berg .</t>
  </si>
  <si>
    <t>https://www.artsobservasjoner.no/Sighting/12184994</t>
  </si>
  <si>
    <t>POINT (269631 6567153)</t>
  </si>
  <si>
    <t>urn:uuid:fad03ddf-6be5-4f32-a86f-256beb54aadb</t>
  </si>
  <si>
    <t>1010_12184994</t>
  </si>
  <si>
    <t>Fuglevik</t>
  </si>
  <si>
    <t>POINT (268201 6567744)</t>
  </si>
  <si>
    <t>59_542127</t>
  </si>
  <si>
    <t>Øratårnet, Fredrikstad, Vi</t>
  </si>
  <si>
    <t>https://www.artsobservasjoner.no/Sighting/19608626</t>
  </si>
  <si>
    <t>POINT (269637 6566791)</t>
  </si>
  <si>
    <t>urn:uuid:02f9316e-c302-4df9-a8cf-adb426153e38</t>
  </si>
  <si>
    <t>1010_19608626</t>
  </si>
  <si>
    <t>Øra</t>
  </si>
  <si>
    <t>POINT (269759 6566920)</t>
  </si>
  <si>
    <t>A3FA24FB-6A53-43BF-B6DA-72042DE59988</t>
  </si>
  <si>
    <t>322_288470</t>
  </si>
  <si>
    <t>269_6569</t>
  </si>
  <si>
    <t>Jørn Olav Løkken</t>
  </si>
  <si>
    <t>POINT (268724 6568989)</t>
  </si>
  <si>
    <t>Naturrestaurering AS</t>
  </si>
  <si>
    <t>natres</t>
  </si>
  <si>
    <t>267_urn:uuid:3d245055-8ee9-4e46-bd19-2ed2973e55b2</t>
  </si>
  <si>
    <t>POINT (268741 6568996)</t>
  </si>
  <si>
    <t>267_urn:uuid:ea75fb8f-6d78-494f-a9bc-7e5c0379595e</t>
  </si>
  <si>
    <t>269_6571</t>
  </si>
  <si>
    <t>Nærområde til Cicignon skole</t>
  </si>
  <si>
    <t>Cicignon skole, Bård G. Pedersen, frida g</t>
  </si>
  <si>
    <t>POINT (268942 6570212)</t>
  </si>
  <si>
    <t>Miljølære.no</t>
  </si>
  <si>
    <t>planter</t>
  </si>
  <si>
    <t>67_737516</t>
  </si>
  <si>
    <t>Fredrikstad, Blettberget, Fredrikstad, Vi \Vei-/jernbanekant, hageutkast</t>
  </si>
  <si>
    <t>https://www.artsobservasjoner.no/Sighting/12895142</t>
  </si>
  <si>
    <t>POINT (269483 6571019)</t>
  </si>
  <si>
    <t>urn:uuid:0226976f-3535-405c-a9df-d9ea8c99a5f0</t>
  </si>
  <si>
    <t>1010_12895142</t>
  </si>
  <si>
    <t>269_6575</t>
  </si>
  <si>
    <t>Veum</t>
  </si>
  <si>
    <t>Laugsand, A.E.; Thylén, A.</t>
  </si>
  <si>
    <t>POINT (268423 6574851)</t>
  </si>
  <si>
    <t>59_435786</t>
  </si>
  <si>
    <t>271_6567</t>
  </si>
  <si>
    <t>Pernes, Fredrikstad, Vi \under skrent</t>
  </si>
  <si>
    <t>Birger Moe</t>
  </si>
  <si>
    <t>https://www.artsobservasjoner.no/Sighting/12186651</t>
  </si>
  <si>
    <t>POINT (271581 6567297)</t>
  </si>
  <si>
    <t>urn:uuid:87e2dc0a-161b-44e8-88e1-41a8f809ef8a</t>
  </si>
  <si>
    <t>1010_12186651</t>
  </si>
  <si>
    <t>271_6569</t>
  </si>
  <si>
    <t>Sarpsborg barne- og ungdomshjem, avd. Østheim, Fredrikstad, Vi \NA T43 Plener, parker og liknende NA T43</t>
  </si>
  <si>
    <t>Cathrine Rask-Jensen</t>
  </si>
  <si>
    <t>https://www.artsobservasjoner.no/Sighting/25550647</t>
  </si>
  <si>
    <t>POINT (270351 6569101)</t>
  </si>
  <si>
    <t>urn:uuid:fe0dfff7-54bf-41c1-ae14-eb013716d227</t>
  </si>
  <si>
    <t>1010_25550647</t>
  </si>
  <si>
    <t>271_6573</t>
  </si>
  <si>
    <t>Gamle Glemmen kirke, Fredrikstad, Vi \Skogkant</t>
  </si>
  <si>
    <t>https://www.artsobservasjoner.no/Sighting/27059875</t>
  </si>
  <si>
    <t>POINT (270304 6573245)</t>
  </si>
  <si>
    <t>urn:uuid:928c3d6f-b41e-455d-944e-675226e5723a</t>
  </si>
  <si>
    <t>1010_27059875</t>
  </si>
  <si>
    <t>273_6573</t>
  </si>
  <si>
    <t>POINT (272624 6573624)</t>
  </si>
  <si>
    <t>486E1688-7182-46B3-8763-26F69BE512F8</t>
  </si>
  <si>
    <t>269_278414</t>
  </si>
  <si>
    <t>275_6561</t>
  </si>
  <si>
    <t>Askedalstangen, Fredrikstad, Vi</t>
  </si>
  <si>
    <t>Egil Michaelsen</t>
  </si>
  <si>
    <t>https://www.artsobservasjoner.no/Sighting/23809283</t>
  </si>
  <si>
    <t>POINT (275205 6560739)</t>
  </si>
  <si>
    <t>urn:uuid:f709f877-11bb-4e91-92e8-fab35eb19c93</t>
  </si>
  <si>
    <t>1010_23809283</t>
  </si>
  <si>
    <t>275_6565</t>
  </si>
  <si>
    <t>Skjellia, Torsnes, Fredrikstad, Vi</t>
  </si>
  <si>
    <t>Agnete Sporild Olsen</t>
  </si>
  <si>
    <t>https://www.artsobservasjoner.no/Sighting/26829478</t>
  </si>
  <si>
    <t>POINT (275693 6565311)</t>
  </si>
  <si>
    <t>urn:uuid:d618152f-7e0d-45a2-a3f5-4ace0201a1b3</t>
  </si>
  <si>
    <t>1010_26829478</t>
  </si>
  <si>
    <t>275_6575</t>
  </si>
  <si>
    <t>Tofteberg østre - vestre, kant åker/eng mot / [Kode 1; sjelden]</t>
  </si>
  <si>
    <t>Solstad, Heidi</t>
  </si>
  <si>
    <t>O_3Q_13536/902</t>
  </si>
  <si>
    <t>Tofteberg, Fredrikstad, Vi</t>
  </si>
  <si>
    <t>https://www.artsobservasjoner.no/Sighting/24288927</t>
  </si>
  <si>
    <t>POINT (275586 6574592)</t>
  </si>
  <si>
    <t>urn:uuid:e2f1ce2a-eb84-48c6-b8f4-e295da794e8d</t>
  </si>
  <si>
    <t>1010_24288927</t>
  </si>
  <si>
    <t>277_6561</t>
  </si>
  <si>
    <t>Kalven, Thorsøkilen, Fredrikstad, Vi</t>
  </si>
  <si>
    <t>https://www.artsobservasjoner.no/Sighting/26956981</t>
  </si>
  <si>
    <t>POINT (277513 6561098)</t>
  </si>
  <si>
    <t>urn:uuid:4db69090-9401-4959-b1cf-3b94570acfdc</t>
  </si>
  <si>
    <t>1010_26956981</t>
  </si>
  <si>
    <t>263_6557</t>
  </si>
  <si>
    <t>Hvaler</t>
  </si>
  <si>
    <t>Vesterøy: Guttormsvauen, Hvaler, Vi</t>
  </si>
  <si>
    <t>gjenstående.</t>
  </si>
  <si>
    <t>https://www.artsobservasjoner.no/Sighting/16914373</t>
  </si>
  <si>
    <t>POINT (262259 6557132)</t>
  </si>
  <si>
    <t>urn:uuid:9aeb06bf-b73d-4f4a-861b-5b779d8fa691</t>
  </si>
  <si>
    <t>1010_16914373</t>
  </si>
  <si>
    <t>Guttormsvauen på Vesterøy, Hvaler i Østfold, Hvaler, Vi \langs stien</t>
  </si>
  <si>
    <t>Kåre Arnstein Lye|Roy Kristiansen</t>
  </si>
  <si>
    <t>Validator: Kjell Magne Olsen</t>
  </si>
  <si>
    <t>Validationstatus: Approved Documented</t>
  </si>
  <si>
    <t>https://www.artsobservasjoner.no/Sighting/23449896</t>
  </si>
  <si>
    <t>POINT (262259 6557114)</t>
  </si>
  <si>
    <t>urn:uuid:b8d3ac0d-4444-41aa-a902-f29d716f404a</t>
  </si>
  <si>
    <t>1010_23449896</t>
  </si>
  <si>
    <t>263_6559</t>
  </si>
  <si>
    <t>Papper: Skottet, ø f, Hvaler, Vi</t>
  </si>
  <si>
    <t>https://www.artsobservasjoner.no/Sighting/17850580</t>
  </si>
  <si>
    <t>POINT (263014 6559196)</t>
  </si>
  <si>
    <t>urn:uuid:1f443c43-f9ac-43ff-8de1-f4ba58d9ba5d</t>
  </si>
  <si>
    <t>1010_17850580</t>
  </si>
  <si>
    <t>Papper: bukta inn for Kavringen, Hvaler, Vi</t>
  </si>
  <si>
    <t>https://www.artsobservasjoner.no/Sighting/17850621</t>
  </si>
  <si>
    <t>POINT (262939 6559056)</t>
  </si>
  <si>
    <t>urn:uuid:41d5b3bb-e935-45c7-b6f5-1daf5d72b837</t>
  </si>
  <si>
    <t>1010_17850621</t>
  </si>
  <si>
    <t>Papperhavn på Vesterøy, Hvaler i Østfold, Hvaler, Vi \langs vegen</t>
  </si>
  <si>
    <t>https://www.artsobservasjoner.no/Sighting/22530394</t>
  </si>
  <si>
    <t>POINT (262027 6559120)</t>
  </si>
  <si>
    <t>urn:uuid:bd468ebc-5cc2-4c77-a839-e9a4616966a5</t>
  </si>
  <si>
    <t>1010_22530394</t>
  </si>
  <si>
    <t>263_6561</t>
  </si>
  <si>
    <t>Hvaler, søndre Alholmen, V for Papper, Hvaler, Vi \Steinet indre driftvoll</t>
  </si>
  <si>
    <t>Gunnar Engan|Marit Eriksen|Hans Herman Utgård</t>
  </si>
  <si>
    <t>https://www.artsobservasjoner.no/Sighting/12158302</t>
  </si>
  <si>
    <t>POINT (262164 6560101)</t>
  </si>
  <si>
    <t>urn:uuid:21acb648-08e7-4571-b83b-033715b61202</t>
  </si>
  <si>
    <t>1010_12158302</t>
  </si>
  <si>
    <t>Alholmene, Vesterøy, Hvaler, Vi \Gresslette på holme /[Kvant.:] 1 Trees</t>
  </si>
  <si>
    <t>Rune Zakariassen|Viggo Eriksen|Anne Stine Zakariassen</t>
  </si>
  <si>
    <t>Quantity: 1 Trees</t>
  </si>
  <si>
    <t>https://www.artsobservasjoner.no/Sighting/21675300</t>
  </si>
  <si>
    <t>POINT (262210 6560545)</t>
  </si>
  <si>
    <t>urn:uuid:f53c4719-a594-46ef-a9f4-3c425fb36959</t>
  </si>
  <si>
    <t>1010_21675300</t>
  </si>
  <si>
    <t>265_6555</t>
  </si>
  <si>
    <t>Hvaler: Spjær, sydpartiet</t>
  </si>
  <si>
    <t>Ove Dahl | Rolf Nordhagen</t>
  </si>
  <si>
    <t>https://www.unimus.no/felles/bilder/web_hent_bilde.php?id=13570224&amp;type=jpeg</t>
  </si>
  <si>
    <t>POINT (265057 6554659)</t>
  </si>
  <si>
    <t>urn:catalog:O:V:404505</t>
  </si>
  <si>
    <t>8_404505</t>
  </si>
  <si>
    <t>O_404505</t>
  </si>
  <si>
    <t>Spjærøy: Spjærøykilen, Hvaler, Vi</t>
  </si>
  <si>
    <t>https://www.artsobservasjoner.no/Sighting/17852860</t>
  </si>
  <si>
    <t>POINT (265359 6554725)</t>
  </si>
  <si>
    <t>urn:uuid:799d6b54-9f5e-4e6e-90bb-bf314264ee79</t>
  </si>
  <si>
    <t>1010_17852860</t>
  </si>
  <si>
    <t>Spjærøykilen, Hvaler i Østfold, Hvaler, Vi \i kanten av berg</t>
  </si>
  <si>
    <t>https://www.artsobservasjoner.no/Sighting/22926565</t>
  </si>
  <si>
    <t>POINT (265573 6554611)</t>
  </si>
  <si>
    <t>urn:uuid:1a10caa4-eee2-4bcf-8bce-a41903d7976e</t>
  </si>
  <si>
    <t>1010_22926565</t>
  </si>
  <si>
    <t>Spjærkilen, Spjærøy, Hvaler, Hvaler, Vi \Fuktig løvskog</t>
  </si>
  <si>
    <t>Sylfest Kringen|Geir Arne Evje|Svein Åstrøm|Solveig Vatne Gustavsen|Agnete Sporild Olsen|Bård Haugsrud</t>
  </si>
  <si>
    <t>https://www.artsobservasjoner.no/Sighting/24280634</t>
  </si>
  <si>
    <t>POINT (265350 6554761)</t>
  </si>
  <si>
    <t>urn:uuid:38f59692-01d2-464e-bf51-0bfec50563e9</t>
  </si>
  <si>
    <t>1010_24280634</t>
  </si>
  <si>
    <t>265_6557</t>
  </si>
  <si>
    <t>Vesterøya rett for Kjeldevik</t>
  </si>
  <si>
    <t>POINT (264691 6556202)</t>
  </si>
  <si>
    <t>urn:catalog:O:VXL:50409/70</t>
  </si>
  <si>
    <t>23_50409/70</t>
  </si>
  <si>
    <t>Spjærøy: Lindemyra, Hvaler, Vi</t>
  </si>
  <si>
    <t>https://www.artsobservasjoner.no/Sighting/17811135</t>
  </si>
  <si>
    <t>POINT (265298 6556342)</t>
  </si>
  <si>
    <t>urn:uuid:105ea15c-8c2a-40b3-9ae9-ee748b0c4dd5</t>
  </si>
  <si>
    <t>1010_17811135</t>
  </si>
  <si>
    <t>265_6561</t>
  </si>
  <si>
    <t>Hvaler, Granholmen v/Vesterøy nord, Hvaler, Vi \Skogkant</t>
  </si>
  <si>
    <t>Bjørn Petter Løfall|Hans Herman Utgård|Asle Bruserud</t>
  </si>
  <si>
    <t>https://www.artsobservasjoner.no/Sighting/12161095</t>
  </si>
  <si>
    <t>POINT (264408 6560251)</t>
  </si>
  <si>
    <t>urn:uuid:808390d4-eb0b-4630-a9e7-82caf6f2abb4</t>
  </si>
  <si>
    <t>1010_12161095</t>
  </si>
  <si>
    <t>267_6553</t>
  </si>
  <si>
    <t>Nordøst for Huser nordre</t>
  </si>
  <si>
    <t>Harald Bratli, John Bjarne Jordal</t>
  </si>
  <si>
    <t xml:space="preserve"> NonValid dynamicProperties: "{"Substrate":"", "Ecology":"Slåttemark, ikke i bruk", "Redlist status":"NA", "Relative abundance":"", "Antropokor":"0"}"</t>
  </si>
  <si>
    <t>POINT (266946 6553773)</t>
  </si>
  <si>
    <t>171_31738</t>
  </si>
  <si>
    <t>Nordsiden av Skipstadkilen</t>
  </si>
  <si>
    <t xml:space="preserve"> NonValid dynamicProperties: "{"Substrate":"", "Ecology":"Beitemark, ikke i bruk", "Redlist status":"NA", "Relative abundance":"", "Antropokor":"0"}"</t>
  </si>
  <si>
    <t>POINT (267426 6552873)</t>
  </si>
  <si>
    <t>171_32428</t>
  </si>
  <si>
    <t>271_6551</t>
  </si>
  <si>
    <t>"Arekilen på Kirkø i Hvaler; Hvaler"</t>
  </si>
  <si>
    <t>POINT (271307 6551587)</t>
  </si>
  <si>
    <t>urn:catalog:O:VXL:52690/163</t>
  </si>
  <si>
    <t>23_52690/163</t>
  </si>
  <si>
    <t>Hvaler: Skjærhallen, Arekilen</t>
  </si>
  <si>
    <t>urn:catalog:O:VXL:50400/182</t>
  </si>
  <si>
    <t>23_50400/182</t>
  </si>
  <si>
    <t>271_6555</t>
  </si>
  <si>
    <t>Korshavn, Hvaler, Vi</t>
  </si>
  <si>
    <t>Jan Ingar I. Båtvik</t>
  </si>
  <si>
    <t>Ove Høland, Berit Høland (medobserv.).</t>
  </si>
  <si>
    <t>https://www.artsobservasjoner.no/Sighting/13865965</t>
  </si>
  <si>
    <t>POINT (270823 6555137)</t>
  </si>
  <si>
    <t>urn:uuid:90f08d20-5d44-42d6-9f45-cd9a47554bb2</t>
  </si>
  <si>
    <t>1010_13865965</t>
  </si>
  <si>
    <t>271_6557</t>
  </si>
  <si>
    <t>Pulservik NV</t>
  </si>
  <si>
    <t>POINT (270449 6556320)</t>
  </si>
  <si>
    <t>59_538568</t>
  </si>
  <si>
    <t>273_6547</t>
  </si>
  <si>
    <t>"Herfølø i Hvaler; Hvaler"</t>
  </si>
  <si>
    <t>POINT (273100 6546403)</t>
  </si>
  <si>
    <t>urn:catalog:O:VXL:52691/149</t>
  </si>
  <si>
    <t>23_52691/149</t>
  </si>
  <si>
    <t>273_6549</t>
  </si>
  <si>
    <t>Gilbergodden, Kirkøy, Hvaler, Vi \Grøftekant langs strandvei /[Kvant.:] 1 Trees</t>
  </si>
  <si>
    <t>Rune Zakariassen</t>
  </si>
  <si>
    <t>https://www.artsobservasjoner.no/Sighting/23759046</t>
  </si>
  <si>
    <t>POINT (273007 6549602)</t>
  </si>
  <si>
    <t>urn:uuid:abfbe172-ba41-40f2-942b-b407d6630e4c</t>
  </si>
  <si>
    <t>1010_23759046</t>
  </si>
  <si>
    <t>273_6551</t>
  </si>
  <si>
    <t>Sorgenfri \ /[Kvant.:] 1</t>
  </si>
  <si>
    <t>POINT (273510 6551947)</t>
  </si>
  <si>
    <t>59_538907</t>
  </si>
  <si>
    <t>273_6553</t>
  </si>
  <si>
    <t>Midtre Veien</t>
  </si>
  <si>
    <t>POINT (272232 6552356)</t>
  </si>
  <si>
    <t>59_538586</t>
  </si>
  <si>
    <t>Sandbrekke N</t>
  </si>
  <si>
    <t>POINT (272278 6552777)</t>
  </si>
  <si>
    <t>59_538595</t>
  </si>
  <si>
    <t>Botne, Hvaler, Vi</t>
  </si>
  <si>
    <t>https://www.artsobservasjoner.no/Sighting/25287781</t>
  </si>
  <si>
    <t>POINT (272731 6553292)</t>
  </si>
  <si>
    <t>urn:uuid:25c0edda-967d-46d4-9ec9-29d7e7102367</t>
  </si>
  <si>
    <t>1010_25287781</t>
  </si>
  <si>
    <t>273_6555</t>
  </si>
  <si>
    <t>Urdal S</t>
  </si>
  <si>
    <t>POINT (272670 6555994)</t>
  </si>
  <si>
    <t>59_538885</t>
  </si>
  <si>
    <t>Brenne N \ /[Kvant.:] 1</t>
  </si>
  <si>
    <t>POINT (272669 6554644)</t>
  </si>
  <si>
    <t>59_538896</t>
  </si>
  <si>
    <t>Brenne N</t>
  </si>
  <si>
    <t>POINT (272777 6554885)</t>
  </si>
  <si>
    <t>59_538898</t>
  </si>
  <si>
    <t>Østfold, Hvaler, Kirkøy, Botnekilen båthavn, Hvaler, Vi</t>
  </si>
  <si>
    <t>Jan Ingar I. Båtvik|Ola Wergeland Krog</t>
  </si>
  <si>
    <t>https://www.artsobservasjoner.no/Sighting/24777442</t>
  </si>
  <si>
    <t>POINT (273259 6555035)</t>
  </si>
  <si>
    <t>urn:uuid:2f3e9d0a-0d6a-44bd-930d-ff46606a30aa</t>
  </si>
  <si>
    <t>1010_24777442</t>
  </si>
  <si>
    <t>273_6557</t>
  </si>
  <si>
    <t>Urholmen Ø</t>
  </si>
  <si>
    <t>POINT (273166 6556335)</t>
  </si>
  <si>
    <t>59_538599</t>
  </si>
  <si>
    <t>Urholmen SØ</t>
  </si>
  <si>
    <t>Notes about species; gammel tre</t>
  </si>
  <si>
    <t>POINT (273108 6556259)</t>
  </si>
  <si>
    <t>59_538608</t>
  </si>
  <si>
    <t>Urholmen</t>
  </si>
  <si>
    <t>POINT (273163 6556352)</t>
  </si>
  <si>
    <t>59_538663</t>
  </si>
  <si>
    <t>275_6547</t>
  </si>
  <si>
    <t>"Søndre Sandø i Hvaler; Hvaler"</t>
  </si>
  <si>
    <t>POINT (275132 6547777)</t>
  </si>
  <si>
    <t>urn:catalog:O:VXL:52689/182</t>
  </si>
  <si>
    <t>23_52689/182</t>
  </si>
  <si>
    <t>275_6555</t>
  </si>
  <si>
    <t>Strand</t>
  </si>
  <si>
    <t>POINT (275271 6555229)</t>
  </si>
  <si>
    <t>59_542052</t>
  </si>
  <si>
    <t>Edholmen</t>
  </si>
  <si>
    <t>POINT (275432 6555183)</t>
  </si>
  <si>
    <t>59_542062</t>
  </si>
  <si>
    <t>POINT (275380 6555155)</t>
  </si>
  <si>
    <t>59_542063</t>
  </si>
  <si>
    <t>Ødgården</t>
  </si>
  <si>
    <t>POINT (274795 6554361)</t>
  </si>
  <si>
    <t>59_542075</t>
  </si>
  <si>
    <t>277_6549</t>
  </si>
  <si>
    <t>Søndre Sandøy, Reiertangen, Hvaler, Hvaler, Vi \Kystblandingsskog</t>
  </si>
  <si>
    <t>Sylfest Kringen|Monika Olsen|Egil Michaelsen|Solveig Vatne Gustavsen|Kjell Magne Olsen|Bjørn Petter Løfall|Jan Ingar I. Båtvik</t>
  </si>
  <si>
    <t>https://www.artsobservasjoner.no/Sighting/14529359</t>
  </si>
  <si>
    <t>POINT (276683 6548491)</t>
  </si>
  <si>
    <t>urn:uuid:9347c7dd-c49f-4418-88fb-3aa1f89e1218</t>
  </si>
  <si>
    <t>1010_14529359</t>
  </si>
  <si>
    <t>277_6559</t>
  </si>
  <si>
    <t>Linna, Hvaler, Vi</t>
  </si>
  <si>
    <t>https://www.artsobservasjoner.no/Sighting/27606788</t>
  </si>
  <si>
    <t>POINT (276810 6558530)</t>
  </si>
  <si>
    <t>urn:uuid:816ec651-57ce-453d-9a4d-9c212c801034</t>
  </si>
  <si>
    <t>1010_27606788</t>
  </si>
  <si>
    <t>279_6559</t>
  </si>
  <si>
    <t>Singleøya i Hvaler</t>
  </si>
  <si>
    <t>POINT (279000 6558930)</t>
  </si>
  <si>
    <t>urn:catalog:O:VXL:50405/182</t>
  </si>
  <si>
    <t>23_50405/182</t>
  </si>
  <si>
    <t>Singløya, Hvaler, Vi</t>
  </si>
  <si>
    <t>Bård Haugsrud|Egil Michaelsen|Agnete Sporild Olsen</t>
  </si>
  <si>
    <t>https://www.artsobservasjoner.no/Sighting/24469857</t>
  </si>
  <si>
    <t>POINT (278873 6558806)</t>
  </si>
  <si>
    <t>urn:uuid:1aa08a85-04fd-4081-9a94-a1b157693942</t>
  </si>
  <si>
    <t>1010_24469857</t>
  </si>
  <si>
    <t>307_6561</t>
  </si>
  <si>
    <t>Aremark</t>
  </si>
  <si>
    <t>Aremark. Stensbrua. Veikant inn mot fjell.</t>
  </si>
  <si>
    <t>https://www.unimus.no/felles/bilder/web_hent_bilde.php?id=13563381&amp;type=jpeg</t>
  </si>
  <si>
    <t>POINT (307771 6561107)</t>
  </si>
  <si>
    <t>urn:catalog:O:V:329059</t>
  </si>
  <si>
    <t>8_329059</t>
  </si>
  <si>
    <t>O_329059</t>
  </si>
  <si>
    <t>307_6579</t>
  </si>
  <si>
    <t>Svelta ved Kilesjøen.</t>
  </si>
  <si>
    <t>Karen Breien</t>
  </si>
  <si>
    <t>https://www.unimus.no/felles/bilder/web_hent_bilde.php?id=13559186&amp;type=jpeg</t>
  </si>
  <si>
    <t>POINT (307369 6578362)</t>
  </si>
  <si>
    <t>urn:catalog:O:V:284219</t>
  </si>
  <si>
    <t>8_284219</t>
  </si>
  <si>
    <t>O_284219</t>
  </si>
  <si>
    <t>313_6561</t>
  </si>
  <si>
    <t>Holmgill (Holmegil) kirke, mellom oppkjørselen og gårdsvei. // 4 m høye, to stammer, 40 cm fra hverandre, stammediameter ca. 9 cm, ikke epler, greintorner, denne innsamling fra treet nærmest gårdsveien</t>
  </si>
  <si>
    <t>Per Arvid Åsen</t>
  </si>
  <si>
    <t>POINT (313506 6560510)</t>
  </si>
  <si>
    <t>urn:catalog:KMN:V:69395</t>
  </si>
  <si>
    <t>Agder naturmuseum</t>
  </si>
  <si>
    <t>33_69395</t>
  </si>
  <si>
    <t>KMN_69395</t>
  </si>
  <si>
    <t>309_6597</t>
  </si>
  <si>
    <t>Marker</t>
  </si>
  <si>
    <t>SV f Ørje (3Q-flate 2130)</t>
  </si>
  <si>
    <t>Heidi Solstad</t>
  </si>
  <si>
    <t>https://www.unimus.no/felles/bilder/web_hent_bilde.php?id=13553433&amp;type=jpeg</t>
  </si>
  <si>
    <t>POINT (309884 6596763)</t>
  </si>
  <si>
    <t>urn:catalog:O:V:192944</t>
  </si>
  <si>
    <t>8_192944</t>
  </si>
  <si>
    <t>O_192944</t>
  </si>
  <si>
    <t>Ørje: Åkerholme like Ø for Li gård / [Kode 1; sjelden]</t>
  </si>
  <si>
    <t>O_3Q_10047/901</t>
  </si>
  <si>
    <t>311_6597</t>
  </si>
  <si>
    <t>Kant eng/skog / [Kode 1; sjelden]</t>
  </si>
  <si>
    <t>Pedersen, Oddvar</t>
  </si>
  <si>
    <t>O_3Q_10456/901</t>
  </si>
  <si>
    <t>1</t>
  </si>
  <si>
    <t>313_6583</t>
  </si>
  <si>
    <t>Vestre Otteid, løvskog/kratt.</t>
  </si>
  <si>
    <t>Ingvar Spikkeland</t>
  </si>
  <si>
    <t>https://www.unimus.no/felles/bilder/web_hent_bilde.php?id=13559019&amp;type=jpeg</t>
  </si>
  <si>
    <t>POINT (312952 6583830)</t>
  </si>
  <si>
    <t>urn:catalog:O:V:281375</t>
  </si>
  <si>
    <t>8_281375</t>
  </si>
  <si>
    <t>O_281375</t>
  </si>
  <si>
    <t>317_6585</t>
  </si>
  <si>
    <t>Moen, ca. 80 m øst for grensevarde 25, under kraftlinje. // Flere "stammer" opp fra et basisområde, hvorav de største er blitt kappet pga kraftlinjen. Masse greintorner, ingen epler. Treet er blitt beitet på og svarer med nye skudd. Høyde 2,5 m, denne innsamling fra det største, stammediameter ca. 6 cm. Treet står nær en kant i terrenget mot kraftlinjen. Syrin finens like ved.</t>
  </si>
  <si>
    <t>POINT (317509 6585756)</t>
  </si>
  <si>
    <t>urn:catalog:KMN:V:69400</t>
  </si>
  <si>
    <t>33_69400</t>
  </si>
  <si>
    <t>KMN_69400</t>
  </si>
  <si>
    <t>Moen, ca. 80 m øst for grensevarde 25, under kraftlinje. // Flere "stammer" opp fra et basisområde. Denne innsamling fra et mindre tre i gruppen, har gallmidd, ikke epler.</t>
  </si>
  <si>
    <t>urn:catalog:KMN:V:69401</t>
  </si>
  <si>
    <t>33_69401</t>
  </si>
  <si>
    <t>KMN_69401</t>
  </si>
  <si>
    <t>66120</t>
  </si>
  <si>
    <t>Ex</t>
  </si>
  <si>
    <t>Cult</t>
  </si>
  <si>
    <t>321_6627</t>
  </si>
  <si>
    <t>Aurskog-Høland</t>
  </si>
  <si>
    <t>Rømskog</t>
  </si>
  <si>
    <t>Tårnby // Apal mer enn 100 år gammel, med mange epler som holder seg veldig lite, men veldig fine til gelé iflg informant Bjarne Myrvoll (80). Epler gulhvite, sure, men ikke beske på smaken, ca.max 5,75cm. Frø ca.max 7x3,5mm.</t>
  </si>
  <si>
    <t>Bjarne Myrvoll</t>
  </si>
  <si>
    <t>POINT (321068 6627087)</t>
  </si>
  <si>
    <t>urn:catalog:KMN:V:66120</t>
  </si>
  <si>
    <t>33_66120</t>
  </si>
  <si>
    <t>KMN_66120</t>
  </si>
  <si>
    <t>287_6619</t>
  </si>
  <si>
    <t>Indre Østfold</t>
  </si>
  <si>
    <t>Trøgstad</t>
  </si>
  <si>
    <t>Åser, Indre Østfold, Vi</t>
  </si>
  <si>
    <t>Håvard Lindheim</t>
  </si>
  <si>
    <t>https://www.artsobservasjoner.no/Sighting/27446369</t>
  </si>
  <si>
    <t>POINT (286160 6618015)</t>
  </si>
  <si>
    <t>urn:uuid:bf623fbf-5ef2-4b92-afce-685dd9dafaf0</t>
  </si>
  <si>
    <t>1010_27446369</t>
  </si>
  <si>
    <t>291_6611</t>
  </si>
  <si>
    <t>Henningsmoen i Trøgstad i Østfold, Indre Østfold, Vi</t>
  </si>
  <si>
    <t>https://www.artsobservasjoner.no/Sighting/20332762</t>
  </si>
  <si>
    <t>POINT (290465 6611040)</t>
  </si>
  <si>
    <t>urn:uuid:cc3faafe-ad02-466f-a637-0daf10f911ef</t>
  </si>
  <si>
    <t>1010_20332762</t>
  </si>
  <si>
    <t>291_6615</t>
  </si>
  <si>
    <t>Gutu, Trøgstad i Østfold, Indre Østfold, Vi \i kantskogen ved vegen</t>
  </si>
  <si>
    <t>https://www.artsobservasjoner.no/Sighting/22553311</t>
  </si>
  <si>
    <t>POINT (291094 6614063)</t>
  </si>
  <si>
    <t>urn:uuid:99b66b0b-4fda-4a39-bb7a-79aaa6de35e5</t>
  </si>
  <si>
    <t>1010_22553311</t>
  </si>
  <si>
    <t>291_6623</t>
  </si>
  <si>
    <t>Båstad-Dramstad, Trøgstad i Østfold, Indre Østfold, Vi \i skogkant</t>
  </si>
  <si>
    <t>https://www.artsobservasjoner.no/Sighting/22573183</t>
  </si>
  <si>
    <t>POINT (290861 6622831)</t>
  </si>
  <si>
    <t>urn:uuid:68acb8a4-6a03-4c71-b876-ad2cf7fc7506</t>
  </si>
  <si>
    <t>1010_22573183</t>
  </si>
  <si>
    <t>293_6617</t>
  </si>
  <si>
    <t>Trøgstad fort, Trøgstad fort, Indre Østfold, Vi \ /[Kvant.:] 2 Trees</t>
  </si>
  <si>
    <t>Per Buertange</t>
  </si>
  <si>
    <t>To små trær i tett vegetasjon langs en sti. Fra epleskrotter?. Quantity: 2 Trees</t>
  </si>
  <si>
    <t>https://www.artsobservasjoner.no/Sighting/27198441</t>
  </si>
  <si>
    <t>POINT (293818 6616343)</t>
  </si>
  <si>
    <t>urn:uuid:bf0726a5-0d8b-4e13-8948-79c7d1358384</t>
  </si>
  <si>
    <t>1010_27198441</t>
  </si>
  <si>
    <t>293_6625</t>
  </si>
  <si>
    <t>Måstad, Trøgstad i Østfold, Indre Østfold, Vi \granskog nær bekk</t>
  </si>
  <si>
    <t>https://www.artsobservasjoner.no/Sighting/22619258</t>
  </si>
  <si>
    <t>POINT (293689 6624931)</t>
  </si>
  <si>
    <t>urn:uuid:47ae4ad4-73ed-4eb3-8ba6-5c0f095e7431</t>
  </si>
  <si>
    <t>1010_22619258</t>
  </si>
  <si>
    <t>293_6627</t>
  </si>
  <si>
    <t>Trandum, Indre Østfold, Vi</t>
  </si>
  <si>
    <t>Håvard Lindheim|Camilla Lindberg</t>
  </si>
  <si>
    <t>https://www.artsobservasjoner.no/Sighting/17511234</t>
  </si>
  <si>
    <t>POINT (293336 6626099)</t>
  </si>
  <si>
    <t>urn:uuid:efd4a1f2-c053-4e3c-9d7c-45b6925c11d2</t>
  </si>
  <si>
    <t>1010_17511234</t>
  </si>
  <si>
    <t>299_6613</t>
  </si>
  <si>
    <t>Åmot i Trøgstad i Østfold, Indre Østfold, Vi \berglent skogkant</t>
  </si>
  <si>
    <t>https://www.artsobservasjoner.no/Sighting/24579391</t>
  </si>
  <si>
    <t>POINT (298079 6612892)</t>
  </si>
  <si>
    <t>urn:uuid:ca38b908-8169-447a-b45b-682946755e8a</t>
  </si>
  <si>
    <t>1010_24579391</t>
  </si>
  <si>
    <t>275_6611</t>
  </si>
  <si>
    <t>Spydeberg</t>
  </si>
  <si>
    <t>Spydeberg, Murås, Indre Østfold, Vi \Løvskogskant</t>
  </si>
  <si>
    <t>https://www.artsobservasjoner.no/Sighting/12765269</t>
  </si>
  <si>
    <t>POINT (275637 6610655)</t>
  </si>
  <si>
    <t>urn:uuid:e9cec5a4-dbf0-4695-9aa6-e4ac8bd247dc</t>
  </si>
  <si>
    <t>1010_12765269</t>
  </si>
  <si>
    <t>279_6613</t>
  </si>
  <si>
    <t>V/Gml. Fossum bru. Steinur ned til Glomma.</t>
  </si>
  <si>
    <t>https://www.unimus.no/felles/bilder/web_hent_bilde.php?id=14109252&amp;type=jpeg</t>
  </si>
  <si>
    <t>POINT (279987 6613739)</t>
  </si>
  <si>
    <t>urn:catalog:O:V:270775</t>
  </si>
  <si>
    <t>8_270775</t>
  </si>
  <si>
    <t>O_270775</t>
  </si>
  <si>
    <t>50 m nord for vestre brohode til gamle Fossum bro // Epletre i kant mot Glomma med 4 omtr like tykke stammer opp fra felles basis. Treet står ytterst på en skrent like ved gamleveien, ca. 1 m fra sementkanten, stammediameter for hver av stammene (4 stk) var ca. 9-10 cm, ingen epler, ingen greintorner, ca, 4-5 m høyt.</t>
  </si>
  <si>
    <t>POINT (279906 6613599)</t>
  </si>
  <si>
    <t>urn:catalog:KMN:V:69404</t>
  </si>
  <si>
    <t>33_69404</t>
  </si>
  <si>
    <t>KMN_69404</t>
  </si>
  <si>
    <t>25 m nord for vestre brohode til gamle Fossum bro // Epletre ytterst på kanten mot Glomma, 1,5 m fra gamleveien. Treet er ca. 4,5 m høyt, ikke epler, 3 stammer opp fra felles basis, hovedstammen &gt; ca. 15 cm.</t>
  </si>
  <si>
    <t>POINT (279892 6613566)</t>
  </si>
  <si>
    <t>urn:catalog:KMN:V:69405</t>
  </si>
  <si>
    <t>33_69405</t>
  </si>
  <si>
    <t>KMN_69405</t>
  </si>
  <si>
    <t>Grååsen i Spydeberg i Østfold, Indre Østfold, Vi \langs skogsveg</t>
  </si>
  <si>
    <t>https://www.artsobservasjoner.no/Sighting/19734776</t>
  </si>
  <si>
    <t>POINT (278799 6613262)</t>
  </si>
  <si>
    <t>urn:uuid:44bace8b-05b0-4c32-b656-7c5368147ffd</t>
  </si>
  <si>
    <t>1010_19734776</t>
  </si>
  <si>
    <t>279_6615</t>
  </si>
  <si>
    <t>Nordre Sølberg i Spydeberg i Østfold, Indre Østfold, Vi \på vegkant</t>
  </si>
  <si>
    <t>https://www.artsobservasjoner.no/Sighting/19429514</t>
  </si>
  <si>
    <t>POINT (279822 6615166)</t>
  </si>
  <si>
    <t>urn:uuid:c5f88319-941c-4c81-88f0-a2e90983466c</t>
  </si>
  <si>
    <t>1010_19429514</t>
  </si>
  <si>
    <t>279_6617</t>
  </si>
  <si>
    <t>Hyllibråten / [Kode 1; sjelden]</t>
  </si>
  <si>
    <t>O_3Q_12554/906</t>
  </si>
  <si>
    <t>279_6619</t>
  </si>
  <si>
    <t>liten treklynge på tunet ved Passopp søndre / [Kode 1; sjelden]</t>
  </si>
  <si>
    <t>Bratli, Harald</t>
  </si>
  <si>
    <t>O_3Q_11181/902</t>
  </si>
  <si>
    <t>281_6621</t>
  </si>
  <si>
    <t>Kulavegen-Holli i Spydeberg i Østfold, Indre Østfold, Vi \i skogkant</t>
  </si>
  <si>
    <t>https://www.artsobservasjoner.no/Sighting/19456343</t>
  </si>
  <si>
    <t>POINT (280629 6621001)</t>
  </si>
  <si>
    <t>urn:uuid:24a02da1-4bfb-4101-a917-8ff25f91abec</t>
  </si>
  <si>
    <t>1010_19456343</t>
  </si>
  <si>
    <t>283_6619</t>
  </si>
  <si>
    <t>Li nord for Solberg i Spydeberg i Østfold, Indre Østfold, Vi \i skogkanten</t>
  </si>
  <si>
    <t>https://www.artsobservasjoner.no/Sighting/20104169</t>
  </si>
  <si>
    <t>POINT (282238 6619835)</t>
  </si>
  <si>
    <t>urn:uuid:1720e5c6-5cb6-4cf3-be63-39b234b5b639</t>
  </si>
  <si>
    <t>1010_20104169</t>
  </si>
  <si>
    <t>281_6613</t>
  </si>
  <si>
    <t>Askim</t>
  </si>
  <si>
    <t>Fossum, Indre Østfold, Vi</t>
  </si>
  <si>
    <t>https://www.artsobservasjoner.no/Sighting/27320547</t>
  </si>
  <si>
    <t>POINT (280046 6613554)</t>
  </si>
  <si>
    <t>urn:uuid:22d65fd9-c2d5-464c-b572-0089148c888c</t>
  </si>
  <si>
    <t>1010_27320547</t>
  </si>
  <si>
    <t>M</t>
  </si>
  <si>
    <t>283_6611</t>
  </si>
  <si>
    <t>Fundet paa Fagerhøi i Askim</t>
  </si>
  <si>
    <t>Randi Uttisrud</t>
  </si>
  <si>
    <t>V</t>
  </si>
  <si>
    <t>https://www.unimus.no/felles/bilder/web_hent_bilde.php?id=13951884&amp;type=jpeg</t>
  </si>
  <si>
    <t>MusIt</t>
  </si>
  <si>
    <t>O_597167</t>
  </si>
  <si>
    <t>32V PM 221,066</t>
  </si>
  <si>
    <t>WGS84</t>
  </si>
  <si>
    <t>283_6615</t>
  </si>
  <si>
    <t>Askim: Kolstadbekken utløp \lett skogskledd skråning</t>
  </si>
  <si>
    <t>POINT (283201 6614132)</t>
  </si>
  <si>
    <t>urn:catalog:O:V:249057</t>
  </si>
  <si>
    <t>8_249057</t>
  </si>
  <si>
    <t>O_249057</t>
  </si>
  <si>
    <t>285_6607</t>
  </si>
  <si>
    <t>Dallerud i Askim i Østfold, Indre Østfold, Vi</t>
  </si>
  <si>
    <t>https://www.artsobservasjoner.no/Sighting/20302550</t>
  </si>
  <si>
    <t>POINT (284095 6607562)</t>
  </si>
  <si>
    <t>urn:uuid:c6d77f8d-2d22-4c3c-bed2-ec16d0d19637</t>
  </si>
  <si>
    <t>1010_20302550</t>
  </si>
  <si>
    <t>285_6611</t>
  </si>
  <si>
    <t>Askim, Grønnlund. \Gressbevokst veikant, ikke langt fra haveavfall...</t>
  </si>
  <si>
    <t>https://www.unimus.no/felles/bilder/web_hent_bilde.php?id=13962126&amp;type=jpeg</t>
  </si>
  <si>
    <t>POINT (284911 6611310)</t>
  </si>
  <si>
    <t>urn:catalog:O:V:258518</t>
  </si>
  <si>
    <t>8_258518</t>
  </si>
  <si>
    <t>O_258518</t>
  </si>
  <si>
    <t>Askim, langs Østliveien. \I gressbevokst veikant</t>
  </si>
  <si>
    <t>https://www.unimus.no/felles/bilder/web_hent_bilde.php?id=13984463&amp;type=jpeg</t>
  </si>
  <si>
    <t>POINT (284342 6610874)</t>
  </si>
  <si>
    <t>urn:catalog:O:V:258519</t>
  </si>
  <si>
    <t>8_258519</t>
  </si>
  <si>
    <t>O_258519</t>
  </si>
  <si>
    <t>Askim, Blunkeslett, Indre Østfold, Vi</t>
  </si>
  <si>
    <t>https://www.artsobservasjoner.no/Sighting/19706900</t>
  </si>
  <si>
    <t>POINT (284523 6611939)</t>
  </si>
  <si>
    <t>urn:uuid:8ceeb9a0-30e5-4c53-adce-ff0d0b2e6550</t>
  </si>
  <si>
    <t>1010_19706900</t>
  </si>
  <si>
    <t>287_6601</t>
  </si>
  <si>
    <t>Eidsberg</t>
  </si>
  <si>
    <t>Skjørshammer Forvillet i beitebakke</t>
  </si>
  <si>
    <t>Nils Orderud</t>
  </si>
  <si>
    <t>https://www.unimus.no/felles/bilder/web_hent_bilde.php?id=13557488&amp;type=jpeg</t>
  </si>
  <si>
    <t>POINT (287509 6600303)</t>
  </si>
  <si>
    <t>urn:catalog:O:V:267828</t>
  </si>
  <si>
    <t>8_267828</t>
  </si>
  <si>
    <t>O_267828</t>
  </si>
  <si>
    <t>Lysakermoen div., Indre Østfold, Vi \NA T32 Semi-naturlig eng Beitemark i sydvendt s... /[Kvant.:] 2</t>
  </si>
  <si>
    <t>John Sandve</t>
  </si>
  <si>
    <t>https://www.artsobservasjoner.no/Sighting/16724771</t>
  </si>
  <si>
    <t>POINT (287398 6601865)</t>
  </si>
  <si>
    <t>urn:uuid:b105c492-cf38-4b47-a587-275eaad0bc07</t>
  </si>
  <si>
    <t>1010_16724771</t>
  </si>
  <si>
    <t>291_6601</t>
  </si>
  <si>
    <t>Tutturen-Bjørnerud, Eidsberg i Østfold, Indre Østfold, Vi \i hagemarkskog</t>
  </si>
  <si>
    <t>https://www.artsobservasjoner.no/Sighting/22703848</t>
  </si>
  <si>
    <t>POINT (290628 6601145)</t>
  </si>
  <si>
    <t>urn:uuid:ca6a2af3-fbc0-4150-af6f-4bb8eed40967</t>
  </si>
  <si>
    <t>1010_22703848</t>
  </si>
  <si>
    <t>293_6607</t>
  </si>
  <si>
    <t>Helsestien, Mysenelva, Indre Østfold, Vi /[Kvant.:] Plants</t>
  </si>
  <si>
    <t>Unni R. Bjerke Gamst</t>
  </si>
  <si>
    <t>Småplanter..</t>
  </si>
  <si>
    <t>https://www.artsobservasjoner.no/Sighting/17256306</t>
  </si>
  <si>
    <t>POINT (292657 6606788)</t>
  </si>
  <si>
    <t>urn:uuid:07a04bf8-6509-425c-a7f2-8c156961145a</t>
  </si>
  <si>
    <t>1010_17256306</t>
  </si>
  <si>
    <t>293_6609</t>
  </si>
  <si>
    <t>Trøgstad: Brandsrud, lav utbredt busk, oppe i grusvegg.</t>
  </si>
  <si>
    <t>Jan Erik Eriksen</t>
  </si>
  <si>
    <t>https://www.unimus.no/felles/bilder/web_hent_bilde.php?id=13559001&amp;type=jpeg</t>
  </si>
  <si>
    <t>POINT (292799 6609961)</t>
  </si>
  <si>
    <t>urn:catalog:O:V:281026</t>
  </si>
  <si>
    <t>8_281026</t>
  </si>
  <si>
    <t>O_281026</t>
  </si>
  <si>
    <t>295_6597</t>
  </si>
  <si>
    <t>'Villeng' delvis gjengrodd gammel frukt- og / [Kode 1; sjelden]</t>
  </si>
  <si>
    <t>O_3Q_10081/902</t>
  </si>
  <si>
    <t>279_6601</t>
  </si>
  <si>
    <t>Skiptvet</t>
  </si>
  <si>
    <t>Heistad, Skiptvet, Vi</t>
  </si>
  <si>
    <t>https://www.artsobservasjoner.no/Sighting/24683694</t>
  </si>
  <si>
    <t>POINT (279788 6601967)</t>
  </si>
  <si>
    <t>urn:uuid:9edf223f-fe4d-44cd-8d54-da51ad39f25f</t>
  </si>
  <si>
    <t>1010_24683694</t>
  </si>
  <si>
    <t>281_6601</t>
  </si>
  <si>
    <t>Tveiter, Skiptvet, Vi</t>
  </si>
  <si>
    <t>Bård Haugsrud|Solveig Vatne Gustavsen</t>
  </si>
  <si>
    <t>https://www.artsobservasjoner.no/Sighting/24238393</t>
  </si>
  <si>
    <t>POINT (281892 6601455)</t>
  </si>
  <si>
    <t>urn:uuid:cf6082e2-b630-42bc-97f2-d04d615596bb</t>
  </si>
  <si>
    <t>1010_24238393</t>
  </si>
  <si>
    <t>283_6597</t>
  </si>
  <si>
    <t>Skiptvet: Hol. \Ravineskog/skogkant</t>
  </si>
  <si>
    <t>https://www.unimus.no/felles/bilder/web_hent_bilde.php?id=13567251&amp;type=jpeg</t>
  </si>
  <si>
    <t>POINT (282574 6597906)</t>
  </si>
  <si>
    <t>urn:catalog:O:V:362622</t>
  </si>
  <si>
    <t>8_362622</t>
  </si>
  <si>
    <t>O_362622</t>
  </si>
  <si>
    <t>283_6599</t>
  </si>
  <si>
    <t>Vollveien, Skiptvet, Vi</t>
  </si>
  <si>
    <t>https://www.artsobservasjoner.no/Sighting/24454531</t>
  </si>
  <si>
    <t>POINT (282585 6598238)</t>
  </si>
  <si>
    <t>urn:uuid:1876f71c-2caf-4835-9efb-99bfa6d42173</t>
  </si>
  <si>
    <t>1010_24454531</t>
  </si>
  <si>
    <t>285_6591</t>
  </si>
  <si>
    <t>Rakkestad</t>
  </si>
  <si>
    <t>Stenkleven, Rakkestad, Vi \Åpen grunnlendt mark</t>
  </si>
  <si>
    <t>Bjørn Petter Løfall|Nils Skaarer</t>
  </si>
  <si>
    <t>https://www.artsobservasjoner.no/Sighting/27661925</t>
  </si>
  <si>
    <t>POINT (284739 6591725)</t>
  </si>
  <si>
    <t>urn:uuid:e74b8d92-b5c8-487b-947b-681fbe39c543</t>
  </si>
  <si>
    <t>1010_27661925</t>
  </si>
  <si>
    <t>285_6593</t>
  </si>
  <si>
    <t>Rakkestad, Kastet, Rakkestad, Vi \beitemark</t>
  </si>
  <si>
    <t>Nils Skaarer</t>
  </si>
  <si>
    <t>https://www.artsobservasjoner.no/Sighting/15583281</t>
  </si>
  <si>
    <t>POINT (284813 6593391)</t>
  </si>
  <si>
    <t>urn:uuid:2d06fa1c-0a63-4393-a653-be221df0a8de</t>
  </si>
  <si>
    <t>1010_15583281</t>
  </si>
  <si>
    <t>287_6593</t>
  </si>
  <si>
    <t>Båserud, Rakkestad, Vi</t>
  </si>
  <si>
    <t>https://www.artsobservasjoner.no/Sighting/24272596</t>
  </si>
  <si>
    <t>POINT (286031 6592394)</t>
  </si>
  <si>
    <t>urn:uuid:71585b2e-60e7-412d-8056-fdc3ffb304f3</t>
  </si>
  <si>
    <t>1010_24272596</t>
  </si>
  <si>
    <t>Røslia, Rakkestad, Vi</t>
  </si>
  <si>
    <t>https://www.artsobservasjoner.no/Sighting/24437619</t>
  </si>
  <si>
    <t>POINT (287469 6593273)</t>
  </si>
  <si>
    <t>urn:uuid:6c77bbf2-8949-4aaa-b60b-73e865fcabc4</t>
  </si>
  <si>
    <t>1010_24437619</t>
  </si>
  <si>
    <t>287_6595</t>
  </si>
  <si>
    <t>Brekke, tilsynelatende vild.</t>
  </si>
  <si>
    <t>Jens Holmboe</t>
  </si>
  <si>
    <t>https://www.unimus.no/felles/bilder/web_hent_bilde.php?id=13559183&amp;type=jpeg</t>
  </si>
  <si>
    <t>POINT (286211 6595236)</t>
  </si>
  <si>
    <t>urn:catalog:O:V:284216</t>
  </si>
  <si>
    <t>8_284216</t>
  </si>
  <si>
    <t>O_284216</t>
  </si>
  <si>
    <t>Krosby, Rakkestad, Vi \frisk beitemark</t>
  </si>
  <si>
    <t>Odd Egil Stabbetorp|Egil Michaelsen|Norman Hagen</t>
  </si>
  <si>
    <t>https://www.artsobservasjoner.no/Sighting/12741637</t>
  </si>
  <si>
    <t>POINT (286436 6594275)</t>
  </si>
  <si>
    <t>urn:uuid:2d40ed13-096a-4d6b-91db-5d8a1b2ed560</t>
  </si>
  <si>
    <t>1010_12741637</t>
  </si>
  <si>
    <t>289_6595</t>
  </si>
  <si>
    <t>Nedre Buer.</t>
  </si>
  <si>
    <t>https://www.unimus.no/felles/bilder/web_hent_bilde.php?id=13559187&amp;type=jpeg</t>
  </si>
  <si>
    <t>POINT (288934 6594442)</t>
  </si>
  <si>
    <t>urn:catalog:O:V:284220</t>
  </si>
  <si>
    <t>8_284220</t>
  </si>
  <si>
    <t>O_284220</t>
  </si>
  <si>
    <t>291_6585</t>
  </si>
  <si>
    <t>Øverby og Moen / [Kode 1; sjelden]</t>
  </si>
  <si>
    <t>O_3Q_12592/907</t>
  </si>
  <si>
    <t>291_6593</t>
  </si>
  <si>
    <t>Stemme bro, Rakkestad, Vi</t>
  </si>
  <si>
    <t>https://www.artsobservasjoner.no/Sighting/21622325</t>
  </si>
  <si>
    <t>POINT (291133 6593402)</t>
  </si>
  <si>
    <t>urn:uuid:c2469387-492c-4bd5-bef1-3adcd9ab0cfc</t>
  </si>
  <si>
    <t>1010_21622325</t>
  </si>
  <si>
    <t>293_6581</t>
  </si>
  <si>
    <t>Kastevika, Rakkestad, Vi</t>
  </si>
  <si>
    <t>https://www.artsobservasjoner.no/Sighting/23872713</t>
  </si>
  <si>
    <t>POINT (293923 6581754)</t>
  </si>
  <si>
    <t>urn:uuid:0ef57404-ef76-493d-a572-99f6e5cdd111</t>
  </si>
  <si>
    <t>1010_23872713</t>
  </si>
  <si>
    <t>293_6591</t>
  </si>
  <si>
    <t>Rakkestad. Prestegården. Forvillet.</t>
  </si>
  <si>
    <t>Kr. Andreassen</t>
  </si>
  <si>
    <t>https://www.unimus.no/felles/bilder/web_hent_bilde.php?id=13562809&amp;type=jpeg</t>
  </si>
  <si>
    <t>POINT (293908 6591634)</t>
  </si>
  <si>
    <t>urn:catalog:O:V:327891</t>
  </si>
  <si>
    <t>8_327891</t>
  </si>
  <si>
    <t>O_327891</t>
  </si>
  <si>
    <t>Rakkestad, S for Rakkestad prestegård, Rakkestad, Vi \beitemark</t>
  </si>
  <si>
    <t>https://www.artsobservasjoner.no/Sighting/15583482</t>
  </si>
  <si>
    <t>POINT (293827 6591541)</t>
  </si>
  <si>
    <t>urn:uuid:963d2fa7-fa79-444d-91ff-c80f2284ebf7</t>
  </si>
  <si>
    <t>1010_15583482</t>
  </si>
  <si>
    <t>295_6579</t>
  </si>
  <si>
    <t>Vatvet, Rakkestad, Vi</t>
  </si>
  <si>
    <t>https://www.artsobservasjoner.no/Sighting/24316055</t>
  </si>
  <si>
    <t>POINT (295577 6579178)</t>
  </si>
  <si>
    <t>urn:uuid:f29ef861-f9a9-4555-9354-98e2899bb440</t>
  </si>
  <si>
    <t>1010_24316055</t>
  </si>
  <si>
    <t>295_6581</t>
  </si>
  <si>
    <t>Rakkestad, ved Stomperudtjern, Rakkestad, Vi \veikant - åkerkant</t>
  </si>
  <si>
    <t>Solgunn Strand|Jan Ingar I. Båtvik</t>
  </si>
  <si>
    <t>https://www.artsobservasjoner.no/Sighting/12731751</t>
  </si>
  <si>
    <t>POINT (295313 6581875)</t>
  </si>
  <si>
    <t>urn:uuid:31711dcb-9518-486f-8538-57d49938f9fa</t>
  </si>
  <si>
    <t>1010_12731751</t>
  </si>
  <si>
    <t>295_6583</t>
  </si>
  <si>
    <t>Rakkestad: NØ for Øvre Erte \Tørrbakke på åkerholme</t>
  </si>
  <si>
    <t>https://www.unimus.no/felles/bilder/web_hent_bilde.php?id=14995444&amp;type=jpeg</t>
  </si>
  <si>
    <t>POINT (294730 6582473)</t>
  </si>
  <si>
    <t>urn:catalog:O:V:343465</t>
  </si>
  <si>
    <t>8_343465</t>
  </si>
  <si>
    <t>O_343465</t>
  </si>
  <si>
    <t>295_6591</t>
  </si>
  <si>
    <t>Rakkestad, Grinnstad, Rakkestad, Vi \beite</t>
  </si>
  <si>
    <t>stort gammelt tre.</t>
  </si>
  <si>
    <t>https://www.artsobservasjoner.no/Sighting/15582738</t>
  </si>
  <si>
    <t>POINT (295946 6591872)</t>
  </si>
  <si>
    <t>urn:uuid:d82ed589-15f7-4cbb-820c-7b610628c584</t>
  </si>
  <si>
    <t>1010_15582738</t>
  </si>
  <si>
    <t>Rakkestad, Gjulem, Rakkestad, Vi \skogsholt</t>
  </si>
  <si>
    <t>https://www.artsobservasjoner.no/Sighting/17539361</t>
  </si>
  <si>
    <t>POINT (294949 6596512)</t>
  </si>
  <si>
    <t>urn:uuid:4055312b-bc91-4eb8-b9bd-0e83263ccec3</t>
  </si>
  <si>
    <t>1010_17539361</t>
  </si>
  <si>
    <t>297_6579</t>
  </si>
  <si>
    <t>Rakkestad, N for Julsrud, Rakkestad, Vi \veikant</t>
  </si>
  <si>
    <t>ett tre.</t>
  </si>
  <si>
    <t>https://www.artsobservasjoner.no/Sighting/17672518</t>
  </si>
  <si>
    <t>POINT (296159 6578454)</t>
  </si>
  <si>
    <t>urn:uuid:821ef51c-cef1-459f-8c65-751b5590e100</t>
  </si>
  <si>
    <t>1010_17672518</t>
  </si>
  <si>
    <t>Julsrud, Rakkestad, Vi</t>
  </si>
  <si>
    <t>https://www.artsobservasjoner.no/Sighting/24367500</t>
  </si>
  <si>
    <t>POINT (296159 6578462)</t>
  </si>
  <si>
    <t>urn:uuid:9368bf43-32d7-44fb-8e61-ebe0f7811257</t>
  </si>
  <si>
    <t>1010_24367500</t>
  </si>
  <si>
    <t>297_6585</t>
  </si>
  <si>
    <t>Rakkestad, Ø for Degernes kirke, Rakkestad, Vi \skogkant, noe hageavfall</t>
  </si>
  <si>
    <t>https://www.artsobservasjoner.no/Sighting/18637780</t>
  </si>
  <si>
    <t>POINT (296816 6585054)</t>
  </si>
  <si>
    <t>urn:uuid:a9c3acb4-30ee-4e42-b70b-e4ff5b5ab386</t>
  </si>
  <si>
    <t>1010_18637780</t>
  </si>
  <si>
    <t>297_6587</t>
  </si>
  <si>
    <t>Rakkestad, Harlem, Rakkestad, Vi \skogkant</t>
  </si>
  <si>
    <t>ett eldre eks.</t>
  </si>
  <si>
    <t>https://www.artsobservasjoner.no/Sighting/15626158</t>
  </si>
  <si>
    <t>POINT (296982 6586566)</t>
  </si>
  <si>
    <t>urn:uuid:41cfee3c-ea5b-4345-bac4-36c446417e2a</t>
  </si>
  <si>
    <t>1010_15626158</t>
  </si>
  <si>
    <t>299_6583</t>
  </si>
  <si>
    <t>Kinneren, Rakkestad, Vi</t>
  </si>
  <si>
    <t>https://www.artsobservasjoner.no/Sighting/24032229</t>
  </si>
  <si>
    <t>POINT (299816 6583753)</t>
  </si>
  <si>
    <t>urn:uuid:a49ae5b0-9d35-4beb-bb6c-3c1125003646</t>
  </si>
  <si>
    <t>1010_24032229</t>
  </si>
  <si>
    <t>299_6589</t>
  </si>
  <si>
    <t>Herrefosser, Rakkestad, Vi</t>
  </si>
  <si>
    <t>https://www.artsobservasjoner.no/Sighting/21753829</t>
  </si>
  <si>
    <t>POINT (298885 6589726)</t>
  </si>
  <si>
    <t>urn:uuid:aa004baf-ce63-4fea-ae68-6a5eea422245</t>
  </si>
  <si>
    <t>1010_21753829</t>
  </si>
  <si>
    <t>301_6583</t>
  </si>
  <si>
    <t>Tindborg, Rakkestad, Vi \rundt gårdstun</t>
  </si>
  <si>
    <t>Svein Olav B. Drangeid</t>
  </si>
  <si>
    <t>Medobservatør: Samson Næss.</t>
  </si>
  <si>
    <t>https://www.artsobservasjoner.no/Sighting/12742682</t>
  </si>
  <si>
    <t>POINT (300712 6582272)</t>
  </si>
  <si>
    <t>urn:uuid:4bd251ca-164a-40c5-a17b-50dfefb7180e</t>
  </si>
  <si>
    <t>1010_12742682</t>
  </si>
  <si>
    <t>303_6587</t>
  </si>
  <si>
    <t>Steketangen, Rakkestad, Vi</t>
  </si>
  <si>
    <t>https://www.artsobservasjoner.no/Sighting/19900121</t>
  </si>
  <si>
    <t>POINT (303005 6586722)</t>
  </si>
  <si>
    <t>urn:uuid:968c39d9-09e2-42e5-a07c-31d2f8bfc276</t>
  </si>
  <si>
    <t>1010_19900121</t>
  </si>
  <si>
    <t>303_6589</t>
  </si>
  <si>
    <t>Dalsmoen, Rakkestad, Vi</t>
  </si>
  <si>
    <t>https://www.artsobservasjoner.no/Sighting/24812450</t>
  </si>
  <si>
    <t>POINT (303747 6589566)</t>
  </si>
  <si>
    <t>urn:uuid:48a5c875-5466-41a1-b782-4ddd50bf57ae</t>
  </si>
  <si>
    <t>1010_24812450</t>
  </si>
  <si>
    <t>257_6581</t>
  </si>
  <si>
    <t>Råde</t>
  </si>
  <si>
    <t>Råde: Saltnes \Lågurtskog</t>
  </si>
  <si>
    <t>Nils Skaarer | Kristine Aasgaard | Even W. Hanssen</t>
  </si>
  <si>
    <t>https://www.unimus.no/felles/bilder/web_hent_bilde.php?id=13963806&amp;type=jpeg</t>
  </si>
  <si>
    <t>POINT (257881 6580241)</t>
  </si>
  <si>
    <t>urn:catalog:O:V:309159</t>
  </si>
  <si>
    <t>8_309159</t>
  </si>
  <si>
    <t>O_309159</t>
  </si>
  <si>
    <t>257_6583</t>
  </si>
  <si>
    <t>Hestholmen, Råde i Østfold, Råde, Vi \på tørrbakke</t>
  </si>
  <si>
    <t>https://www.artsobservasjoner.no/Sighting/23246414</t>
  </si>
  <si>
    <t>POINT (256869 6582905)</t>
  </si>
  <si>
    <t>urn:uuid:c16260b9-f7f7-4bf1-821d-a3e398807036</t>
  </si>
  <si>
    <t>1010_23246414</t>
  </si>
  <si>
    <t>259_6581</t>
  </si>
  <si>
    <t>Saltnes barnehage, Spetalen, Råde, Vi \ /[Kvant.:] 1</t>
  </si>
  <si>
    <t>Alecsander Skråning</t>
  </si>
  <si>
    <t>Mellom hovedvei og berg. Vestsida av veien..</t>
  </si>
  <si>
    <t>https://www.artsobservasjoner.no/Sighting/24444156</t>
  </si>
  <si>
    <t>POINT (259108 6580961)</t>
  </si>
  <si>
    <t>urn:uuid:0071da0b-c975-469f-ab96-0b3131ace9cf</t>
  </si>
  <si>
    <t>1010_24444156</t>
  </si>
  <si>
    <t>261_6589</t>
  </si>
  <si>
    <t>POINT (260628 6588876)</t>
  </si>
  <si>
    <t>B327A63A-267B-4032-BD69-17E34DA6E367</t>
  </si>
  <si>
    <t>210_273770</t>
  </si>
  <si>
    <t>7C0D4EAD-5E8D-40DD-80CF-E5A936A00AC0</t>
  </si>
  <si>
    <t>210_273792</t>
  </si>
  <si>
    <t>263_6583</t>
  </si>
  <si>
    <t>Tomb - Tomdalen</t>
  </si>
  <si>
    <t>Størmer, Per</t>
  </si>
  <si>
    <t>POINT (262136 6583557)</t>
  </si>
  <si>
    <t>urn:catalog:O:VXL:50425/128</t>
  </si>
  <si>
    <t>23_50425/128</t>
  </si>
  <si>
    <t>265_6581</t>
  </si>
  <si>
    <t>Kil østre (Råde), Råde, Vi \Åkerkant</t>
  </si>
  <si>
    <t>Sylfest Kringen|Svein Åstrøm|Solveig Vatne Gustavsen</t>
  </si>
  <si>
    <t>https://www.artsobservasjoner.no/Sighting/12158765</t>
  </si>
  <si>
    <t>POINT (265430 6581597)</t>
  </si>
  <si>
    <t>urn:uuid:dc1005d6-7e22-40c0-8bad-37856b88c030</t>
  </si>
  <si>
    <t>1010_12158765</t>
  </si>
  <si>
    <t>267_6581</t>
  </si>
  <si>
    <t>Ravneberget, Råde, Vi</t>
  </si>
  <si>
    <t>Bård Haugsrud|Egil Michaelsen</t>
  </si>
  <si>
    <t>https://www.artsobservasjoner.no/Sighting/23879946</t>
  </si>
  <si>
    <t>POINT (266671 6581158)</t>
  </si>
  <si>
    <t>urn:uuid:ab11945e-e561-46f7-afef-0302130e063d</t>
  </si>
  <si>
    <t>1010_23879946</t>
  </si>
  <si>
    <t>267_6583</t>
  </si>
  <si>
    <t>Råde: Solvang \Steinur ved bergvegg/krattskog ved vei</t>
  </si>
  <si>
    <t>Svein Åstrøm | Solgunn Strand | Sylfest Kringen</t>
  </si>
  <si>
    <t>https://www.unimus.no/felles/bilder/web_hent_bilde.php?id=13963920&amp;type=jpeg</t>
  </si>
  <si>
    <t>POINT (266449 6583120)</t>
  </si>
  <si>
    <t>urn:catalog:O:V:309295</t>
  </si>
  <si>
    <t>8_309295</t>
  </si>
  <si>
    <t>O_309295</t>
  </si>
  <si>
    <t>Frakkestad, Råde, Vi</t>
  </si>
  <si>
    <t>https://www.artsobservasjoner.no/Sighting/27549944</t>
  </si>
  <si>
    <t>POINT (267955 6583104)</t>
  </si>
  <si>
    <t>urn:uuid:267efae9-1249-470c-8a00-5ec05bbfb0d9</t>
  </si>
  <si>
    <t>1010_27549944</t>
  </si>
  <si>
    <t>253_6583</t>
  </si>
  <si>
    <t>Rygge</t>
  </si>
  <si>
    <t>Rygge, Eløya, Ulkeodden, Moss, Vi</t>
  </si>
  <si>
    <t>https://www.artsobservasjoner.no/Sighting/22690340</t>
  </si>
  <si>
    <t>POINT (253016 6583791)</t>
  </si>
  <si>
    <t>urn:uuid:0b35cd8c-391c-4544-a648-8a2a4d622026</t>
  </si>
  <si>
    <t>1010_22690340</t>
  </si>
  <si>
    <t>253_6587</t>
  </si>
  <si>
    <t>veien mot Stangerholmen, Rygge i Østfold, Moss, Vi \langs vegen</t>
  </si>
  <si>
    <t>https://www.artsobservasjoner.no/Sighting/23563668</t>
  </si>
  <si>
    <t>POINT (253328 6587434)</t>
  </si>
  <si>
    <t>urn:uuid:8eac9643-faba-489c-ad6f-c7d7bd8348c6</t>
  </si>
  <si>
    <t>1010_23563668</t>
  </si>
  <si>
    <t>255_6581</t>
  </si>
  <si>
    <t>Kurefjorden: Larkollen, Danmark.</t>
  </si>
  <si>
    <t>Torbjørn Alm, Tore Berg, Unni Bjerke Gamst, Anders Often</t>
  </si>
  <si>
    <t>POINT (254889 6581587)</t>
  </si>
  <si>
    <t>urn:catalog:TROM:V:965209</t>
  </si>
  <si>
    <t>Tromsø museum - Universitetsmuseet</t>
  </si>
  <si>
    <t>trom-v</t>
  </si>
  <si>
    <t>117_965209</t>
  </si>
  <si>
    <t>TROM_965209</t>
  </si>
  <si>
    <t>255_6593</t>
  </si>
  <si>
    <t>Carlbergveien/Gubbeskogveien i Rygge i Østfold, Moss, Vi \i skogkant</t>
  </si>
  <si>
    <t>https://www.artsobservasjoner.no/Sighting/21596362</t>
  </si>
  <si>
    <t>POINT (254840 6593980)</t>
  </si>
  <si>
    <t>urn:uuid:db6d7c90-ba82-4b93-aa36-4331915f2521</t>
  </si>
  <si>
    <t>1010_21596362</t>
  </si>
  <si>
    <t>257_6585</t>
  </si>
  <si>
    <t>Kurefjorden NR, Rygge i Østfold, Moss, Vi \i blandingsskog</t>
  </si>
  <si>
    <t>https://www.artsobservasjoner.no/Sighting/23141870</t>
  </si>
  <si>
    <t>POINT (257178 6585904)</t>
  </si>
  <si>
    <t>urn:uuid:d1fe1aaa-d9fb-454d-a92c-2fd4c3d1292b</t>
  </si>
  <si>
    <t>1010_23141870</t>
  </si>
  <si>
    <t>Kure, Moss, Vi</t>
  </si>
  <si>
    <t>https://www.artsobservasjoner.no/Sighting/23331464</t>
  </si>
  <si>
    <t>POINT (256988 6585509)</t>
  </si>
  <si>
    <t>urn:uuid:14b42107-80b2-4ab0-a9ed-b1dda055aec9</t>
  </si>
  <si>
    <t>1010_23331464</t>
  </si>
  <si>
    <t>265_6603</t>
  </si>
  <si>
    <t>Våler</t>
  </si>
  <si>
    <t>Våler: Skårnes, 20 m aust for veg 120. 10g50'21'' E &amp; 59g30'03'' N. \Mellom sidevegen og bekken.</t>
  </si>
  <si>
    <t>POINT (264663 6603171)</t>
  </si>
  <si>
    <t>urn:catalog:O:V:222226</t>
  </si>
  <si>
    <t>8_222226</t>
  </si>
  <si>
    <t>O_222226</t>
  </si>
  <si>
    <t>Skårnes i Våler i Østfold, Våler (Vi), Vi \på vegkant</t>
  </si>
  <si>
    <t>https://www.artsobservasjoner.no/Sighting/19072448</t>
  </si>
  <si>
    <t>POINT (264523 6603202)</t>
  </si>
  <si>
    <t>urn:uuid:f9451da8-8c6d-477a-ab18-33e1cfa68165</t>
  </si>
  <si>
    <t>1010_19072448</t>
  </si>
  <si>
    <t>271_6607</t>
  </si>
  <si>
    <t>Berby (ruin) under Tveiter i Våler, Våler (Vi), Vi \gjenvokst kulturmark</t>
  </si>
  <si>
    <t>https://www.artsobservasjoner.no/Sighting/18285572</t>
  </si>
  <si>
    <t>POINT (270652 6606083)</t>
  </si>
  <si>
    <t>urn:uuid:506aa3cf-8537-482f-a8d7-2addbe2336e1</t>
  </si>
  <si>
    <t>1010_18285572</t>
  </si>
  <si>
    <t>275_6599</t>
  </si>
  <si>
    <t>Nordre Bråte, Våler (Vi), Vi</t>
  </si>
  <si>
    <t>https://www.artsobservasjoner.no/Sighting/24936168</t>
  </si>
  <si>
    <t>POINT (274352 6598169)</t>
  </si>
  <si>
    <t>urn:uuid:6727dd79-0701-422f-bd8e-f3fd512ff958</t>
  </si>
  <si>
    <t>1010_24936168</t>
  </si>
  <si>
    <t>265_6609</t>
  </si>
  <si>
    <t>Hobøl</t>
  </si>
  <si>
    <t>Skjellfoss, like nord for brua over Hobølelva, \i skogkanten.</t>
  </si>
  <si>
    <t>https://www.unimus.no/felles/bilder/web_hent_bilde.php?id=13559575&amp;type=jpeg</t>
  </si>
  <si>
    <t>POINT (265248 6608538)</t>
  </si>
  <si>
    <t>urn:catalog:O:V:286879</t>
  </si>
  <si>
    <t>8_286879</t>
  </si>
  <si>
    <t>O_286879</t>
  </si>
  <si>
    <t>269_6615</t>
  </si>
  <si>
    <t>Hobøl k.: vest for idrettsbanen sør for Steinbøl, på vegskråning</t>
  </si>
  <si>
    <t>https://www.unimus.no/felles/bilder/web_hent_bilde.php?id=13571488&amp;type=jpeg</t>
  </si>
  <si>
    <t>POINT (269205 6614511)</t>
  </si>
  <si>
    <t>urn:catalog:O:V:417288</t>
  </si>
  <si>
    <t>8_417288</t>
  </si>
  <si>
    <t>O_417288</t>
  </si>
  <si>
    <t>273_6621</t>
  </si>
  <si>
    <t>Solberg i Tomter i Hobøl i Østfold, Indre Østfold, Vi \ved liten dam</t>
  </si>
  <si>
    <t>https://www.artsobservasjoner.no/Sighting/19461477</t>
  </si>
  <si>
    <t>POINT (273779 6620628)</t>
  </si>
  <si>
    <t>urn:uuid:10f93db4-5824-4cc6-8931-322dd0f66d92</t>
  </si>
  <si>
    <t>1010_19461477</t>
  </si>
  <si>
    <t>275_6615</t>
  </si>
  <si>
    <t>Østre Krok, Hobøl (Øf), Indre Østfold, Vi \på vegkant</t>
  </si>
  <si>
    <t>https://www.artsobservasjoner.no/Sighting/14675448</t>
  </si>
  <si>
    <t>POINT (274141 6614087)</t>
  </si>
  <si>
    <t>urn:uuid:9961e135-a934-42cd-a7bd-51bcd3f79683</t>
  </si>
  <si>
    <t>1010_14675448</t>
  </si>
  <si>
    <t>277_6617</t>
  </si>
  <si>
    <t>Knappstad, Hobøl (Øf), Indre Østfold, Vi \i skogkanten</t>
  </si>
  <si>
    <t>https://www.artsobservasjoner.no/Sighting/15009680</t>
  </si>
  <si>
    <t>POINT (276482 6616335)</t>
  </si>
  <si>
    <t>urn:uuid:40649d32-6cb2-4996-b0ed-1e5b5c5247df</t>
  </si>
  <si>
    <t>1010_15009680</t>
  </si>
  <si>
    <t>255_6603</t>
  </si>
  <si>
    <t>Vestby</t>
  </si>
  <si>
    <t>Søndre Brevik.</t>
  </si>
  <si>
    <t>https://www.unimus.no/felles/bilder/web_hent_bilde.php?id=13559193&amp;type=jpeg</t>
  </si>
  <si>
    <t>POINT (255789 6602822)</t>
  </si>
  <si>
    <t>urn:catalog:O:V:284226</t>
  </si>
  <si>
    <t>8_284226</t>
  </si>
  <si>
    <t>O_284226</t>
  </si>
  <si>
    <t>Vestby, Søndre Brevik båthavn, Vestby, Vi \Kant mellom grusvei og kratt ved badeplass</t>
  </si>
  <si>
    <t>https://www.artsobservasjoner.no/Sighting/27233150</t>
  </si>
  <si>
    <t>POINT (255711 6602558)</t>
  </si>
  <si>
    <t>urn:uuid:56813170-a743-4d35-80f2-07b8c6e3453b</t>
  </si>
  <si>
    <t>1010_27233150</t>
  </si>
  <si>
    <t>Vestby: Nordre Brevik, Brevikbukta \Småskog på strandberg</t>
  </si>
  <si>
    <t>https://www.unimus.no/felles/bilder/web_hent_bilde.php?id=13562347&amp;type=jpeg</t>
  </si>
  <si>
    <t>POINT (255659 6604762)</t>
  </si>
  <si>
    <t>urn:catalog:O:V:323206</t>
  </si>
  <si>
    <t>8_323206</t>
  </si>
  <si>
    <t>O_323206</t>
  </si>
  <si>
    <t>Tønnesodden i Vestby, Vestby, Vi \på strandberg</t>
  </si>
  <si>
    <t>https://www.artsobservasjoner.no/Sighting/18070855</t>
  </si>
  <si>
    <t>POINT (255613 6604664)</t>
  </si>
  <si>
    <t>urn:uuid:76205842-523a-4e3f-b05c-280ddf700c13</t>
  </si>
  <si>
    <t>1010_18070855</t>
  </si>
  <si>
    <t>255_6607</t>
  </si>
  <si>
    <t>Vestby, Laksa, Vestby, Vi \Kant mellom driftvoll og lauvtrekratt</t>
  </si>
  <si>
    <t>https://www.artsobservasjoner.no/Sighting/27299619</t>
  </si>
  <si>
    <t>POINT (255474 6606267)</t>
  </si>
  <si>
    <t>urn:uuid:ab681117-12a6-4ff1-9351-29b5d9562134</t>
  </si>
  <si>
    <t>1010_27299619</t>
  </si>
  <si>
    <t>255_6609</t>
  </si>
  <si>
    <t>Vestby: Kjøvangen (forvillet)</t>
  </si>
  <si>
    <t>Finn Wischmann</t>
  </si>
  <si>
    <t>https://www.unimus.no/felles/bilder/web_hent_bilde.php?id=13570803&amp;type=jpeg</t>
  </si>
  <si>
    <t>POINT (254964 6608113)</t>
  </si>
  <si>
    <t>urn:catalog:O:V:407029</t>
  </si>
  <si>
    <t>8_407029</t>
  </si>
  <si>
    <t>O_407029</t>
  </si>
  <si>
    <t>Kjøvangen, nordsida av vika, Vestby, Vi \langs bergvegg</t>
  </si>
  <si>
    <t>https://www.artsobservasjoner.no/Sighting/15877441</t>
  </si>
  <si>
    <t>POINT (254823 6608211)</t>
  </si>
  <si>
    <t>urn:uuid:68898257-18cf-4526-969d-542dac771678</t>
  </si>
  <si>
    <t>1010_15877441</t>
  </si>
  <si>
    <t>257_6605</t>
  </si>
  <si>
    <t>Vestby, Liabråten, Vestby, Vi \Lågurtlauvskog</t>
  </si>
  <si>
    <t>https://www.artsobservasjoner.no/Sighting/25792804</t>
  </si>
  <si>
    <t>POINT (257720 6605994)</t>
  </si>
  <si>
    <t>urn:uuid:946b6676-0d96-4381-ab36-bf85634dcee2</t>
  </si>
  <si>
    <t>1010_25792804</t>
  </si>
  <si>
    <t>259_6609</t>
  </si>
  <si>
    <t>Vestby, Muggestad, Vestby, Vi \Kant mellom lågurt edellauvskog og beitemark</t>
  </si>
  <si>
    <t>https://www.artsobservasjoner.no/Sighting/23705170</t>
  </si>
  <si>
    <t>POINT (259082 6608437)</t>
  </si>
  <si>
    <t>urn:uuid:02c3d96c-2018-47ef-9818-26059878dabe</t>
  </si>
  <si>
    <t>1010_23705170</t>
  </si>
  <si>
    <t>267_6629</t>
  </si>
  <si>
    <t>Nordre Follo</t>
  </si>
  <si>
    <t>Ski</t>
  </si>
  <si>
    <t>Furumo – eng sør for Eikjolveien</t>
  </si>
  <si>
    <t>Laugsand, A.E.</t>
  </si>
  <si>
    <t>POINT (267625 6628329)</t>
  </si>
  <si>
    <t>59_411653</t>
  </si>
  <si>
    <t>269_6623</t>
  </si>
  <si>
    <t>Søndre Missum i Kråkstad, Ski i Akershus, Nordre Follo, Vi \langs vegen</t>
  </si>
  <si>
    <t>https://www.artsobservasjoner.no/Sighting/25405772</t>
  </si>
  <si>
    <t>POINT (268885 6623261)</t>
  </si>
  <si>
    <t>urn:uuid:dd9652b1-a7d5-4bec-b9a8-dcd00af8e6bd</t>
  </si>
  <si>
    <t>1010_25405772</t>
  </si>
  <si>
    <t>261_6621</t>
  </si>
  <si>
    <t>Ås</t>
  </si>
  <si>
    <t>Høiland, Klaus [foto]?</t>
  </si>
  <si>
    <t>POINT (261237 6621656)</t>
  </si>
  <si>
    <t>o</t>
  </si>
  <si>
    <t>266_urn:uuid:8c3a0ee6-5fd6-4c97-88a3-7c64ed373d13</t>
  </si>
  <si>
    <t>261_6633</t>
  </si>
  <si>
    <t>sør for Nebba brygge, Ås i Akershus, Ås, Vi \skogkant langs vegen</t>
  </si>
  <si>
    <t>https://www.artsobservasjoner.no/Sighting/22611625</t>
  </si>
  <si>
    <t>POINT (260039 6632062)</t>
  </si>
  <si>
    <t>urn:uuid:0aa1bc34-4147-4cfd-84bb-182e8eadd8be</t>
  </si>
  <si>
    <t>1010_22611625</t>
  </si>
  <si>
    <t>263_6621</t>
  </si>
  <si>
    <t>Ås. Burum, åkerholme 150 m SV for tunet. Én busk ca 1,5 m høy.</t>
  </si>
  <si>
    <t>https://www.unimus.no/felles/bilder/web_hent_bilde.php?id=13561771&amp;type=jpeg</t>
  </si>
  <si>
    <t>POINT (262001 6620390)</t>
  </si>
  <si>
    <t>urn:catalog:O:V:318280</t>
  </si>
  <si>
    <t>8_318280</t>
  </si>
  <si>
    <t>O_318280</t>
  </si>
  <si>
    <t>POINT (262903 6620701)</t>
  </si>
  <si>
    <t>267_urn:uuid:b9898749-bd25-4a72-a844-1302b947b59d</t>
  </si>
  <si>
    <t>263_6623</t>
  </si>
  <si>
    <t>Frydenhaug, Ås (Ak), Ås, Vi \i skogkant</t>
  </si>
  <si>
    <t>https://www.artsobservasjoner.no/Sighting/15047195</t>
  </si>
  <si>
    <t>POINT (262104 6622091)</t>
  </si>
  <si>
    <t>urn:uuid:6491f54a-66a3-4573-ac34-26376a863166</t>
  </si>
  <si>
    <t>1010_15047195</t>
  </si>
  <si>
    <t>Grønnslett nord for Ås ungd.skole, Ås, Vi \langs gamlevegen</t>
  </si>
  <si>
    <t>https://www.artsobservasjoner.no/Sighting/17257360</t>
  </si>
  <si>
    <t>POINT (263475 6622518)</t>
  </si>
  <si>
    <t>urn:uuid:0de262c2-b9f6-487e-bc79-100ba35eb216</t>
  </si>
  <si>
    <t>1010_17257360</t>
  </si>
  <si>
    <t>263_6631</t>
  </si>
  <si>
    <t>vest for Vinterbrosentret i Nordby, Ås, Vi \på vegkanten</t>
  </si>
  <si>
    <t>https://www.artsobservasjoner.no/Sighting/15407434</t>
  </si>
  <si>
    <t>POINT (262085 6630099)</t>
  </si>
  <si>
    <t>urn:uuid:74b2174d-e2f1-46ac-936c-99a0d4849664</t>
  </si>
  <si>
    <t>1010_15407434</t>
  </si>
  <si>
    <t>265_6619</t>
  </si>
  <si>
    <t>Krosser, 300 m nord for Kroer kirke, Ås, Vi \i ospeskog</t>
  </si>
  <si>
    <t>https://www.artsobservasjoner.no/Sighting/18761206</t>
  </si>
  <si>
    <t>POINT (265836 6618640)</t>
  </si>
  <si>
    <t>urn:uuid:c9fefea3-6ae7-4ad1-86e2-da014e6316f5</t>
  </si>
  <si>
    <t>1010_18761206</t>
  </si>
  <si>
    <t>Revhaug-Danskerud, Ås i Akershus, Ås, Vi \langs vegen</t>
  </si>
  <si>
    <t>https://www.artsobservasjoner.no/Sighting/25753060</t>
  </si>
  <si>
    <t>POINT (265169 6619449)</t>
  </si>
  <si>
    <t>urn:uuid:1a1d7926-df4c-495f-a30b-6173aaa61997</t>
  </si>
  <si>
    <t>1010_25753060</t>
  </si>
  <si>
    <t>251_6623</t>
  </si>
  <si>
    <t>Frogn</t>
  </si>
  <si>
    <t>Ovenfor Kloa. Haaøen.</t>
  </si>
  <si>
    <t>Per Størmer</t>
  </si>
  <si>
    <t>https://www.unimus.no/felles/bilder/web_hent_bilde.php?id=13570501&amp;type=jpeg</t>
  </si>
  <si>
    <t>POINT (251701 6623685)</t>
  </si>
  <si>
    <t>urn:catalog:O:V:405111</t>
  </si>
  <si>
    <t>8_405111</t>
  </si>
  <si>
    <t>O_405111</t>
  </si>
  <si>
    <t>f3</t>
  </si>
  <si>
    <t>251_6627</t>
  </si>
  <si>
    <t>haaøen (uten nærmere lokalisering)</t>
  </si>
  <si>
    <t>Malus x domestica</t>
  </si>
  <si>
    <t>Borkh.</t>
  </si>
  <si>
    <t>Udat</t>
  </si>
  <si>
    <t>23_52794/76</t>
  </si>
  <si>
    <t>23_52795/60</t>
  </si>
  <si>
    <t>23_52796/67</t>
  </si>
  <si>
    <t>23_52797/82</t>
  </si>
  <si>
    <t>23_52799/102</t>
  </si>
  <si>
    <t>23_52800/116</t>
  </si>
  <si>
    <t>251_6629</t>
  </si>
  <si>
    <t>Digerudgrunnen fyrstasjon \Fra én av fire gjenstående/tidl aktivt dyrket a...</t>
  </si>
  <si>
    <t>Per Arvid Åsen, Elisabeth Goksøyr Åsen</t>
  </si>
  <si>
    <t>POINT (251941 6628472)</t>
  </si>
  <si>
    <t>urn:catalog:KMN:V:76698</t>
  </si>
  <si>
    <t>33_76698</t>
  </si>
  <si>
    <t>KMN_76698</t>
  </si>
  <si>
    <t>251_6633</t>
  </si>
  <si>
    <t>Frogn: Søndre Langåra, N-pynten. \2 m høy busk nær stranden.</t>
  </si>
  <si>
    <t>Tore Berg</t>
  </si>
  <si>
    <t>POINT (250949 6633029)</t>
  </si>
  <si>
    <t>urn:catalog:O:V:187524</t>
  </si>
  <si>
    <t>8_187524</t>
  </si>
  <si>
    <t>O_187524</t>
  </si>
  <si>
    <t>253_6623</t>
  </si>
  <si>
    <t>Husevik i og ved Drøbak</t>
  </si>
  <si>
    <t>Hygen, Georg</t>
  </si>
  <si>
    <t>POINT (253695 6623504)</t>
  </si>
  <si>
    <t>urn:catalog:O:VXL:50418/94</t>
  </si>
  <si>
    <t>23_50418/94</t>
  </si>
  <si>
    <t>255_6621</t>
  </si>
  <si>
    <t>Drøbak</t>
  </si>
  <si>
    <t>Bernt Lynge</t>
  </si>
  <si>
    <t>https://www.unimus.no/felles/bilder/web_hent_bilde.php?id=13570264&amp;type=jpeg</t>
  </si>
  <si>
    <t>POINT (254556 6621921)</t>
  </si>
  <si>
    <t>urn:catalog:O:V:404546</t>
  </si>
  <si>
    <t>8_404546</t>
  </si>
  <si>
    <t>O_404546</t>
  </si>
  <si>
    <t>255_6623</t>
  </si>
  <si>
    <t>ovenfor Seiersten skoler, Frogn, Vi \i skogkant</t>
  </si>
  <si>
    <t>https://www.artsobservasjoner.no/Sighting/17238034</t>
  </si>
  <si>
    <t>POINT (254121 6622777)</t>
  </si>
  <si>
    <t>urn:uuid:c27a4423-48da-42c9-bf02-ea37e5c78691</t>
  </si>
  <si>
    <t>1010_17238034</t>
  </si>
  <si>
    <t>255_6627</t>
  </si>
  <si>
    <t>Frogn: Håøen</t>
  </si>
  <si>
    <t>Mangler koordinat - satt til kommunesenter basert på navn:Frogn</t>
  </si>
  <si>
    <t>https://www.unimus.no/felles/bilder/web_hent_bilde.php?id=12114024&amp;type=jpeg</t>
  </si>
  <si>
    <t>POINT (255086 6626457)</t>
  </si>
  <si>
    <t>urn:catalog:BG:S:219278</t>
  </si>
  <si>
    <t>Universitetsmuseet i Bergen, UiB</t>
  </si>
  <si>
    <t>s</t>
  </si>
  <si>
    <t>105_219278</t>
  </si>
  <si>
    <t>BG_219278</t>
  </si>
  <si>
    <t>Drøbak, N for Husvikveien 31, i bratt skråning i glissen skog</t>
  </si>
  <si>
    <t>https://www.unimus.no/felles/bilder/web_hent_bilde.php?id=13557582&amp;type=jpeg</t>
  </si>
  <si>
    <t>urn:catalog:O:V:268491</t>
  </si>
  <si>
    <t>8_268491</t>
  </si>
  <si>
    <t>O_268491</t>
  </si>
  <si>
    <t>259_6629</t>
  </si>
  <si>
    <t>Fv. 156 Bråtan-Tusse, Frogn, Vi</t>
  </si>
  <si>
    <t>Cornelia Solheim</t>
  </si>
  <si>
    <t>https://www.artsobservasjoner.no/Sighting/17892128</t>
  </si>
  <si>
    <t>POINT (258010 6628553)</t>
  </si>
  <si>
    <t>urn:uuid:f2ef9aaf-7368-4477-8955-fd79cad86f3e</t>
  </si>
  <si>
    <t>1010_17892128</t>
  </si>
  <si>
    <t>Flespjeld i Frogn, Frogn, Vi \i skogkanten</t>
  </si>
  <si>
    <t>Validator: Even W. Hanssen</t>
  </si>
  <si>
    <t>https://www.artsobservasjoner.no/Sighting/18839483</t>
  </si>
  <si>
    <t>POINT (259769 6628014)</t>
  </si>
  <si>
    <t>urn:uuid:ffbfcce1-16c8-4c94-9848-fba27d5f81dc</t>
  </si>
  <si>
    <t>1010_18839483</t>
  </si>
  <si>
    <t>259_6633</t>
  </si>
  <si>
    <t>Solbukta div., Frogn, Vi \NA T2 Åpen grunnlendt mark Lite løvskogholt ved... /[Kvant.:] 1</t>
  </si>
  <si>
    <t>https://www.artsobservasjoner.no/Sighting/17198325</t>
  </si>
  <si>
    <t>POINT (259242 6633410)</t>
  </si>
  <si>
    <t>urn:uuid:72137d96-c7e5-4368-aeeb-51138b9410e1</t>
  </si>
  <si>
    <t>1010_17198325</t>
  </si>
  <si>
    <t>255_6639</t>
  </si>
  <si>
    <t>Nesodden</t>
  </si>
  <si>
    <t>Langøyene, badebuktas SØ-side mot bergknaus S f vaktmesterboligen. En busk nær/på stranden</t>
  </si>
  <si>
    <t>Mangler koordinat - satt til kommunesenter basert på navn:Nesodden</t>
  </si>
  <si>
    <t>https://www.unimus.no/felles/bilder/web_hent_bilde.php?id=13568367&amp;type=jpeg</t>
  </si>
  <si>
    <t>POINT (255711 6638017)</t>
  </si>
  <si>
    <t>urn:catalog:O:V:380912</t>
  </si>
  <si>
    <t>8_380912</t>
  </si>
  <si>
    <t>O_380912</t>
  </si>
  <si>
    <t>255_6643</t>
  </si>
  <si>
    <t>Ildjernet; lok.  [\]</t>
  </si>
  <si>
    <t>Pedersen, Oddvar; Bratli, Harald</t>
  </si>
  <si>
    <t>O_XL</t>
  </si>
  <si>
    <t>O_XL_1849/907</t>
  </si>
  <si>
    <t>257_6639</t>
  </si>
  <si>
    <t>Nesodden, Løes, Sandvoll (tidligere aldershjem). \3 m høyt ungtre i relativt tett skog</t>
  </si>
  <si>
    <t>Tore Berg | Stein Flatby</t>
  </si>
  <si>
    <t>https://www.unimus.no/felles/bilder/web_hent_bilde.php?id=13984587&amp;type=jpeg</t>
  </si>
  <si>
    <t>POINT (257960 6638071)</t>
  </si>
  <si>
    <t>urn:catalog:O:V:259378</t>
  </si>
  <si>
    <t>8_259378</t>
  </si>
  <si>
    <t>O_259378</t>
  </si>
  <si>
    <t>259_6635</t>
  </si>
  <si>
    <t>Krange 15-70, Nesodden, Vi \NA T4 Skogsmark Naturtomt i utkant av blandings...</t>
  </si>
  <si>
    <t>https://www.artsobservasjoner.no/Sighting/21686545</t>
  </si>
  <si>
    <t>POINT (258580 6634580)</t>
  </si>
  <si>
    <t>urn:uuid:55f881ff-9e62-4466-bfcf-368b3bc50498</t>
  </si>
  <si>
    <t>1010_21686545</t>
  </si>
  <si>
    <t>Krange 15-70, Nesodden, Vi \NA T4 Skogsmark Spredt lauvskog. /[Kvant.:] 1 Trees</t>
  </si>
  <si>
    <t>https://www.artsobservasjoner.no/Sighting/26755320</t>
  </si>
  <si>
    <t>urn:uuid:3cd390dd-9559-47dd-a71d-a6fcbb1eef23</t>
  </si>
  <si>
    <t>1010_26755320</t>
  </si>
  <si>
    <t>261_6645</t>
  </si>
  <si>
    <t>Langøyene, N Langøya, platået, rett N f stien busk i skogkanten</t>
  </si>
  <si>
    <t>https://www.unimus.no/felles/bilder/web_hent_bilde.php?id=13553933&amp;type=jpeg</t>
  </si>
  <si>
    <t>POINT (260315 6644987)</t>
  </si>
  <si>
    <t>urn:catalog:O:V:199042</t>
  </si>
  <si>
    <t>8_199042</t>
  </si>
  <si>
    <t>O_199042</t>
  </si>
  <si>
    <t>12156710</t>
  </si>
  <si>
    <t>263_6637</t>
  </si>
  <si>
    <t>Oppegård</t>
  </si>
  <si>
    <t>Bjørnsrud, Nordre Follo, Vi</t>
  </si>
  <si>
    <t>Dag Hovind</t>
  </si>
  <si>
    <t>Gjenstående .</t>
  </si>
  <si>
    <t>https://www.artsobservasjoner.no/Sighting/12156710</t>
  </si>
  <si>
    <t>POINT (262034 6637188)</t>
  </si>
  <si>
    <t>urn:uuid:a9e1d863-630b-4f13-8c87-7fa2d58ae44d</t>
  </si>
  <si>
    <t>1010_12156710</t>
  </si>
  <si>
    <t>263_6639</t>
  </si>
  <si>
    <t>Trollåsveien 6, kant av p-plass, Nordre Follo, Vi \Veikant</t>
  </si>
  <si>
    <t>Siri Lie Olsen|Knut Bjørnstad|Tore Berg|Jørn Olav Løkken</t>
  </si>
  <si>
    <t>https://www.artsobservasjoner.no/Sighting/27123486</t>
  </si>
  <si>
    <t>POINT (263275 6639149)</t>
  </si>
  <si>
    <t>urn:uuid:3bc8ecec-bd14-483e-bc42-0e0b2ff5d2bc</t>
  </si>
  <si>
    <t>1010_27123486</t>
  </si>
  <si>
    <t>247_6647</t>
  </si>
  <si>
    <t>Bærum</t>
  </si>
  <si>
    <t>Bjerke i Bærum</t>
  </si>
  <si>
    <t>Joh. Dyring</t>
  </si>
  <si>
    <t>https://www.unimus.no/felles/bilder/web_hent_bilde.php?id=13570270&amp;type=jpeg</t>
  </si>
  <si>
    <t>POINT (246353 6647784)</t>
  </si>
  <si>
    <t>urn:catalog:O:V:404552</t>
  </si>
  <si>
    <t>8_404552</t>
  </si>
  <si>
    <t>O_404552</t>
  </si>
  <si>
    <t>Reverud V</t>
  </si>
  <si>
    <t>Olberg, Stefan</t>
  </si>
  <si>
    <t>Olberg, S.</t>
  </si>
  <si>
    <t>POINT (247023 6647164)</t>
  </si>
  <si>
    <t>59_529687</t>
  </si>
  <si>
    <t>247_6649</t>
  </si>
  <si>
    <t>Tanum</t>
  </si>
  <si>
    <t>op/gps</t>
  </si>
  <si>
    <t>OP18</t>
  </si>
  <si>
    <t>op18_132</t>
  </si>
  <si>
    <t>247_6653</t>
  </si>
  <si>
    <t>Solfjellstua, Solfjellstua, Bærum, Vi \Åpen utkikksplass med "berg i dagen"</t>
  </si>
  <si>
    <t>Rune Zakariassen|Anne Stine Zakariassen</t>
  </si>
  <si>
    <t>https://www.artsobservasjoner.no/Sighting/27613185</t>
  </si>
  <si>
    <t>POINT (246453 6653451)</t>
  </si>
  <si>
    <t>urn:uuid:da815f99-0de3-4c38-8538-119293a8ba82</t>
  </si>
  <si>
    <t>1010_27613185</t>
  </si>
  <si>
    <t>249_6647</t>
  </si>
  <si>
    <t>Jernholmen; resten [\]</t>
  </si>
  <si>
    <t>O_XL_1874/906</t>
  </si>
  <si>
    <t>249_6649</t>
  </si>
  <si>
    <t>Vallerhøiden.</t>
  </si>
  <si>
    <t>https://www.unimus.no/felles/bilder/web_hent_bilde.php?id=13559190&amp;type=jpeg</t>
  </si>
  <si>
    <t>POINT (249919 6649255)</t>
  </si>
  <si>
    <t>urn:catalog:O:V:284223</t>
  </si>
  <si>
    <t>8_284223</t>
  </si>
  <si>
    <t>O_284223</t>
  </si>
  <si>
    <t>249_6653</t>
  </si>
  <si>
    <t>Bjerke i Bærum.</t>
  </si>
  <si>
    <t>Mangler koordinat - satt til kommunesenter basert på navn:Bærum</t>
  </si>
  <si>
    <t>https://www.unimus.no/felles/bilder/web_hent_bilde.php?id=12114023&amp;type=jpeg</t>
  </si>
  <si>
    <t>POINT (249005 6652502)</t>
  </si>
  <si>
    <t>urn:catalog:BG:S:219277</t>
  </si>
  <si>
    <t>105_219277</t>
  </si>
  <si>
    <t>BG_219277</t>
  </si>
  <si>
    <t>Ringi i Bærum</t>
  </si>
  <si>
    <t>urn:catalog:TROM:V:7179</t>
  </si>
  <si>
    <t>117_7179</t>
  </si>
  <si>
    <t>TROM_7179</t>
  </si>
  <si>
    <t>249_6655</t>
  </si>
  <si>
    <t>Gamleveien, Haug - Eine, Bærum, Vi \Grøftekant /[Kvant.:] 1 Trees</t>
  </si>
  <si>
    <t>https://www.artsobservasjoner.no/Sighting/24881579</t>
  </si>
  <si>
    <t>POINT (248076 6654224)</t>
  </si>
  <si>
    <t>urn:uuid:c3dbe1f3-4fc0-46ec-b8bb-65c51fe4a251</t>
  </si>
  <si>
    <t>1010_24881579</t>
  </si>
  <si>
    <t>Gamlevegen, Haug - Eine, Bærum, Vi \Grøftekant</t>
  </si>
  <si>
    <t>https://www.artsobservasjoner.no/Sighting/26917447</t>
  </si>
  <si>
    <t>POINT (248161 6654056)</t>
  </si>
  <si>
    <t>urn:uuid:39a6d3cd-68b1-47bb-bc6a-4a45e366eb0e</t>
  </si>
  <si>
    <t>1010_26917447</t>
  </si>
  <si>
    <t>251_6647</t>
  </si>
  <si>
    <t>Borøya; Bærum</t>
  </si>
  <si>
    <t>Wischmann, F.</t>
  </si>
  <si>
    <t>POINT (251146 6646133)</t>
  </si>
  <si>
    <t>urn:catalog:O:VXL:2254/251</t>
  </si>
  <si>
    <t>23_2254/251</t>
  </si>
  <si>
    <t>Kalvøya, 100 m søraust for brua, Bærum, Vi \på kalkberg</t>
  </si>
  <si>
    <t>https://www.artsobservasjoner.no/Sighting/15767117</t>
  </si>
  <si>
    <t>POINT (250225 6647018)</t>
  </si>
  <si>
    <t>urn:uuid:223c9c3c-ad11-4d02-8276-a7018342427c</t>
  </si>
  <si>
    <t>1010_15767117</t>
  </si>
  <si>
    <t>Kalvøya v/bru, Bærum, Vi</t>
  </si>
  <si>
    <t>Kjetil Johannessen</t>
  </si>
  <si>
    <t>https://www.artsobservasjoner.no/Sighting/24218706</t>
  </si>
  <si>
    <t>POINT (250235 6647046)</t>
  </si>
  <si>
    <t>urn:uuid:3484490e-37b7-40a4-9c4d-3286ba0ee879</t>
  </si>
  <si>
    <t>1010_24218706</t>
  </si>
  <si>
    <t>Kalvøya, Kalvøya, Bærum, Vi \Skogholt på øy</t>
  </si>
  <si>
    <t>Rune Zakariassen|Knut Eie</t>
  </si>
  <si>
    <t>https://www.artsobservasjoner.no/Sighting/26614710</t>
  </si>
  <si>
    <t>POINT (250750 6647028)</t>
  </si>
  <si>
    <t>urn:uuid:2c9bb64c-4317-4478-95ac-08719fe4d981</t>
  </si>
  <si>
    <t>1010_26614710</t>
  </si>
  <si>
    <t>251_6649</t>
  </si>
  <si>
    <t>Sandvika: Engervatnets N-side \bratt edellauvskog</t>
  </si>
  <si>
    <t>https://www.unimus.no/felles/bilder/web_hent_bilde.php?id=13554143&amp;type=jpeg</t>
  </si>
  <si>
    <t>POINT (250432 6648422)</t>
  </si>
  <si>
    <t>urn:catalog:O:V:199632</t>
  </si>
  <si>
    <t>8_199632</t>
  </si>
  <si>
    <t>O_199632</t>
  </si>
  <si>
    <t>251_6651</t>
  </si>
  <si>
    <t>Åsterud, Bærum, Vi</t>
  </si>
  <si>
    <t>https://www.artsobservasjoner.no/Sighting/17605854</t>
  </si>
  <si>
    <t>POINT (251642 6651252)</t>
  </si>
  <si>
    <t>urn:uuid:e5ac2404-75b9-4735-af6b-61bac0a70f8e</t>
  </si>
  <si>
    <t>1010_17605854</t>
  </si>
  <si>
    <t>251_6653</t>
  </si>
  <si>
    <t>Steinskogen gravlund, Bærum, Vi</t>
  </si>
  <si>
    <t>https://www.artsobservasjoner.no/Sighting/17605683</t>
  </si>
  <si>
    <t>POINT (251749 6652438)</t>
  </si>
  <si>
    <t>urn:uuid:97dbde55-fb25-4296-9651-324ec76846a9</t>
  </si>
  <si>
    <t>1010_17605683</t>
  </si>
  <si>
    <t>253_6645</t>
  </si>
  <si>
    <t>Flisebukta, Bærum, Vi</t>
  </si>
  <si>
    <t>Ola Wergeland Krog|Jan Ingar I. Båtvik</t>
  </si>
  <si>
    <t>https://www.artsobservasjoner.no/Sighting/25614140</t>
  </si>
  <si>
    <t>POINT (252279 6644269)</t>
  </si>
  <si>
    <t>urn:uuid:83f32bac-2b85-4fac-813e-5cb8e66723d6</t>
  </si>
  <si>
    <t>1010_25614140</t>
  </si>
  <si>
    <t>253_6647</t>
  </si>
  <si>
    <t>Bærum, Lilleøya, strandberg på N-siden V for Oksenøyveien 110. \2 m høy busk på strandberg</t>
  </si>
  <si>
    <t>https://www.unimus.no/felles/bilder/web_hent_bilde.php?id=13569374&amp;type=jpeg</t>
  </si>
  <si>
    <t>POINT (253690 6647969)</t>
  </si>
  <si>
    <t>urn:catalog:O:V:391302</t>
  </si>
  <si>
    <t>8_391302</t>
  </si>
  <si>
    <t>O_391302</t>
  </si>
  <si>
    <t>Torvøya</t>
  </si>
  <si>
    <t>OP17</t>
  </si>
  <si>
    <t>op17_842</t>
  </si>
  <si>
    <t>Fornebu, langs veg til Lilløyplassen, Bærum, Vi \ /[Kvant.:] 1 Trees</t>
  </si>
  <si>
    <t>https://www.artsobservasjoner.no/Sighting/18786962</t>
  </si>
  <si>
    <t>POINT (253945 6647885)</t>
  </si>
  <si>
    <t>urn:uuid:27a7bca3-f137-4c1f-b4e5-d6259f4f1906</t>
  </si>
  <si>
    <t>1010_18786962</t>
  </si>
  <si>
    <t>Fornebu, langs veg til Lilløyplassen, Bærum, Vi \Beitemark langs grusvei /[Kvant.:] 1 Trees</t>
  </si>
  <si>
    <t>https://www.artsobservasjoner.no/Sighting/20281589</t>
  </si>
  <si>
    <t>urn:uuid:1ab1c80c-efa1-4ca0-a638-e617e5ea3197</t>
  </si>
  <si>
    <t>1010_20281589</t>
  </si>
  <si>
    <t>https://www.artsobservasjoner.no/Sighting/20495998</t>
  </si>
  <si>
    <t>urn:uuid:8522d802-e1e0-4f89-a050-15127b4dcc11</t>
  </si>
  <si>
    <t>1010_20495998</t>
  </si>
  <si>
    <t>Fornebu, langs veg til Lilløyplassen, Bærum, Vi \Beitemark /[Kvant.:] 1 Trees</t>
  </si>
  <si>
    <t>https://www.artsobservasjoner.no/Sighting/20637359</t>
  </si>
  <si>
    <t>urn:uuid:5208b21a-07d0-46cf-a470-f70c76e97872</t>
  </si>
  <si>
    <t>1010_20637359</t>
  </si>
  <si>
    <t>Fornebu, langs veg til Lilløyplassen, Bærum, Vi \Grøftekant /[Kvant.:] 1 Trees</t>
  </si>
  <si>
    <t>https://www.artsobservasjoner.no/Sighting/20735429</t>
  </si>
  <si>
    <t>urn:uuid:f8bdd059-2c50-47d8-88bc-c5099ed5e11a</t>
  </si>
  <si>
    <t>1010_20735429</t>
  </si>
  <si>
    <t>Fornebu, langs veg til Lilløyplassen, Bærum, Vi \Veggrøft /[Kvant.:] 1 Trees</t>
  </si>
  <si>
    <t>https://www.artsobservasjoner.no/Sighting/20850346</t>
  </si>
  <si>
    <t>urn:uuid:14b9923b-e889-42a1-a098-682541c11594</t>
  </si>
  <si>
    <t>1010_20850346</t>
  </si>
  <si>
    <t>Fornebu, langs veg til Lilløyplassen, Bærum, Vi \Veggrøft ved beitemark /[Kvant.:] 1 Trees</t>
  </si>
  <si>
    <t>https://www.artsobservasjoner.no/Sighting/21057539</t>
  </si>
  <si>
    <t>urn:uuid:b3470bc9-d2aa-4f11-8a7d-f794e884ea39</t>
  </si>
  <si>
    <t>1010_21057539</t>
  </si>
  <si>
    <t>Plathebukta 506, Bærum, Vi</t>
  </si>
  <si>
    <t>Carina Rose|Tore Berg|Simen Hyll Hansen|Inger Johanne Aag|Åshild Hasvik</t>
  </si>
  <si>
    <t>https://www.artsobservasjoner.no/Sighting/23407216</t>
  </si>
  <si>
    <t>POINT (252613 6647565)</t>
  </si>
  <si>
    <t>urn:uuid:7ec187fe-010b-4c62-aade-8b1955a80fd7</t>
  </si>
  <si>
    <t>1010_23407216</t>
  </si>
  <si>
    <t>Plathebukta 517, Bærum, Vi</t>
  </si>
  <si>
    <t>Carina Rose|Tore Berg|Simen Hyll Hansen|Inger Johanne Aag</t>
  </si>
  <si>
    <t>https://www.artsobservasjoner.no/Sighting/23407266</t>
  </si>
  <si>
    <t>POINT (252289 6647369)</t>
  </si>
  <si>
    <t>urn:uuid:917daab8-180f-448d-b70e-46c8f51d3dc3</t>
  </si>
  <si>
    <t>1010_23407266</t>
  </si>
  <si>
    <t>Plathebukta 520, Bærum, Vi</t>
  </si>
  <si>
    <t>https://www.artsobservasjoner.no/Sighting/23407278</t>
  </si>
  <si>
    <t>POINT (252218 6647295)</t>
  </si>
  <si>
    <t>urn:uuid:f3eda18f-7407-4157-9f6e-77a8f89f73ee</t>
  </si>
  <si>
    <t>1010_23407278</t>
  </si>
  <si>
    <t>Storøykilen, skogholt nordsiden, Fornebu, Bærum, Vi \Tursti gjennom skogholt ved våtmark /[Kvant.:] 1 Trees</t>
  </si>
  <si>
    <t>https://www.artsobservasjoner.no/Sighting/22355223</t>
  </si>
  <si>
    <t>POINT (253994 6647851)</t>
  </si>
  <si>
    <t>urn:uuid:35c3c8ea-0c3a-44d5-bde4-cd738dd62f68</t>
  </si>
  <si>
    <t>1010_22355223</t>
  </si>
  <si>
    <t>Storøykilen, Fornebu, Bærum, Vi \Beitemark med spredte løvtrær</t>
  </si>
  <si>
    <t>https://www.artsobservasjoner.no/Sighting/25845291</t>
  </si>
  <si>
    <t>POINT (253983 6647837)</t>
  </si>
  <si>
    <t>urn:uuid:923e8a0c-e45c-498a-bb97-f6d179720852</t>
  </si>
  <si>
    <t>1010_25845291</t>
  </si>
  <si>
    <t>Høvik, Høvik, Bærum, Vi \Grøftekant langs strandsti</t>
  </si>
  <si>
    <t>https://www.artsobservasjoner.no/Sighting/26840129</t>
  </si>
  <si>
    <t>POINT (252762 6647756)</t>
  </si>
  <si>
    <t>urn:uuid:5d300b92-74fa-4be1-af7b-e324d2dfedc5</t>
  </si>
  <si>
    <t>1010_26840129</t>
  </si>
  <si>
    <t>https://www.artsobservasjoner.no/Sighting/27371006</t>
  </si>
  <si>
    <t>POINT (252778 6647759)</t>
  </si>
  <si>
    <t>urn:uuid:c2d1197e-9df2-498d-a1be-f48ac959a147</t>
  </si>
  <si>
    <t>1010_27371006</t>
  </si>
  <si>
    <t>253_6649</t>
  </si>
  <si>
    <t>POINT (253626 6649872)</t>
  </si>
  <si>
    <t>CD0F8069-547A-483F-93B1-5087407F78C0</t>
  </si>
  <si>
    <t>210_273638</t>
  </si>
  <si>
    <t>37928B52-85A8-4EC5-AD95-28DEFBCFA21B</t>
  </si>
  <si>
    <t>210_273112</t>
  </si>
  <si>
    <t>253_6653</t>
  </si>
  <si>
    <t>Kalkkolle ved Griniveien, Bærum, Vi</t>
  </si>
  <si>
    <t>https://www.artsobservasjoner.no/Sighting/17608308</t>
  </si>
  <si>
    <t>POINT (252596 6652081)</t>
  </si>
  <si>
    <t>urn:uuid:4c05a5f9-6c11-46a7-8396-5cc3b304ef6f</t>
  </si>
  <si>
    <t>1010_17608308</t>
  </si>
  <si>
    <t>255_6647</t>
  </si>
  <si>
    <t>Hundsund, Fornebu, Bærum, Vi</t>
  </si>
  <si>
    <t>Hermann Zimmermann</t>
  </si>
  <si>
    <t>https://www.artsobservasjoner.no/Sighting/19610814</t>
  </si>
  <si>
    <t>POINT (255062 6647291)</t>
  </si>
  <si>
    <t>urn:uuid:052f6a02-87b4-4c94-b8f1-007be599a7dd</t>
  </si>
  <si>
    <t>1010_19610814</t>
  </si>
  <si>
    <t>Storøykilen, Fornebu, Bærum, Vi \Løvtrær på beitemark langs tursti /[Kvant.:] 1 Trees</t>
  </si>
  <si>
    <t>https://www.artsobservasjoner.no/Sighting/22632705</t>
  </si>
  <si>
    <t>POINT (254160 6647947)</t>
  </si>
  <si>
    <t>urn:uuid:83daeae8-3339-48bd-a7be-843b20e24d88</t>
  </si>
  <si>
    <t>1010_22632705</t>
  </si>
  <si>
    <t>Storøykilen, indre del ved sti, Fornebu, Bærum, Vi \Spredte løvtrær på beitemark /[Kvant.:] 1 Trees</t>
  </si>
  <si>
    <t>https://www.artsobservasjoner.no/Sighting/25326701</t>
  </si>
  <si>
    <t>POINT (254087 6647877)</t>
  </si>
  <si>
    <t>urn:uuid:bfe84d5f-d8ba-4e4f-bf96-85ab77ee874b</t>
  </si>
  <si>
    <t>1010_25326701</t>
  </si>
  <si>
    <t>Storøykilen, Fornebu, Bærum, Vi \Beitemark med innslag av løvtrær</t>
  </si>
  <si>
    <t>https://www.artsobservasjoner.no/Sighting/26036797</t>
  </si>
  <si>
    <t>POINT (254172 6647839)</t>
  </si>
  <si>
    <t>urn:uuid:d304d0c0-01a9-481b-a61d-c4fc9ec92e22</t>
  </si>
  <si>
    <t>1010_26036797</t>
  </si>
  <si>
    <t>239_6641</t>
  </si>
  <si>
    <t>Asker</t>
  </si>
  <si>
    <t>N Ulvenvann – Langs Drammensveien</t>
  </si>
  <si>
    <t>Olsen, K.M.</t>
  </si>
  <si>
    <t>POINT (239533 6640345)</t>
  </si>
  <si>
    <t>59_478151</t>
  </si>
  <si>
    <t>241_6643</t>
  </si>
  <si>
    <t>Asker: Daleløkka/Steinset. Stor sett langs veien til skytebanen, omkr. standplass, litt inn i fuktig</t>
  </si>
  <si>
    <t>POINT (241443 6642953)</t>
  </si>
  <si>
    <t>urn:catalog:O:VXL:1262/67</t>
  </si>
  <si>
    <t>23_1262/67</t>
  </si>
  <si>
    <t>243_6641</t>
  </si>
  <si>
    <t>Askeladdveien 23, Asker, Vi</t>
  </si>
  <si>
    <t>Karoline Bredland</t>
  </si>
  <si>
    <t>https://www.artsobservasjoner.no/Sighting/20369393</t>
  </si>
  <si>
    <t>POLYGON ((243460 6640267, 243446 6640247, 243490 6640222, 243504 6640245, 243467 6640270, 243460 6640267))</t>
  </si>
  <si>
    <t>urn:uuid:a2230bd0-673e-4d6f-ab13-834dad4c8501</t>
  </si>
  <si>
    <t>1010_20369393</t>
  </si>
  <si>
    <t>245_6641</t>
  </si>
  <si>
    <t>Langenga NE f Nedre Bleiker, skogkant, fullt naturalisert</t>
  </si>
  <si>
    <t>https://www.unimus.no/felles/bilder/web_hent_bilde.php?id=13547045&amp;type=jpeg</t>
  </si>
  <si>
    <t>POINT (245165 6641156)</t>
  </si>
  <si>
    <t>urn:catalog:O:V:20721</t>
  </si>
  <si>
    <t>8_20721</t>
  </si>
  <si>
    <t>O_20721</t>
  </si>
  <si>
    <t>Bondivann, Asker, Vi</t>
  </si>
  <si>
    <t>Geir Drange</t>
  </si>
  <si>
    <t>Forvillet.</t>
  </si>
  <si>
    <t>https://www.artsobservasjoner.no/Sighting/15330693</t>
  </si>
  <si>
    <t>POINT (244020 6640580)</t>
  </si>
  <si>
    <t>urn:uuid:1c6af9f2-f6a0-43f8-8268-a2e68552b4be</t>
  </si>
  <si>
    <t>1010_15330693</t>
  </si>
  <si>
    <t>245_6643</t>
  </si>
  <si>
    <t>Leikarvollen, Asker, Vi</t>
  </si>
  <si>
    <t>Ken Adelsten Jensen</t>
  </si>
  <si>
    <t>https://www.artsobservasjoner.no/Sighting/17322598</t>
  </si>
  <si>
    <t>POINT (245809 6643494)</t>
  </si>
  <si>
    <t>urn:uuid:aa939973-5747-4e5c-8184-6c4b0d85ccb8</t>
  </si>
  <si>
    <t>1010_17322598</t>
  </si>
  <si>
    <t>Leikarvollen, Asker, Vi \Blandingsskog</t>
  </si>
  <si>
    <t>Helene Lind Jensen|Anders Often</t>
  </si>
  <si>
    <t>https://www.artsobservasjoner.no/Sighting/18388908</t>
  </si>
  <si>
    <t>POINT (245838 6643497)</t>
  </si>
  <si>
    <t>urn:uuid:bd862e7d-7d02-49aa-ac14-1c4901a52961</t>
  </si>
  <si>
    <t>1010_18388908</t>
  </si>
  <si>
    <t>247_6637</t>
  </si>
  <si>
    <t>Bjørkaas, Slemmestad.</t>
  </si>
  <si>
    <t>https://www.unimus.no/felles/bilder/web_hent_bilde.php?id=13559191&amp;type=jpeg</t>
  </si>
  <si>
    <t>POINT (246853 6636679)</t>
  </si>
  <si>
    <t>urn:catalog:O:V:284224</t>
  </si>
  <si>
    <t>8_284224</t>
  </si>
  <si>
    <t>O_284224</t>
  </si>
  <si>
    <t>Asker: Bjerkåsholmen - Sjøstrand</t>
  </si>
  <si>
    <t>POINT (247582 6636970)</t>
  </si>
  <si>
    <t>urn:catalog:O:VXL:1284/49</t>
  </si>
  <si>
    <t>23_1284/49</t>
  </si>
  <si>
    <t>247_6639</t>
  </si>
  <si>
    <t>Rabben, Asker, Vi \kalkskog</t>
  </si>
  <si>
    <t>Øystein Folden</t>
  </si>
  <si>
    <t>https://www.artsobservasjoner.no/Sighting/12158910</t>
  </si>
  <si>
    <t>POINT (247358 6638185)</t>
  </si>
  <si>
    <t>urn:uuid:ac7e2750-5cfa-48ad-a90a-efd7fb069469</t>
  </si>
  <si>
    <t>1010_12158910</t>
  </si>
  <si>
    <t>https://www.artsobservasjoner.no/Sighting/12159404</t>
  </si>
  <si>
    <t>POINT (247390 6638229)</t>
  </si>
  <si>
    <t>urn:uuid:584392a7-9dac-49d9-8d41-ff9560646ab1</t>
  </si>
  <si>
    <t>1010_12159404</t>
  </si>
  <si>
    <t>Rabben, Asker, Vi \strandberg</t>
  </si>
  <si>
    <t>https://www.artsobservasjoner.no/Sighting/12158303</t>
  </si>
  <si>
    <t>POINT (247382 6638190)</t>
  </si>
  <si>
    <t>urn:uuid:e40558ae-5f85-4801-b015-0c2d2e087d9d</t>
  </si>
  <si>
    <t>1010_12158303</t>
  </si>
  <si>
    <t>Arnestad, Asker, Vi \Gammel hage</t>
  </si>
  <si>
    <t>Jan Sørensen</t>
  </si>
  <si>
    <t>https://www.artsobservasjoner.no/Sighting/21658213</t>
  </si>
  <si>
    <t>POINT (247014 6638172)</t>
  </si>
  <si>
    <t>urn:uuid:f05fc4cd-11c3-44b7-a773-e7f3f51ed250</t>
  </si>
  <si>
    <t>1010_21658213</t>
  </si>
  <si>
    <t>247_6643</t>
  </si>
  <si>
    <t>Asker kommune, Syverstadbråten, Asker, Vi \Slåtteeng</t>
  </si>
  <si>
    <t>https://www.artsobservasjoner.no/Sighting/18518824</t>
  </si>
  <si>
    <t>POLYGON ((246882 6643346, 246913 6643333, 246933 6643313, 246941 6643296, 246945 6643283, 246910 6643290, 246892 6643297, 246883 6643316, 246881 6643329, 246881 6643345, 246882 6643345, 246882 6643346))</t>
  </si>
  <si>
    <t>urn:uuid:c12f94a7-3379-47be-8185-5a01148993eb</t>
  </si>
  <si>
    <t>1010_18518824</t>
  </si>
  <si>
    <t>Hvalsbakken</t>
  </si>
  <si>
    <t>POINT (246313 6642860)</t>
  </si>
  <si>
    <t>72B9AC1C-3B8A-465C-BA16-615DE6D76FAE</t>
  </si>
  <si>
    <t>322_287778</t>
  </si>
  <si>
    <t>249_6643</t>
  </si>
  <si>
    <t>Asker, Langåras N-side, mellom butikken og V-pynten \2 m høyt ,men bredt tre i kanten av edelløvskog</t>
  </si>
  <si>
    <t>https://www.unimus.no/felles/bilder/web_hent_bilde.php?id=13953735&amp;type=jpeg</t>
  </si>
  <si>
    <t>POINT (249947 6643149)</t>
  </si>
  <si>
    <t>urn:catalog:O:V:607999</t>
  </si>
  <si>
    <t>8_607999</t>
  </si>
  <si>
    <t>O_607999</t>
  </si>
  <si>
    <t>249_6645</t>
  </si>
  <si>
    <t>Asker: Nesøya, Vestre Vei, Hestsundv., Hestsund</t>
  </si>
  <si>
    <t>POINT (248863 6644440)</t>
  </si>
  <si>
    <t>urn:catalog:O:VXL:1283/25</t>
  </si>
  <si>
    <t>23_1283/25</t>
  </si>
  <si>
    <t>Asker: Nesbru/Slependrenna, N f Nesøyveien, Øf E18</t>
  </si>
  <si>
    <t>POINT (248469 6646184)</t>
  </si>
  <si>
    <t>urn:catalog:O:VXL:1261/35</t>
  </si>
  <si>
    <t>23_1261/35</t>
  </si>
  <si>
    <t>251_6643</t>
  </si>
  <si>
    <t>Skogerholmen</t>
  </si>
  <si>
    <t>Auto/GIS generated locality</t>
  </si>
  <si>
    <t>POINT (250128 6642422)</t>
  </si>
  <si>
    <t>urn:catalog:O:V/GPS:2013/09622</t>
  </si>
  <si>
    <t>v/gps</t>
  </si>
  <si>
    <t>66_2013/09622</t>
  </si>
  <si>
    <t>Langåra; [restinfo] [O]</t>
  </si>
  <si>
    <t>O_XL_1862/907</t>
  </si>
  <si>
    <t>Asker: Skogerholmen (S for Langåra), S-spissen. \5 m høyt, flerstammet busktre i kratt. Sterkt ...</t>
  </si>
  <si>
    <t>POINT (250034 6642439)</t>
  </si>
  <si>
    <t>urn:catalog:O:V:188452</t>
  </si>
  <si>
    <t>8_188452</t>
  </si>
  <si>
    <t>O_188452</t>
  </si>
  <si>
    <t>Asker: Brønnøya, Viernveiens S-side, Ø for krysset med Brønnøyåsen. \5 m høyt, tostammet tre, i kanten av lysåpen ha...</t>
  </si>
  <si>
    <t>POINT (250300 6643963)</t>
  </si>
  <si>
    <t>urn:catalog:O:V:189047</t>
  </si>
  <si>
    <t>8_189047</t>
  </si>
  <si>
    <t>O_189047</t>
  </si>
  <si>
    <t>291_6655</t>
  </si>
  <si>
    <t>Lillestrøm</t>
  </si>
  <si>
    <t>Sørum</t>
  </si>
  <si>
    <t>Sørum, Sørumsand, Bleikenveiens V-side litt S for broen over Kongsvingerelven. 5 m høyt tre i kanten</t>
  </si>
  <si>
    <t>Tore Berg | Magne Hoffstad</t>
  </si>
  <si>
    <t>https://www.unimus.no/felles/bilder/web_hent_bilde.php?id=13569263&amp;type=jpeg</t>
  </si>
  <si>
    <t>POINT (291007 6655538)</t>
  </si>
  <si>
    <t>urn:catalog:O:V:390750</t>
  </si>
  <si>
    <t>8_390750</t>
  </si>
  <si>
    <t>O_390750</t>
  </si>
  <si>
    <t>295_6661</t>
  </si>
  <si>
    <t>Nes</t>
  </si>
  <si>
    <t>Rånåsfoss, Glommas V-side 300 m S f kraftverks- dammen. 2 m høyt tre på grusmark</t>
  </si>
  <si>
    <t>Tore Berg | Magne Hofstad</t>
  </si>
  <si>
    <t>https://www.unimus.no/felles/bilder/web_hent_bilde.php?id=13554029&amp;type=jpeg</t>
  </si>
  <si>
    <t>POINT (294754 6660048)</t>
  </si>
  <si>
    <t>urn:catalog:O:V:199262</t>
  </si>
  <si>
    <t>8_199262</t>
  </si>
  <si>
    <t>O_199262</t>
  </si>
  <si>
    <t>289_6633</t>
  </si>
  <si>
    <t>Fet</t>
  </si>
  <si>
    <t>Vestre Melnes</t>
  </si>
  <si>
    <t>Lønnve, O.J.</t>
  </si>
  <si>
    <t>POINT (289170 6632543)</t>
  </si>
  <si>
    <t>59_226908</t>
  </si>
  <si>
    <t>289_6651</t>
  </si>
  <si>
    <t>Blaker :</t>
  </si>
  <si>
    <t>Agnes Fretheim</t>
  </si>
  <si>
    <t>Mangler koordinat - satt til kommunesenter basert på navn:Lillestrøm</t>
  </si>
  <si>
    <t>POINT (288131 6651661)</t>
  </si>
  <si>
    <t>urn:catalog:TROM:V:7177</t>
  </si>
  <si>
    <t>117_7177</t>
  </si>
  <si>
    <t>TROM_7177</t>
  </si>
  <si>
    <t>277_6629</t>
  </si>
  <si>
    <t>Enebakk</t>
  </si>
  <si>
    <t>"Vik; Enebak"</t>
  </si>
  <si>
    <t>POINT (276340 6629487)</t>
  </si>
  <si>
    <t>urn:catalog:O:VXL:50602/133</t>
  </si>
  <si>
    <t>23_50602/133</t>
  </si>
  <si>
    <t>281_6631</t>
  </si>
  <si>
    <t>Enebak</t>
  </si>
  <si>
    <t>POINT (280415 6631940)</t>
  </si>
  <si>
    <t>urn:catalog:O:VXL:50591/236</t>
  </si>
  <si>
    <t>23_50591/236</t>
  </si>
  <si>
    <t>283_6631</t>
  </si>
  <si>
    <t>"Østenbøl; Enebak"</t>
  </si>
  <si>
    <t>POINT (282499 6630937)</t>
  </si>
  <si>
    <t>urn:catalog:O:VXL:50593/110</t>
  </si>
  <si>
    <t>23_50593/110</t>
  </si>
  <si>
    <t>285_6631</t>
  </si>
  <si>
    <t>"Mjønli; Enebak"</t>
  </si>
  <si>
    <t>POINT (284492 6630756)</t>
  </si>
  <si>
    <t>urn:catalog:O:VXL:50592/141</t>
  </si>
  <si>
    <t>23_50592/141</t>
  </si>
  <si>
    <t>"Nedre Prestå; Enebak"</t>
  </si>
  <si>
    <t>POINT (285578 6631662)</t>
  </si>
  <si>
    <t>urn:catalog:O:VXL:50599/130</t>
  </si>
  <si>
    <t>23_50599/130</t>
  </si>
  <si>
    <t>skogen i skrenten øst for Krogbøl / [Kode 1; sjelden]</t>
  </si>
  <si>
    <t>O_3Q_11254/904</t>
  </si>
  <si>
    <t>287_6633</t>
  </si>
  <si>
    <t>"Skøyen; Enebak"</t>
  </si>
  <si>
    <t>POINT (286665 6632568)</t>
  </si>
  <si>
    <t>urn:catalog:O:VXL:50595/109</t>
  </si>
  <si>
    <t>23_50595/109</t>
  </si>
  <si>
    <t>277_6653</t>
  </si>
  <si>
    <t>Skedsmo</t>
  </si>
  <si>
    <t>Sagdalen, Lillestrøm, Vi</t>
  </si>
  <si>
    <t>https://www.artsobservasjoner.no/Sighting/15226729</t>
  </si>
  <si>
    <t>POINT (277348 6652995)</t>
  </si>
  <si>
    <t>urn:uuid:4a7674a0-ff1b-4980-9663-bad197acc381</t>
  </si>
  <si>
    <t>1010_15226729</t>
  </si>
  <si>
    <t>277_6655</t>
  </si>
  <si>
    <t>Hvam, gran skråning mot nyanlagt P-plass (analyserute 33)</t>
  </si>
  <si>
    <t>Anders Often &amp; Odd Stabbetorp</t>
  </si>
  <si>
    <t>NINA prosjektnr. 12496600, mengde=% dekning NonValid dynamicProperties: "{"Substrate":"", "Ecology":"", "Redlist status":"SE", "Relative abundance":"1", "Antropokor":"0"}"</t>
  </si>
  <si>
    <t>POINT (276544 6655482)</t>
  </si>
  <si>
    <t>0AC40DA4-183C-4B66-B206-CD890AD849E1</t>
  </si>
  <si>
    <t>151_7332</t>
  </si>
  <si>
    <t>277_6659</t>
  </si>
  <si>
    <t>Tærud / [Kode 1; sjelden]</t>
  </si>
  <si>
    <t>O_3Q_11505/915</t>
  </si>
  <si>
    <t>273_6657</t>
  </si>
  <si>
    <t>Nittedal</t>
  </si>
  <si>
    <t>Gjelleråsen langs Rv. 22</t>
  </si>
  <si>
    <t>NINA prosjektnr. 15063001 NonValid dynamicProperties: "{"Substrate":"", "Ecology":"", "Redlist status":"", "Relative abundance":"", "Antropokor":"0"}"</t>
  </si>
  <si>
    <t>POINT (273829 6656897)</t>
  </si>
  <si>
    <t>154_42909</t>
  </si>
  <si>
    <t>ved Rv 22 V f Mortens kro, Nittedal, Vi</t>
  </si>
  <si>
    <t>https://www.artsobservasjoner.no/Sighting/20767808</t>
  </si>
  <si>
    <t>POINT (273836 6656919)</t>
  </si>
  <si>
    <t>urn:uuid:f0e62eef-ac82-430d-bbf6-eced9171f44c</t>
  </si>
  <si>
    <t>1010_20767808</t>
  </si>
  <si>
    <t>301_6673</t>
  </si>
  <si>
    <t>Henu v/Vormsund – Sørvendt li nord for evja \Blandingskog(&lt;75% dominans av lauv- eller barsk...</t>
  </si>
  <si>
    <t>POINT (300857 6673970)</t>
  </si>
  <si>
    <t>59_478680</t>
  </si>
  <si>
    <t>287_6713</t>
  </si>
  <si>
    <t>Eidsvoll</t>
  </si>
  <si>
    <t>Brosshaug - Røysebakken / [Kode 1; sjelden]</t>
  </si>
  <si>
    <t>O_3Q_11525/903</t>
  </si>
  <si>
    <t>289_6715</t>
  </si>
  <si>
    <t>Stefferud. Stor stuv straks ovanfor husa - har vel vore planta.</t>
  </si>
  <si>
    <t>Johannes Lid</t>
  </si>
  <si>
    <t>https://www.unimus.no/felles/bilder/web_hent_bilde.php?id=13559194&amp;type=jpeg</t>
  </si>
  <si>
    <t>POINT (289916 6715694)</t>
  </si>
  <si>
    <t>urn:catalog:O:V:284227</t>
  </si>
  <si>
    <t>8_284227</t>
  </si>
  <si>
    <t>O_284227</t>
  </si>
  <si>
    <t>291_6685</t>
  </si>
  <si>
    <t>Dal</t>
  </si>
  <si>
    <t>POINT (290237 6685159)</t>
  </si>
  <si>
    <t>983BE840-6FB9-48CB-9432-D643F404238D</t>
  </si>
  <si>
    <t>322_287344</t>
  </si>
  <si>
    <t>291_6719</t>
  </si>
  <si>
    <t>Stigessand. Liten busk i ein knaus ved Mjøsa.</t>
  </si>
  <si>
    <t>https://www.unimus.no/felles/bilder/web_hent_bilde.php?id=13559195&amp;type=jpeg</t>
  </si>
  <si>
    <t>POINT (291290 6719187)</t>
  </si>
  <si>
    <t>urn:catalog:O:V:284228</t>
  </si>
  <si>
    <t>8_284228</t>
  </si>
  <si>
    <t>O_284228</t>
  </si>
  <si>
    <t>Stubberudhagen.</t>
  </si>
  <si>
    <t>https://www.unimus.no/felles/bilder/web_hent_bilde.php?id=13559196&amp;type=jpeg</t>
  </si>
  <si>
    <t>POINT (290487 6718608)</t>
  </si>
  <si>
    <t>urn:catalog:O:V:284229</t>
  </si>
  <si>
    <t>8_284229</t>
  </si>
  <si>
    <t>O_284229</t>
  </si>
  <si>
    <t>293_6701</t>
  </si>
  <si>
    <t>Seterdal - Dytterud / [Kode 1; sjelden]</t>
  </si>
  <si>
    <t>O_3Q_11530/907</t>
  </si>
  <si>
    <t>293_6711</t>
  </si>
  <si>
    <t>Morskogen, Ulvin, vegkant/tørrbakke langs den gamle riksvegen</t>
  </si>
  <si>
    <t>Reidar Haugan</t>
  </si>
  <si>
    <t>https://www.unimus.no/felles/bilder/web_hent_bilde.php?id=13553196&amp;type=jpeg</t>
  </si>
  <si>
    <t>POINT (293410 6710503)</t>
  </si>
  <si>
    <t>urn:catalog:O:V:190713</t>
  </si>
  <si>
    <t>8_190713</t>
  </si>
  <si>
    <t>O_190713</t>
  </si>
  <si>
    <t>281_6687</t>
  </si>
  <si>
    <t>Nannestad</t>
  </si>
  <si>
    <t>Maura</t>
  </si>
  <si>
    <t>POINT (281783 6686124)</t>
  </si>
  <si>
    <t>44EF9107-98F3-40EA-B534-B87164D3D01A</t>
  </si>
  <si>
    <t>322_287898</t>
  </si>
  <si>
    <t>281_6713</t>
  </si>
  <si>
    <t>Hurdal</t>
  </si>
  <si>
    <t>8/37,88: Kant ml. plen på oppbygd steinkant og / [Kode 1; sjelden]</t>
  </si>
  <si>
    <t>O_3Q_10408/903</t>
  </si>
  <si>
    <t>255_6651</t>
  </si>
  <si>
    <t>Oslo</t>
  </si>
  <si>
    <t>Oslo, Lilleaker, Lysakerelvens Ø-side omtrent midtveis mellom Mustads vei 12 og den nordenforliggend</t>
  </si>
  <si>
    <t>https://www.unimus.no/felles/bilder/web_hent_bilde.php?id=13569272&amp;type=jpeg</t>
  </si>
  <si>
    <t>POINT (255789 6650510)</t>
  </si>
  <si>
    <t>urn:catalog:O:V:390768</t>
  </si>
  <si>
    <t>8_390768</t>
  </si>
  <si>
    <t>O_390768</t>
  </si>
  <si>
    <t>257_6649</t>
  </si>
  <si>
    <t>Kongeskogen; Bygdø.</t>
  </si>
  <si>
    <t>https://www.unimus.no/felles/bilder/web_hent_bilde.php?id=13570502&amp;type=jpeg</t>
  </si>
  <si>
    <t>POINT (257994 6648735)</t>
  </si>
  <si>
    <t>urn:catalog:O:V:405113</t>
  </si>
  <si>
    <t>8_405113</t>
  </si>
  <si>
    <t>O_405113</t>
  </si>
  <si>
    <t>Kongeskogen; Bygdø</t>
  </si>
  <si>
    <t>Reidar Elven | Heidi Solstad</t>
  </si>
  <si>
    <t xml:space="preserve">https://www.unimus.no/felles/bilder/web_hent_bilde.php?id=13561007&amp;type=jpeg | https://www.unimus.no/felles/bilder/web_hent_bilde.php?id=13561008&amp;type=jpeg </t>
  </si>
  <si>
    <t>urn:catalog:O:V:300399</t>
  </si>
  <si>
    <t>8_300399</t>
  </si>
  <si>
    <t>O_300399</t>
  </si>
  <si>
    <t>Bygdø: Hengsenga - Bygdø Sjøbad</t>
  </si>
  <si>
    <t>Elven, R.</t>
  </si>
  <si>
    <t>RE</t>
  </si>
  <si>
    <t>O_XL_7711/916</t>
  </si>
  <si>
    <t>Bygdøy: Kongeskogen, ved Chr. Frederiks vei på Ø-siden innenfor Paradisbukta</t>
  </si>
  <si>
    <t>https://www.unimus.no/felles/bilder/web_hent_bilde.php?id=13569124&amp;type=jpeg</t>
  </si>
  <si>
    <t>POINT (257795 6648357)</t>
  </si>
  <si>
    <t>urn:catalog:O:V:386045</t>
  </si>
  <si>
    <t>8_386045</t>
  </si>
  <si>
    <t>O_386045</t>
  </si>
  <si>
    <t>Bygdøy, litt sør for Paradisbukta // Ca. 8 m høyt epletre, med store epler</t>
  </si>
  <si>
    <t>Per Arvid Åsen, Tore Berg</t>
  </si>
  <si>
    <t>POINT (257751 6648203)</t>
  </si>
  <si>
    <t>urn:catalog:KMN:V:69365</t>
  </si>
  <si>
    <t>33_69365</t>
  </si>
  <si>
    <t>KMN_69365</t>
  </si>
  <si>
    <t>Vækerø, Oslo, Os</t>
  </si>
  <si>
    <t>Øystein Lofthus</t>
  </si>
  <si>
    <t>https://www.artsobservasjoner.no/Sighting/13050550</t>
  </si>
  <si>
    <t>POLYGON ((256755 6649660, 256760 6649609, 256824 6649641, 256837 6649620, 256888 6649633, 256951 6649631, 256990 6649718, 257042 6649741, 257047 6649760, 257120 6649770, 257153 6649806, 257282 6649821, 257278 6649843, 257355 6649941, 257339 6649948, 257233 6649886, 256755 6649660))</t>
  </si>
  <si>
    <t>urn:uuid:3d5c0fc8-c9a4-4b28-8fd9-50f83844839e</t>
  </si>
  <si>
    <t>1010_13050550</t>
  </si>
  <si>
    <t>https://www.artsobservasjoner.no/Sighting/15121947</t>
  </si>
  <si>
    <t>POINT (256994 6649758)</t>
  </si>
  <si>
    <t>urn:uuid:e6efcde2-6ff9-4faf-a6e4-39b9c0aca37c</t>
  </si>
  <si>
    <t>1010_15121947</t>
  </si>
  <si>
    <t>257_6651</t>
  </si>
  <si>
    <t>Abbedisvingen, Ullern, Oslo, Os</t>
  </si>
  <si>
    <t>Henrik Høiness</t>
  </si>
  <si>
    <t>https://www.artsobservasjoner.no/Sighting/14451671</t>
  </si>
  <si>
    <t>POINT (257626 6651099)</t>
  </si>
  <si>
    <t>urn:uuid:91397f78-2374-4713-8716-2f57e3b028c9</t>
  </si>
  <si>
    <t>1010_14451671</t>
  </si>
  <si>
    <t>Lilleaker</t>
  </si>
  <si>
    <t>Leif Ryvarden|Kjetil Flydal</t>
  </si>
  <si>
    <t>Leif Ryvarden</t>
  </si>
  <si>
    <t>POINT (256036 6650553)</t>
  </si>
  <si>
    <t>267_urn:uuid:b55d0e54-80aa-4886-9f30-99490c2bdd16</t>
  </si>
  <si>
    <t>257_6655</t>
  </si>
  <si>
    <t>Holmenkollen Restaurant, Holmenkollen</t>
  </si>
  <si>
    <t>Elizabeth Skjelsvik</t>
  </si>
  <si>
    <t>https://www.unimus.no/felles/bilder/web_hent_bilde.php?id=13952122&amp;type=jpeg</t>
  </si>
  <si>
    <t>POINT (257934 6655172)</t>
  </si>
  <si>
    <t>urn:catalog:O:V:605211</t>
  </si>
  <si>
    <t>8_605211</t>
  </si>
  <si>
    <t>O_605211</t>
  </si>
  <si>
    <t>259_6647</t>
  </si>
  <si>
    <t>Bygdøy: Huk, Hukodden, helt ytterst.</t>
  </si>
  <si>
    <t>Stor busk like øst for en villapal  OR</t>
  </si>
  <si>
    <t>https://www.unimus.no/felles/bilder/web_hent_bilde.php?id=13569126&amp;type=jpeg</t>
  </si>
  <si>
    <t>POINT (258266 6647578)</t>
  </si>
  <si>
    <t>urn:catalog:O:V:386054</t>
  </si>
  <si>
    <t>8_386054</t>
  </si>
  <si>
    <t>O_386054</t>
  </si>
  <si>
    <t>Bygdøy, Hukodden // Lavvokst kratt mot sjøen, flere "stammer" med store epler.</t>
  </si>
  <si>
    <t>urn:catalog:KMN:V:69372</t>
  </si>
  <si>
    <t>33_69372</t>
  </si>
  <si>
    <t>KMN_69372</t>
  </si>
  <si>
    <t>Bygdøy, Hukodden, Oslo, Os \på kalkrikt berg</t>
  </si>
  <si>
    <t>https://www.artsobservasjoner.no/Sighting/16929963</t>
  </si>
  <si>
    <t>urn:uuid:d1fece0f-c9d1-486a-ab16-36308d565e51</t>
  </si>
  <si>
    <t>1010_16929963</t>
  </si>
  <si>
    <t>259_6649</t>
  </si>
  <si>
    <t>Bygdøy.</t>
  </si>
  <si>
    <t>https://www.unimus.no/felles/bilder/web_hent_bilde.php?id=13559188&amp;type=jpeg</t>
  </si>
  <si>
    <t>POINT (258379 6648877)</t>
  </si>
  <si>
    <t>urn:catalog:O:V:284221</t>
  </si>
  <si>
    <t>8_284221</t>
  </si>
  <si>
    <t>O_284221</t>
  </si>
  <si>
    <t>Oslo, Bygdø, åkerholme S for Oscarshallsveien midtveis mellom kryssene med Museumsveien og Wedels ve</t>
  </si>
  <si>
    <t>Er muligens M. domestica x sylvestris (svakt håret), begge i området  OR</t>
  </si>
  <si>
    <t>https://www.unimus.no/felles/bilder/web_hent_bilde.php?id=13569228&amp;type=jpeg</t>
  </si>
  <si>
    <t>POINT (258911 6649122)</t>
  </si>
  <si>
    <t>urn:catalog:O:V:390632</t>
  </si>
  <si>
    <t>8_390632</t>
  </si>
  <si>
    <t>O_390632</t>
  </si>
  <si>
    <t>Bygdøy: SØ f Rodeløkken kafé, på strandberg litt N f dalsøkket mot Oscarshall. \Flere store busker</t>
  </si>
  <si>
    <t>https://www.unimus.no/felles/bilder/web_hent_bilde.php?id=13569104&amp;type=jpeg</t>
  </si>
  <si>
    <t>POINT (259207 6649538)</t>
  </si>
  <si>
    <t>urn:catalog:O:V:386000</t>
  </si>
  <si>
    <t>8_386000</t>
  </si>
  <si>
    <t>O_386000</t>
  </si>
  <si>
    <t>Bygdøy: skrenten Ø f Frognerkilen bussholdeplass. \Busk nær sjøen, i krattskog</t>
  </si>
  <si>
    <t>https://www.unimus.no/felles/bilder/web_hent_bilde.php?id=13569117&amp;type=jpeg</t>
  </si>
  <si>
    <t>POINT (258980 6649999)</t>
  </si>
  <si>
    <t>urn:catalog:O:V:386029</t>
  </si>
  <si>
    <t>8_386029</t>
  </si>
  <si>
    <t>O_386029</t>
  </si>
  <si>
    <t>Bygdøy, mot sjøen SØ f Oscarshall. Stort busktre nær stranden</t>
  </si>
  <si>
    <t>https://www.unimus.no/felles/bilder/web_hent_bilde.php?id=13569075&amp;type=jpeg</t>
  </si>
  <si>
    <t>POINT (259234 6649179)</t>
  </si>
  <si>
    <t>urn:catalog:O:V:385626</t>
  </si>
  <si>
    <t>8_385626</t>
  </si>
  <si>
    <t>O_385626</t>
  </si>
  <si>
    <t>Bygdøy</t>
  </si>
  <si>
    <t>POINT (258411 6648836)</t>
  </si>
  <si>
    <t>urn:uuid:9c0a4ea3-6479-4144-a632-77338749032e</t>
  </si>
  <si>
    <t>266_urn:uuid:9c0a4ea3-6479-4144-a632-77338749032e</t>
  </si>
  <si>
    <t>Bygdøy, Reinsdyrlia, NV f Kongsgården, 2 m høy busk i kanten av edelløvskog mot beitemark. Ingen blo</t>
  </si>
  <si>
    <t>Samme individ som 195961.  OR</t>
  </si>
  <si>
    <t>https://www.unimus.no/felles/bilder/web_hent_bilde.php?id=13567100&amp;type=jpeg</t>
  </si>
  <si>
    <t>POINT (258214 6649446)</t>
  </si>
  <si>
    <t>urn:catalog:O:V:350138</t>
  </si>
  <si>
    <t>8_350138</t>
  </si>
  <si>
    <t>O_350138</t>
  </si>
  <si>
    <t>Frognerkilen, vik, Oslo, Os</t>
  </si>
  <si>
    <t>https://www.artsobservasjoner.no/Sighting/12156711</t>
  </si>
  <si>
    <t>POINT (259148 6649759)</t>
  </si>
  <si>
    <t>urn:uuid:19a9f69b-3d4f-45d4-8274-d1371cded4b5</t>
  </si>
  <si>
    <t>1010_12156711</t>
  </si>
  <si>
    <t>https://www.artsobservasjoner.no/Sighting/13022071</t>
  </si>
  <si>
    <t>urn:uuid:6e325e4e-6b6c-48a2-a447-08d6347fd46c</t>
  </si>
  <si>
    <t>1010_13022071</t>
  </si>
  <si>
    <t>Frognerkilen, Frognerkilen, Oslo, Os \Grøftekant langs tursti /[Kvant.:] 1 Trees</t>
  </si>
  <si>
    <t>https://www.artsobservasjoner.no/Sighting/24589581</t>
  </si>
  <si>
    <t>POINT (259147 6649758)</t>
  </si>
  <si>
    <t>urn:uuid:b11ca035-17af-40c5-b385-49c41aa3b325</t>
  </si>
  <si>
    <t>1010_24589581</t>
  </si>
  <si>
    <t>259_6651</t>
  </si>
  <si>
    <t>Hoff</t>
  </si>
  <si>
    <t>J. G. Ræder</t>
  </si>
  <si>
    <t>https://www.unimus.no/felles/bilder/web_hent_bilde.php?id=13546986&amp;type=jpeg</t>
  </si>
  <si>
    <t>POINT (258720 6651178)</t>
  </si>
  <si>
    <t>urn:catalog:O:V:7243</t>
  </si>
  <si>
    <t>8_7243</t>
  </si>
  <si>
    <t>O_7243</t>
  </si>
  <si>
    <t>259_6653</t>
  </si>
  <si>
    <t>Smestaddammen, Oslo, Os \Damkant</t>
  </si>
  <si>
    <t>Helene Lind Jensen|Anders Often|Knut Bjørnstad</t>
  </si>
  <si>
    <t>https://www.artsobservasjoner.no/Sighting/18357587</t>
  </si>
  <si>
    <t>POLYGON ((258538 6652081, 258556 6651987, 258671 6652030, 258751 6652107, 258713 6652176, 258600 6652126, 258538 6652081))</t>
  </si>
  <si>
    <t>urn:uuid:1fdda02b-4766-44ea-8af0-9ac060fc8057</t>
  </si>
  <si>
    <t>1010_18357587</t>
  </si>
  <si>
    <t>261_6647</t>
  </si>
  <si>
    <t>Hovedøen</t>
  </si>
  <si>
    <t>Daniel Danielsen</t>
  </si>
  <si>
    <t>POINT (261292 6647426)</t>
  </si>
  <si>
    <t>urn:catalog:KMN:V:28968</t>
  </si>
  <si>
    <t>33_28968</t>
  </si>
  <si>
    <t>KMN_28968</t>
  </si>
  <si>
    <t>T. Hesselberg</t>
  </si>
  <si>
    <t>https://www.unimus.no/felles/bilder/web_hent_bilde.php?id=13570251&amp;type=jpeg</t>
  </si>
  <si>
    <t>urn:catalog:O:V:404532</t>
  </si>
  <si>
    <t>8_404532</t>
  </si>
  <si>
    <t>O_404532</t>
  </si>
  <si>
    <t>H. Resvoll-Holmsen</t>
  </si>
  <si>
    <t>https://www.unimus.no/felles/bilder/web_hent_bilde.php?id=13570245&amp;type=jpeg</t>
  </si>
  <si>
    <t>urn:catalog:O:V:404526</t>
  </si>
  <si>
    <t>8_404526</t>
  </si>
  <si>
    <t>O_404526</t>
  </si>
  <si>
    <t>Hovedøya, SW-del</t>
  </si>
  <si>
    <t>Wischmann, Finn</t>
  </si>
  <si>
    <t>POINT (260849 6646968)</t>
  </si>
  <si>
    <t>urn:catalog:O:VXL:5259/165</t>
  </si>
  <si>
    <t>23_5259/165</t>
  </si>
  <si>
    <t>Bleikøya nordøst</t>
  </si>
  <si>
    <t>Harald Bratli</t>
  </si>
  <si>
    <t xml:space="preserve"> NonValid dynamicProperties: "{"Substrate":"", "Ecology":"Kalkrik tørreng", "Redlist status":"NA", "Relative abundance":"", "Antropokor":"0"}"</t>
  </si>
  <si>
    <t>POINT (261890 6646862)</t>
  </si>
  <si>
    <t>171_16733</t>
  </si>
  <si>
    <t>Oslo: Hovedøya, mot SV-spissen. \3 m høyt, flerstammet busktre i skogkant mot sj...</t>
  </si>
  <si>
    <t>POINT (261025 6647119)</t>
  </si>
  <si>
    <t>urn:catalog:O:V:185900</t>
  </si>
  <si>
    <t>8_185900</t>
  </si>
  <si>
    <t>O_185900</t>
  </si>
  <si>
    <t>Oslo: Hovedøya, NV-side. \3 m høyt tre mangestammet, i kratt nær stranden.</t>
  </si>
  <si>
    <t>POINT (260935 6647717)</t>
  </si>
  <si>
    <t>urn:catalog:O:V:185905</t>
  </si>
  <si>
    <t>8_185905</t>
  </si>
  <si>
    <t>O_185905</t>
  </si>
  <si>
    <t>Oslo: Hovedøya, NV-side. \5 m høyt tre, i glenne i skog.</t>
  </si>
  <si>
    <t>POINT (260934 6647706)</t>
  </si>
  <si>
    <t>urn:catalog:O:V:185906</t>
  </si>
  <si>
    <t>8_185906</t>
  </si>
  <si>
    <t>O_185906</t>
  </si>
  <si>
    <t>Hovedøya, sørvestsida, Oslo, Os \i strandsprekk</t>
  </si>
  <si>
    <t>https://www.artsobservasjoner.no/Sighting/15191037</t>
  </si>
  <si>
    <t>POINT (261024 6647108)</t>
  </si>
  <si>
    <t>urn:uuid:453b229f-7231-4086-8205-19c9647f39bb</t>
  </si>
  <si>
    <t>1010_15191037</t>
  </si>
  <si>
    <t>9-6 \T2-C-7 Åpen sterkt kalkrik grunnlendt lyngmark /[Kvant.:] 1</t>
  </si>
  <si>
    <t>Siri Lie Olsen, Marianne Evju, Harald Bratli, Odd Stabbetorp, Anders Often</t>
  </si>
  <si>
    <t xml:space="preserve"> NonValid dynamicProperties: "{"Substrate":"", "Ecology":"", "Redlist status":"NR", "Relative abundance":"", "Antropokor":"0"}"</t>
  </si>
  <si>
    <t>POINT (260386 6646613)</t>
  </si>
  <si>
    <t>F13F27C7-814F-4B5C-ABF2-12CB99C5305D</t>
  </si>
  <si>
    <t>188_297086</t>
  </si>
  <si>
    <t>261_6657</t>
  </si>
  <si>
    <t>Tøyen, Østre Poststue, i skråningen.</t>
  </si>
  <si>
    <t>https://www.unimus.no/felles/bilder/web_hent_bilde.php?id=13559189&amp;type=jpeg</t>
  </si>
  <si>
    <t>POINT (261317 6656077)</t>
  </si>
  <si>
    <t>urn:catalog:O:V:284222</t>
  </si>
  <si>
    <t>8_284222</t>
  </si>
  <si>
    <t>O_284222</t>
  </si>
  <si>
    <t>Skøyen, S f Ekely</t>
  </si>
  <si>
    <t>https://www.unimus.no/felles/bilder/web_hent_bilde.php?id=13546686&amp;type=jpeg</t>
  </si>
  <si>
    <t>urn:catalog:O:V:46888</t>
  </si>
  <si>
    <t>8_46888</t>
  </si>
  <si>
    <t>O_46888</t>
  </si>
  <si>
    <t>Bygdøy, Kongeskogen i kanten av Christian Frederiks vei, litt N f krysset med Frølischs vei. \Stor busk</t>
  </si>
  <si>
    <t>Tore Berg | Klaus Høiland</t>
  </si>
  <si>
    <t>urn:catalog:O:V:386062</t>
  </si>
  <si>
    <t>8_386062</t>
  </si>
  <si>
    <t>O_386062</t>
  </si>
  <si>
    <t>Oslo. Ljan. Ljabruvegens N-side mellom nr.54 og innkjørselen til Knut Øyens veg 9. En mannshøy busk</t>
  </si>
  <si>
    <t>https://www.unimus.no/felles/bilder/web_hent_bilde.php?id=13557526&amp;type=jpeg</t>
  </si>
  <si>
    <t>urn:catalog:O:V:268188</t>
  </si>
  <si>
    <t>8_268188</t>
  </si>
  <si>
    <t>O_268188</t>
  </si>
  <si>
    <t>Romsås, Ø f Svarttjern på V-siden av boligblokk Oddvar Solbergs v 134, NV f trafostasjon 3865. 3 m h</t>
  </si>
  <si>
    <t>https://www.unimus.no/felles/bilder/web_hent_bilde.php?id=13568343&amp;type=jpeg</t>
  </si>
  <si>
    <t>urn:catalog:O:V:380801</t>
  </si>
  <si>
    <t>8_380801</t>
  </si>
  <si>
    <t>O_380801</t>
  </si>
  <si>
    <t>263_6643</t>
  </si>
  <si>
    <t>Solnes, Malmøya NR i Oslo, Oslo, Os \i kalkfuruskog</t>
  </si>
  <si>
    <t>https://www.artsobservasjoner.no/Sighting/17401749</t>
  </si>
  <si>
    <t>POINT (262319 6643675)</t>
  </si>
  <si>
    <t>urn:uuid:d378569b-11f8-4984-8999-34f20c3faf0d</t>
  </si>
  <si>
    <t>1010_17401749</t>
  </si>
  <si>
    <t>Malmøya S \ /[Kvant.:] 1</t>
  </si>
  <si>
    <t>4 m høyt tre ned fo rhus i kant av kalkfuruskog NonValid dynamicProperties: "{"Substrate":"", "Ecology":"", "Redlist status":"", "Relative abundance":"", "Antropokor":"0"}"</t>
  </si>
  <si>
    <t>POINT (262304 6643798)</t>
  </si>
  <si>
    <t>91D2EC22-9838-4D18-999B-9A579F159FD6</t>
  </si>
  <si>
    <t>331_297419</t>
  </si>
  <si>
    <t>263_6645</t>
  </si>
  <si>
    <t>Oslo: Padda, bratt buskvegetasjon på N-siden, ett eks.</t>
  </si>
  <si>
    <t>Anders Often | Tore Berg</t>
  </si>
  <si>
    <t>https://www.unimus.no/felles/bilder/web_hent_bilde.php?id=13561463&amp;type=jpeg</t>
  </si>
  <si>
    <t>POINT (263341 6645083)</t>
  </si>
  <si>
    <t>urn:catalog:O:V:313754</t>
  </si>
  <si>
    <t>8_313754</t>
  </si>
  <si>
    <t>O_313754</t>
  </si>
  <si>
    <t>Oslo: Ulvøya, N-spissen. \2 m høy busk i strandkratt.</t>
  </si>
  <si>
    <t>POINT (263586 6644788)</t>
  </si>
  <si>
    <t>urn:catalog:O:V:186803</t>
  </si>
  <si>
    <t>8_186803</t>
  </si>
  <si>
    <t>O_186803</t>
  </si>
  <si>
    <t>Måkeveien på Ulvøya i Oslo, Oslo, Os \på vegskråning</t>
  </si>
  <si>
    <t>https://www.artsobservasjoner.no/Sighting/23440473</t>
  </si>
  <si>
    <t>POINT (263555 6644425)</t>
  </si>
  <si>
    <t>urn:uuid:1ad28c00-ebe5-4574-b1f9-c7dcd5ab8aef</t>
  </si>
  <si>
    <t>1010_23440473</t>
  </si>
  <si>
    <t>75-2 \T2-C-7 Åpen sterkt kalkrik grunnlendt lyngmark /[Kvant.:] 1</t>
  </si>
  <si>
    <t>Siri Lie Olsen, Harald Bratli</t>
  </si>
  <si>
    <t>POINT (263204 6644165)</t>
  </si>
  <si>
    <t>ABDD17AE-C2E1-4D97-B976-C3FD96AFFE6C</t>
  </si>
  <si>
    <t>188_297043</t>
  </si>
  <si>
    <t>75-1 \T2-C-7 Åpen sterkt kalkrik grunnlendt lyngmark /[Kvant.:] 5 %</t>
  </si>
  <si>
    <t>Siri Lie Olsen, Anders Often</t>
  </si>
  <si>
    <t>Coordinate for north east corner of a 0.5 x 0.5 m square NonValid dynamicProperties: "{"Substrate":"", "Ecology":"", "Redlist status":"", "Relative abundance":"", "Antropokor":"0"}"</t>
  </si>
  <si>
    <t>POINT (263102 6644406)</t>
  </si>
  <si>
    <t>1F37498F-5E9F-4594-A094-DE29FA350C6C</t>
  </si>
  <si>
    <t>323_292914</t>
  </si>
  <si>
    <t>Ulvøya S \ /[Kvant.:] 1</t>
  </si>
  <si>
    <t>rett bak tennisbane NonValid dynamicProperties: "{"Substrate":"", "Ecology":"", "Redlist status":"", "Relative abundance":"", "Antropokor":"0"}"</t>
  </si>
  <si>
    <t>POINT (263415 6644129)</t>
  </si>
  <si>
    <t>328B670D-76B0-4371-BCF4-29AE975C2D72</t>
  </si>
  <si>
    <t>331_297121</t>
  </si>
  <si>
    <t>263_6647</t>
  </si>
  <si>
    <t>Ekeberg, Jomfrubråtveiens V-side litt N f der den krysses av bekken som renner forbi Cafe Utsikten.</t>
  </si>
  <si>
    <t>https://www.unimus.no/felles/bilder/web_hent_bilde.php?id=13546687&amp;type=jpeg</t>
  </si>
  <si>
    <t>POINT (263004 6647271)</t>
  </si>
  <si>
    <t>urn:catalog:O:V:46924</t>
  </si>
  <si>
    <t>8_46924</t>
  </si>
  <si>
    <t>O_46924</t>
  </si>
  <si>
    <t>Oslo: Bekkelaget, Bekkelagveien - krysset Mosseveien. \4 m høyt, flerstammet busktre, kulturpåvirket e...</t>
  </si>
  <si>
    <t>POINT (263312 6646123)</t>
  </si>
  <si>
    <t>urn:catalog:O:V:185915</t>
  </si>
  <si>
    <t>8_185915</t>
  </si>
  <si>
    <t>O_185915</t>
  </si>
  <si>
    <t>Oslo: Bekkelaget, Kongsveien, S-siden av Bestemorstien. \5 m høyt busktre med mange stammer, i skog.</t>
  </si>
  <si>
    <t>POINT (263499 6646145)</t>
  </si>
  <si>
    <t>urn:catalog:O:V:185916</t>
  </si>
  <si>
    <t>8_185916</t>
  </si>
  <si>
    <t>O_185916</t>
  </si>
  <si>
    <t>Oslo: Ekeberg skulpturpark, Ø for Ekebergdammen. \4 m høyt tre, flerstammet. Epler søte, avlange...</t>
  </si>
  <si>
    <t>POINT (263097 6647667)</t>
  </si>
  <si>
    <t>urn:catalog:O:V:187386</t>
  </si>
  <si>
    <t>8_187386</t>
  </si>
  <si>
    <t>O_187386</t>
  </si>
  <si>
    <t>Oslo: Ekeberg skulpturpark, SV for Ekebergdammen. \Spinkelt tre med 2 stammer. På lysåpent berg.</t>
  </si>
  <si>
    <t>POINT (263029 6647560)</t>
  </si>
  <si>
    <t>urn:catalog:O:V:187387</t>
  </si>
  <si>
    <t>8_187387</t>
  </si>
  <si>
    <t>O_187387</t>
  </si>
  <si>
    <t>Oslo: Ekeberg, Sjømannsskolen, Ø for gangvei. \2,5 m høyt busktre på lysåpent berg i skog.</t>
  </si>
  <si>
    <t>POINT (262961 6647475)</t>
  </si>
  <si>
    <t>urn:catalog:O:V:187385</t>
  </si>
  <si>
    <t>8_187385</t>
  </si>
  <si>
    <t>O_187385</t>
  </si>
  <si>
    <t>Oslo: Ekeberg, V for Ekebergdammen. \2 m høyt tre, ganske lysåpent.</t>
  </si>
  <si>
    <t>POINT (263016 6647628)</t>
  </si>
  <si>
    <t>urn:catalog:O:V:188624</t>
  </si>
  <si>
    <t>8_188624</t>
  </si>
  <si>
    <t>O_188624</t>
  </si>
  <si>
    <t>Oslo: Ekeberg, Sjømannsskolen, på nedsiden av gangvei. \4 m høyt, flerstammet tre.</t>
  </si>
  <si>
    <t>POINT (263005 6647282)</t>
  </si>
  <si>
    <t>urn:catalog:O:V:188248</t>
  </si>
  <si>
    <t>8_188248</t>
  </si>
  <si>
    <t>O_188248</t>
  </si>
  <si>
    <t>Oslo: Ekeberg, V for vannreservoaret. \2 m høyt tre med 2 stammer på tørrberg i kanten...</t>
  </si>
  <si>
    <t>POINT (263015 6647605)</t>
  </si>
  <si>
    <t>urn:catalog:O:V:188619</t>
  </si>
  <si>
    <t>8_188619</t>
  </si>
  <si>
    <t>O_188619</t>
  </si>
  <si>
    <t>Oslo: Ekeberg, Spettestien, S-siden. \3 m høyt tre, forgrenet 1 m ovenfor basis. I l...</t>
  </si>
  <si>
    <t>POINT (263035 6647481)</t>
  </si>
  <si>
    <t>urn:catalog:O:V:188794</t>
  </si>
  <si>
    <t>8_188794</t>
  </si>
  <si>
    <t>O_188794</t>
  </si>
  <si>
    <t>Oslo: Ekeberg, Spettestien, V-siden. \3-stammet tre. I lysåpen furuskog.</t>
  </si>
  <si>
    <t>POINT (263029 6647571)</t>
  </si>
  <si>
    <t>urn:catalog:O:V:188795</t>
  </si>
  <si>
    <t>8_188795</t>
  </si>
  <si>
    <t>O_188795</t>
  </si>
  <si>
    <t>POINT (263274 6646483)</t>
  </si>
  <si>
    <t>7E2B4C75-CE6F-4A62-9CC3-941237EE915D</t>
  </si>
  <si>
    <t>210_274105</t>
  </si>
  <si>
    <t>2540831319</t>
  </si>
  <si>
    <t>Anda Ziemele</t>
  </si>
  <si>
    <t>Magne Flåten</t>
  </si>
  <si>
    <t>http://www.gbif.org/occurrence/2540831319</t>
  </si>
  <si>
    <t>https://www.inaturalist.org/observations/35452130</t>
  </si>
  <si>
    <t>POINT (263221 6647303)</t>
  </si>
  <si>
    <t>40_2540831319</t>
  </si>
  <si>
    <t>2974319372</t>
  </si>
  <si>
    <t>\/[Kvant.:] 1</t>
  </si>
  <si>
    <t>http://www.gbif.org/occurrence/2974319372</t>
  </si>
  <si>
    <t>POINT (263016 6647619)</t>
  </si>
  <si>
    <t>o-1006494021</t>
  </si>
  <si>
    <t>40_2974319372</t>
  </si>
  <si>
    <t>2974533490</t>
  </si>
  <si>
    <t>http://www.gbif.org/occurrence/2974533490</t>
  </si>
  <si>
    <t>o-1006494033</t>
  </si>
  <si>
    <t>40_2974533490</t>
  </si>
  <si>
    <t>Belagt</t>
  </si>
  <si>
    <t>263_6653</t>
  </si>
  <si>
    <t>Wesenberg, J.</t>
  </si>
  <si>
    <t>POINT (262792 6653027)</t>
  </si>
  <si>
    <t>urn:catalog:SW:V:704</t>
  </si>
  <si>
    <t>Sweco Norge AS</t>
  </si>
  <si>
    <t>97_704</t>
  </si>
  <si>
    <t>Liten tørr flekk av kalkskog klemt mellom vei og tbane. Svært utsatt, Oslo, Os</t>
  </si>
  <si>
    <t>Simen Hyll Hansen</t>
  </si>
  <si>
    <t>https://www.artsobservasjoner.no/Sighting/24197343</t>
  </si>
  <si>
    <t>POINT (262857 6653711)</t>
  </si>
  <si>
    <t>urn:uuid:4407560d-98bd-488e-8113-33d65dd17f26</t>
  </si>
  <si>
    <t>1010_24197343</t>
  </si>
  <si>
    <t>265_6641</t>
  </si>
  <si>
    <t>POINT (265373 6640375)</t>
  </si>
  <si>
    <t>CED4F3DF-0278-4B2F-AFA7-EEF470D48D17</t>
  </si>
  <si>
    <t>210_273941</t>
  </si>
  <si>
    <t>FF48E784-67FB-44E8-BDAC-83EB3141A8C4</t>
  </si>
  <si>
    <t>210_273945</t>
  </si>
  <si>
    <t>3581E2D9-967C-422F-B8F2-B1B72D573F9D</t>
  </si>
  <si>
    <t>210_273949</t>
  </si>
  <si>
    <t>82C17F40-F8F6-4A5E-BBAC-07C5F1D5AAAC</t>
  </si>
  <si>
    <t>210_273959</t>
  </si>
  <si>
    <t>265_6645</t>
  </si>
  <si>
    <t>Lambertseter kirke, arealet S f, Oslo, Os \ /[Kvant.:] 2 Plants</t>
  </si>
  <si>
    <t>Jan Wesenberg</t>
  </si>
  <si>
    <t>sjølsådd . Quantity: 2 Plants</t>
  </si>
  <si>
    <t>https://www.artsobservasjoner.no/Sighting/12155978</t>
  </si>
  <si>
    <t>POINT (265672 6644323)</t>
  </si>
  <si>
    <t>urn:uuid:75611d69-8254-42c7-b2de-f828d735f5e1</t>
  </si>
  <si>
    <t>1010_12155978</t>
  </si>
  <si>
    <t>OS OSLO LL: Munkelia, stikkvei Radarveien, kant av ballbane, Oslo, Os \Skrånende veikant/skrotemarkseng</t>
  </si>
  <si>
    <t>https://www.artsobservasjoner.no/Sighting/12157413</t>
  </si>
  <si>
    <t>POINT (265592 6644203)</t>
  </si>
  <si>
    <t>urn:uuid:ac93ef18-fa2a-4b39-94fa-03eef4593bde</t>
  </si>
  <si>
    <t>1010_12157413</t>
  </si>
  <si>
    <t>265_6647</t>
  </si>
  <si>
    <t>Oslo: Ryen, vis-à-vis Enebakkveien 123. \Stort tre i tresatt restareal.</t>
  </si>
  <si>
    <t>POINT (265108 6647449)</t>
  </si>
  <si>
    <t>urn:catalog:O:V:187382</t>
  </si>
  <si>
    <t>8_187382</t>
  </si>
  <si>
    <t>O_187382</t>
  </si>
  <si>
    <t>265_6649</t>
  </si>
  <si>
    <t>Etterstad skole, Etterstad, Helsfyr, Oslo, Oslo, Os</t>
  </si>
  <si>
    <t>Trygve Danbolt Øygard</t>
  </si>
  <si>
    <t>https://www.artsobservasjoner.no/Sighting/14708772</t>
  </si>
  <si>
    <t>POINT (264841 6648795)</t>
  </si>
  <si>
    <t>urn:uuid:24c5fc59-6fd5-45e9-968d-04bb209d1069</t>
  </si>
  <si>
    <t>1010_14708772</t>
  </si>
  <si>
    <t>Vålerenga</t>
  </si>
  <si>
    <t>Olberg, S.; Olsen, K.M.</t>
  </si>
  <si>
    <t>Notes about species; Langs jernbanen</t>
  </si>
  <si>
    <t>POINT (264921 6648386)</t>
  </si>
  <si>
    <t>59_687886</t>
  </si>
  <si>
    <t>POINT (264555 6648376)</t>
  </si>
  <si>
    <t>59_687856</t>
  </si>
  <si>
    <t>265_6655</t>
  </si>
  <si>
    <t>Frysja, Kjelsås, Oslo, Os \Åpent område mellom byggefelt og elv /[Kvant.:] 1 Trees</t>
  </si>
  <si>
    <t>https://www.artsobservasjoner.no/Sighting/23157406</t>
  </si>
  <si>
    <t>POINT (264526 6655368)</t>
  </si>
  <si>
    <t>urn:uuid:3ded8d31-1c52-4a84-b694-84bb8fa99326</t>
  </si>
  <si>
    <t>1010_23157406</t>
  </si>
  <si>
    <t>267_6643</t>
  </si>
  <si>
    <t>Lysløype, benk, Oslo, Os \ /[Kvant.:] 1 Trees</t>
  </si>
  <si>
    <t>Frank Alm Haugen</t>
  </si>
  <si>
    <t>https://www.artsobservasjoner.no/Sighting/26789938</t>
  </si>
  <si>
    <t>POINT (266359 6643566)</t>
  </si>
  <si>
    <t>urn:uuid:85020afd-5825-45da-8ae0-f068a6722636</t>
  </si>
  <si>
    <t>1010_26789938</t>
  </si>
  <si>
    <t>267_6653</t>
  </si>
  <si>
    <t>Lillomarka ved Tonsenhagen, Oslo, Os \Grunn jord ved steinbrudd</t>
  </si>
  <si>
    <t>Berit Nyrud</t>
  </si>
  <si>
    <t>https://www.artsobservasjoner.no/Sighting/12185203</t>
  </si>
  <si>
    <t>POLYGON ((267702 6653665, 267861 6653511, 267692 6653168, 267274 6653125, 267263 6653109, 267194 6653194, 267702 6653665))</t>
  </si>
  <si>
    <t>urn:uuid:75a46906-bc36-4969-aeba-46295eaeff9a</t>
  </si>
  <si>
    <t>1010_12185203</t>
  </si>
  <si>
    <t>Årvollåsen sørøst, Oslo, Os \Blandingsskog ved steinbrudd</t>
  </si>
  <si>
    <t>https://www.artsobservasjoner.no/Sighting/12157280</t>
  </si>
  <si>
    <t>POLYGON ((267415 6654268, 267954 6654178, 267939 6654178, 267854 6653892, 267864 6653861, 267431 6653395, 267092 6653152, 267415 6654268))</t>
  </si>
  <si>
    <t>urn:uuid:e50780b9-edb1-42f2-98dc-9112476dd92a</t>
  </si>
  <si>
    <t>1010_12157280</t>
  </si>
  <si>
    <t>Lillomarka ved Tonsenhagen, Oslo, Os \Gammelt steinbrudd</t>
  </si>
  <si>
    <t>https://www.artsobservasjoner.no/Sighting/12184993</t>
  </si>
  <si>
    <t>urn:uuid:463ee890-7503-4cc5-ad38-56e8c9d44825</t>
  </si>
  <si>
    <t>1010_12184993</t>
  </si>
  <si>
    <t>Årvollåsen, Oslo, Os \Ved steinbrudd</t>
  </si>
  <si>
    <t>https://www.artsobservasjoner.no/Sighting/12159403</t>
  </si>
  <si>
    <t>POINT (267317 6653307)</t>
  </si>
  <si>
    <t>urn:uuid:5eb56066-d3a6-4e40-b65e-a850265f48c2</t>
  </si>
  <si>
    <t>1010_12159403</t>
  </si>
  <si>
    <t>Årvollåsen, Oslo, Os \Steinbrudd</t>
  </si>
  <si>
    <t>https://www.artsobservasjoner.no/Sighting/12681221</t>
  </si>
  <si>
    <t>POINT (267312 6653303)</t>
  </si>
  <si>
    <t>urn:uuid:eaf7362c-967f-4e9a-9e67-bb46c07c4a55</t>
  </si>
  <si>
    <t>1010_12681221</t>
  </si>
  <si>
    <t>Hestejordene, Oslo, Os</t>
  </si>
  <si>
    <t>https://www.artsobservasjoner.no/Sighting/15004874</t>
  </si>
  <si>
    <t>POINT (267959 6653354)</t>
  </si>
  <si>
    <t>urn:uuid:3f072e13-29d5-40f7-9171-44cccace98a3</t>
  </si>
  <si>
    <t>1010_15004874</t>
  </si>
  <si>
    <t>https://www.artsobservasjoner.no/Sighting/17343383</t>
  </si>
  <si>
    <t>POINT (267695 6653208)</t>
  </si>
  <si>
    <t>urn:uuid:288f6ef9-0843-4423-9df1-87c6d091a25d</t>
  </si>
  <si>
    <t>1010_17343383</t>
  </si>
  <si>
    <t>https://www.artsobservasjoner.no/Sighting/22946596</t>
  </si>
  <si>
    <t>POINT (267967 6653323)</t>
  </si>
  <si>
    <t>urn:uuid:fffc809f-ebb0-4e78-b22f-46c38878c96e</t>
  </si>
  <si>
    <t>1010_22946596</t>
  </si>
  <si>
    <t>269_6645</t>
  </si>
  <si>
    <t>Sørli myr, Nøklevannet, Oslo, Os \ /[Kvant.:] 1 Trees</t>
  </si>
  <si>
    <t>Karel Samyn</t>
  </si>
  <si>
    <t>https://www.artsobservasjoner.no/Sighting/13163699</t>
  </si>
  <si>
    <t>POLYGON ((268522 6645502, 268516 6645472, 268501 6645448, 268472 6645421, 268409 6645421, 268390 6645385, 268404 6645360, 268387 6645318, 268416 6645257, 268446 6645215, 268456 6645174, 268544 6645119, 268585 6644973, 268596 6644932, 268684 6644952, 268718 6645061, 268760 6645155, 268763 6645330, 268761 6645368, 268648 6645412, 268530 6645494, 268530 6645486, 268522 6645502))</t>
  </si>
  <si>
    <t>urn:uuid:772d9855-6ce1-4102-8fb3-1ac5c3dcea87</t>
  </si>
  <si>
    <t>1010_13163699</t>
  </si>
  <si>
    <t>269_6653</t>
  </si>
  <si>
    <t>Hestejordene, Sørli, Oslo, Os \Gammel plass</t>
  </si>
  <si>
    <t>https://www.artsobservasjoner.no/Sighting/12157750</t>
  </si>
  <si>
    <t>POINT (268105 6653467)</t>
  </si>
  <si>
    <t>urn:uuid:6e2063ad-14cf-477e-ab8f-c943e2ebe657</t>
  </si>
  <si>
    <t>1010_12157750</t>
  </si>
  <si>
    <t>Rødtvet barnehage – innenfor eiendom \Lekeplass, barnehage</t>
  </si>
  <si>
    <t>Blindheim, T.</t>
  </si>
  <si>
    <t>POINT (268604 6653479)</t>
  </si>
  <si>
    <t>59_336689</t>
  </si>
  <si>
    <t>Hestejordene, Oslo, Os \Beitemark</t>
  </si>
  <si>
    <t>https://www.artsobservasjoner.no/Sighting/12158687</t>
  </si>
  <si>
    <t>POINT (268080 6653409)</t>
  </si>
  <si>
    <t>urn:uuid:6891f7da-13d4-4eb5-9ef0-414c2ae5705d</t>
  </si>
  <si>
    <t>1010_12158687</t>
  </si>
  <si>
    <t>271_6653</t>
  </si>
  <si>
    <t>Oslo: Groruddalen, Furuset, i bakken nedafor (vest for) kirka. \Liten skogteig, edellauvskog - med Ulmus, Acer,...</t>
  </si>
  <si>
    <t>POINT (270432 6652167)</t>
  </si>
  <si>
    <t>urn:catalog:O:V:222936</t>
  </si>
  <si>
    <t>8_222936</t>
  </si>
  <si>
    <t>O_222936</t>
  </si>
  <si>
    <t>271_6655</t>
  </si>
  <si>
    <t>Svartberget Romsås, Oslo, Os</t>
  </si>
  <si>
    <t>Gunnar Klevjer</t>
  </si>
  <si>
    <t>https://www.artsobservasjoner.no/Sighting/12157842</t>
  </si>
  <si>
    <t>POINT (271185 6655499)</t>
  </si>
  <si>
    <t>urn:uuid:63f4d959-91bb-416b-8d17-6f3e4cc4d35b</t>
  </si>
  <si>
    <t>1010_12157842</t>
  </si>
  <si>
    <t>https://www.artsobservasjoner.no/Sighting/12184992</t>
  </si>
  <si>
    <t>urn:uuid:fa5aa2a0-a4b6-4ca8-823b-10c222ec938a</t>
  </si>
  <si>
    <t>1010_12184992</t>
  </si>
  <si>
    <t>https://www.artsobservasjoner.no/Sighting/12185204</t>
  </si>
  <si>
    <t>urn:uuid:036637d8-a476-43db-8879-2c7c36c80c54</t>
  </si>
  <si>
    <t>1010_12185204</t>
  </si>
  <si>
    <t>Oslo: Grorud, Bergensveien. \I skogkant mot veien.</t>
  </si>
  <si>
    <t>POINT (270213 6655190)</t>
  </si>
  <si>
    <t>urn:catalog:O:V:187165</t>
  </si>
  <si>
    <t>8_187165</t>
  </si>
  <si>
    <t>O_187165</t>
  </si>
  <si>
    <t>273_6655</t>
  </si>
  <si>
    <t>Vestli, nær Inga Bjørnsons vei</t>
  </si>
  <si>
    <t>POINT (272767 6654741)</t>
  </si>
  <si>
    <t>154_42910</t>
  </si>
  <si>
    <t>283_6747</t>
  </si>
  <si>
    <t>Innlandet</t>
  </si>
  <si>
    <t>Hamar</t>
  </si>
  <si>
    <t>Domkirkeodden, Hamar, In \Strand/blandingsskog mellom park og Mjøsa</t>
  </si>
  <si>
    <t>Per Vetlesen|Alf-Marius Dahl Bysveen</t>
  </si>
  <si>
    <t>https://www.artsobservasjoner.no/Sighting/12717959</t>
  </si>
  <si>
    <t>POINT (283796 6746850)</t>
  </si>
  <si>
    <t>urn:uuid:4d413e7c-aee8-49f3-b002-d0d534339ad8</t>
  </si>
  <si>
    <t>1010_12717959</t>
  </si>
  <si>
    <t>283_6749</t>
  </si>
  <si>
    <t>Furuberget, Hamar, In \Jernbaneskråning</t>
  </si>
  <si>
    <t>Per Vetlesen|Wenche Vetlesen</t>
  </si>
  <si>
    <t>https://www.artsobservasjoner.no/Sighting/12160214</t>
  </si>
  <si>
    <t>POINT (283404 6748378)</t>
  </si>
  <si>
    <t>urn:uuid:8dd84cbd-21f9-40bd-9b17-1b6638aecd10</t>
  </si>
  <si>
    <t>1010_12160214</t>
  </si>
  <si>
    <t>287_6745</t>
  </si>
  <si>
    <t>Tjuvholmen, Hamar, In</t>
  </si>
  <si>
    <t>https://www.artsobservasjoner.no/Sighting/12186666</t>
  </si>
  <si>
    <t>POINT (286383 6745791)</t>
  </si>
  <si>
    <t>urn:uuid:d10ae3f8-2746-49f9-ae5d-0158e62cfd1a</t>
  </si>
  <si>
    <t>1010_12186666</t>
  </si>
  <si>
    <t>265_6765</t>
  </si>
  <si>
    <t>Ringsaker</t>
  </si>
  <si>
    <t>Ringsaker: Vea landbruksskole, nedenfor jernbanen, NV for låven. \Ca. 3 m høyt tre, gjenstående, nedenfor kompost...</t>
  </si>
  <si>
    <t>Alf Marius Dahl Bysveen | Tore Berg</t>
  </si>
  <si>
    <t>POINT (265873 6765293)</t>
  </si>
  <si>
    <t>urn:catalog:O:V:189078</t>
  </si>
  <si>
    <t>8_189078</t>
  </si>
  <si>
    <t>O_189078</t>
  </si>
  <si>
    <t>269_6747</t>
  </si>
  <si>
    <t>mjøsgløtt, Dæli, Hageberg, Ringsaker, In</t>
  </si>
  <si>
    <t>Kjell Fjellsol</t>
  </si>
  <si>
    <t>https://www.artsobservasjoner.no/Sighting/16272569</t>
  </si>
  <si>
    <t>POINT (269983 6747403)</t>
  </si>
  <si>
    <t>urn:uuid:bbde6de4-7f65-4e5d-9552-eb1eb7493c79</t>
  </si>
  <si>
    <t>1010_16272569</t>
  </si>
  <si>
    <t>273_6745</t>
  </si>
  <si>
    <t>nedre Gjestvang, 00b</t>
  </si>
  <si>
    <t>https://www.unimus.no/felles/bilder/web_hent_bilde.php?id=13547046&amp;type=jpeg</t>
  </si>
  <si>
    <t>POINT (272737 6745144)</t>
  </si>
  <si>
    <t>urn:catalog:O:V:35823</t>
  </si>
  <si>
    <t>8_35823</t>
  </si>
  <si>
    <t>O_35823</t>
  </si>
  <si>
    <t>273_6759</t>
  </si>
  <si>
    <t>Kinnlihagan (223/2), kant mellom beite og åker/eng / [Kode 1; sjelden]</t>
  </si>
  <si>
    <t>O_3Q_10563/901</t>
  </si>
  <si>
    <t>275_6769</t>
  </si>
  <si>
    <t>Nes: Kampenhei, i kratt</t>
  </si>
  <si>
    <t>F. Wischmann</t>
  </si>
  <si>
    <t>Mangler koordinat - satt til kommunesenter basert på navn:Ringsaker</t>
  </si>
  <si>
    <t>https://www.unimus.no/felles/bilder/web_hent_bilde.php?id=13583696&amp;type=jpeg</t>
  </si>
  <si>
    <t>POINT (275655 6769410)</t>
  </si>
  <si>
    <t>urn:catalog:O:V:525233</t>
  </si>
  <si>
    <t>8_525233</t>
  </si>
  <si>
    <t>O_525233</t>
  </si>
  <si>
    <t>281_6753</t>
  </si>
  <si>
    <t>Langodden SV 1, Ringsaker, In \NA T18 Åpen flomfastmark NA T18-C-1 åpne flomfa...</t>
  </si>
  <si>
    <t>Espen Sommer Værland</t>
  </si>
  <si>
    <t>https://www.artsobservasjoner.no/Sighting/25599248</t>
  </si>
  <si>
    <t>POINT (280183 6752553)</t>
  </si>
  <si>
    <t>urn:uuid:387f4ead-03c9-445e-a73e-1b23a6864e6b</t>
  </si>
  <si>
    <t>1010_25599248</t>
  </si>
  <si>
    <t>Stange</t>
  </si>
  <si>
    <t>Tokstad, Stange, In</t>
  </si>
  <si>
    <t>Per Vetlesen</t>
  </si>
  <si>
    <t>https://www.artsobservasjoner.no/Sighting/12156091</t>
  </si>
  <si>
    <t>POINT (287875 6744818)</t>
  </si>
  <si>
    <t>urn:uuid:caaf79ad-d589-419f-97e0-c0af6bbd7f32</t>
  </si>
  <si>
    <t>1010_12156091</t>
  </si>
  <si>
    <t>293_6715</t>
  </si>
  <si>
    <t>Strandlykkja, Stange, In \Veiskråning</t>
  </si>
  <si>
    <t>https://www.artsobservasjoner.no/Sighting/12191316</t>
  </si>
  <si>
    <t>POINT (293731 6715000)</t>
  </si>
  <si>
    <t>urn:uuid:3bfeedd1-9b09-46f3-843c-c5d39a498ed4</t>
  </si>
  <si>
    <t>1010_12191316</t>
  </si>
  <si>
    <t>347_6703</t>
  </si>
  <si>
    <t>Grue</t>
  </si>
  <si>
    <t>Grue: Finnskogen: Løvberget: Nuutila. Forvillet fra gammel hage.</t>
  </si>
  <si>
    <t>E. Nybø</t>
  </si>
  <si>
    <t>Mangler koordinat - satt til kommunesenter basert på navn:Grue</t>
  </si>
  <si>
    <t>https://www.unimus.no/felles/bilder/web_hent_bilde.php?id=13583698&amp;type=jpeg</t>
  </si>
  <si>
    <t>POINT (347338 6703785)</t>
  </si>
  <si>
    <t>urn:catalog:O:V:525235</t>
  </si>
  <si>
    <t>8_525235</t>
  </si>
  <si>
    <t>O_525235</t>
  </si>
  <si>
    <t>2643790401</t>
  </si>
  <si>
    <t>323_6735</t>
  </si>
  <si>
    <t>http://www.gbif.org/occurrence/2643790401</t>
  </si>
  <si>
    <t>POINT (323285 6734237)</t>
  </si>
  <si>
    <t>q-10028811377</t>
  </si>
  <si>
    <t>40_2643790401</t>
  </si>
  <si>
    <t>12186650</t>
  </si>
  <si>
    <t>253_6793</t>
  </si>
  <si>
    <t>Lillehammer</t>
  </si>
  <si>
    <t>Rugsvea, Lillehammer, In \Kulturmark</t>
  </si>
  <si>
    <t>Anders Breili</t>
  </si>
  <si>
    <t>Ved husmannsplass .</t>
  </si>
  <si>
    <t>https://www.artsobservasjoner.no/Sighting/12186650</t>
  </si>
  <si>
    <t>POINT (252429 6792119)</t>
  </si>
  <si>
    <t>urn:uuid:b924a777-c5cb-4763-aaac-2b9b23c320f7</t>
  </si>
  <si>
    <t>1010_12186650</t>
  </si>
  <si>
    <t>277_6733</t>
  </si>
  <si>
    <t>Østre Toten</t>
  </si>
  <si>
    <t>Ugras-skrotemark, slått. / [Kode 1; sjelden]</t>
  </si>
  <si>
    <t>O_3Q_10799/904</t>
  </si>
  <si>
    <t>277_6735</t>
  </si>
  <si>
    <t>Balke: Nettum (3Q-flate 1738) forvilla</t>
  </si>
  <si>
    <t>https://www.unimus.no/felles/bilder/web_hent_bilde.php?id=13553451&amp;type=jpeg</t>
  </si>
  <si>
    <t>POINT (276693 6734187)</t>
  </si>
  <si>
    <t>urn:catalog:O:V:193063</t>
  </si>
  <si>
    <t>8_193063</t>
  </si>
  <si>
    <t>O_193063</t>
  </si>
  <si>
    <t>kant / [Kode 1; sjelden]</t>
  </si>
  <si>
    <t>O_3Q_10891/902</t>
  </si>
  <si>
    <t>287_6725</t>
  </si>
  <si>
    <t>Gamleveien rundt Falketunellen, Falken Naturreservat, Østre Toten, In</t>
  </si>
  <si>
    <t>Alf-Marius Dahl Bysveen|Per Vetlesen</t>
  </si>
  <si>
    <t>https://www.artsobservasjoner.no/Sighting/17429424</t>
  </si>
  <si>
    <t>POLYGON ((287504 6726304, 287531 6726277, 287581 6726250, 287627 6726227, 287640 6726203, 287643 6726187, 287643 6726150, 287635 6726113, 287634 6726067, 287629 6726003, 287629 6725955, 287637 6725901, 287654 6725864, 287686 6725835, 287731 6725799, 287742 6725772, 287748 6725735, 287744 6725702, 287730 6725671, 287710 6725630, 287711 6725598, 287723 6725492, 287726 6725455, 287725 6725427, 287724 6725402, 287741 6725395, 287743 6725444, 287744 6725494, 287745 6725529, 287737 6725560, 287729 6725613, 287730 6725634, 287752 6725673, 287763 6725694, 287767 6725732, 287763 6725785, 287740 6725815, 287706 6725842, 287679 6725865, 287661 6725890, 287655 6725915, 287650 6725953, 287645 6725996, 287649 6726051, 287651 6726091, 287652 6726123, 287656 6726151, 287659 6726182, 287656 6726213, 287641 6726237, 287611 6726252, 287568 6726274, 287549 6726284, 287537 6726293, 287516 6726310, 287504 6726304))</t>
  </si>
  <si>
    <t>urn:uuid:c20d2285-b0e5-438d-8ed0-206a09b3be36</t>
  </si>
  <si>
    <t>1010_17429424</t>
  </si>
  <si>
    <t>245_6687</t>
  </si>
  <si>
    <t>Jevnaker</t>
  </si>
  <si>
    <t>Jevnaker jernbanestasjon</t>
  </si>
  <si>
    <t>Ragnhild Heimstad, Multiconsult</t>
  </si>
  <si>
    <t>POINT (245725 6687017)</t>
  </si>
  <si>
    <t>Multiconsult</t>
  </si>
  <si>
    <t>616033_bergensbanen</t>
  </si>
  <si>
    <t>207_urn:multiconsult:Plants:616257</t>
  </si>
  <si>
    <t>249_6705</t>
  </si>
  <si>
    <t>Gran</t>
  </si>
  <si>
    <t>"Rekstad; Brandbu"</t>
  </si>
  <si>
    <t>POINT (249083 6705313)</t>
  </si>
  <si>
    <t>urn:catalog:O:VXL:50630/134</t>
  </si>
  <si>
    <t>23_50630/134</t>
  </si>
  <si>
    <t>257_6699</t>
  </si>
  <si>
    <t>Hov (3Q-flate 1817)</t>
  </si>
  <si>
    <t>https://www.unimus.no/felles/bilder/web_hent_bilde.php?id=13553412&amp;type=jpeg</t>
  </si>
  <si>
    <t>POINT (256438 6699469)</t>
  </si>
  <si>
    <t>urn:catalog:O:V:192781</t>
  </si>
  <si>
    <t>8_192781</t>
  </si>
  <si>
    <t>O_192781</t>
  </si>
  <si>
    <t>Skogkolle på skoletomta. / [Kode 1; sjelden]</t>
  </si>
  <si>
    <t>O_3Q_13194/901</t>
  </si>
  <si>
    <t>225_6631</t>
  </si>
  <si>
    <t>Drammen</t>
  </si>
  <si>
    <t>Tollum, Drammen, Vi \Granskog</t>
  </si>
  <si>
    <t>https://www.artsobservasjoner.no/Sighting/23643179</t>
  </si>
  <si>
    <t>POINT (225638 6631597)</t>
  </si>
  <si>
    <t>urn:uuid:fe248350-4415-47db-bfdc-2d4bc7588c95</t>
  </si>
  <si>
    <t>1010_23643179</t>
  </si>
  <si>
    <t>225_6635</t>
  </si>
  <si>
    <t>Drammen: Kjøsterud V: N for Chr. Hornsruds vei \blandingsskog, middels næringsrik</t>
  </si>
  <si>
    <t>https://www.unimus.no/felles/bilder/web_hent_bilde.php?id=13956090&amp;type=jpeg</t>
  </si>
  <si>
    <t>POINT (225649 6634989)</t>
  </si>
  <si>
    <t>urn:catalog:O:V:614782</t>
  </si>
  <si>
    <t>8_614782</t>
  </si>
  <si>
    <t>O_614782</t>
  </si>
  <si>
    <t>227_6631</t>
  </si>
  <si>
    <t>POINT (226625 6631620)</t>
  </si>
  <si>
    <t>445C5449-57DF-4E44-B65C-431672707BAB</t>
  </si>
  <si>
    <t>269_280369</t>
  </si>
  <si>
    <t>POINT (226376 6630621)</t>
  </si>
  <si>
    <t>03078943-83D4-4088-B363-7B00B2F16817</t>
  </si>
  <si>
    <t>269_280708</t>
  </si>
  <si>
    <t>227_6635</t>
  </si>
  <si>
    <t>Drammen: Åssiden: Kastanjeveien</t>
  </si>
  <si>
    <t>Anne Elven</t>
  </si>
  <si>
    <t>https://www.unimus.no/felles/bilder/web_hent_bilde.php?id=14996613&amp;type=jpeg</t>
  </si>
  <si>
    <t>POINT (227600 6634913)</t>
  </si>
  <si>
    <t>urn:catalog:O:V:386896</t>
  </si>
  <si>
    <t>8_386896</t>
  </si>
  <si>
    <t>O_386896</t>
  </si>
  <si>
    <t>Åssiden, Drammen, Vi \ /[Kvant.:] 1 Trees</t>
  </si>
  <si>
    <t>Endre Nygaard</t>
  </si>
  <si>
    <t>https://www.artsobservasjoner.no/Sighting/26740552</t>
  </si>
  <si>
    <t>POINT (227370 6634476)</t>
  </si>
  <si>
    <t>urn:uuid:9248d486-de6e-461f-894d-e4d3e2c4acaa</t>
  </si>
  <si>
    <t>1010_26740552</t>
  </si>
  <si>
    <t>229_6629</t>
  </si>
  <si>
    <t>Bragernesåsen, i krysset Eikelundstien / De Eldres Vei. \Ett busktre</t>
  </si>
  <si>
    <t>Mangler koordinat - satt til kommunesenter basert på navn:Drammen</t>
  </si>
  <si>
    <t>https://www.unimus.no/felles/bilder/web_hent_bilde.php?id=13568380&amp;type=jpeg</t>
  </si>
  <si>
    <t>POINT (228219 6628982)</t>
  </si>
  <si>
    <t>urn:catalog:O:V:381000</t>
  </si>
  <si>
    <t>8_381000</t>
  </si>
  <si>
    <t>O_381000</t>
  </si>
  <si>
    <t>Bragernesåsen, på oversiden av Eikelundstien, ca midtveis ml kryssene m Wulfsbergchauseen og De Eldr</t>
  </si>
  <si>
    <t>https://www.unimus.no/felles/bilder/web_hent_bilde.php?id=13568381&amp;type=jpeg</t>
  </si>
  <si>
    <t>urn:catalog:O:V:381001</t>
  </si>
  <si>
    <t>8_381001</t>
  </si>
  <si>
    <t>O_381001</t>
  </si>
  <si>
    <t>Hamborgstrømskogen, N-siden av Thorleif Haugs vei, ca 70 m V f krysset m Eivind Olsens vei, på Sykeh \5-6 busker i tørr, lysåpen løvskog</t>
  </si>
  <si>
    <t>https://www.unimus.no/felles/bilder/web_hent_bilde.php?id=13569130&amp;type=jpeg</t>
  </si>
  <si>
    <t>urn:catalog:O:V:386058</t>
  </si>
  <si>
    <t>8_386058</t>
  </si>
  <si>
    <t>O_386058</t>
  </si>
  <si>
    <t>Bragernesåsen, en busk i kanten (N-siden) av Eikelundstien, 10 m Ø f kryset med De Eldres vei.</t>
  </si>
  <si>
    <t>https://www.unimus.no/felles/bilder/web_hent_bilde.php?id=13553693&amp;type=jpeg</t>
  </si>
  <si>
    <t>urn:catalog:O:V:195780</t>
  </si>
  <si>
    <t>8_195780</t>
  </si>
  <si>
    <t>O_195780</t>
  </si>
  <si>
    <t>229_6633</t>
  </si>
  <si>
    <t>Drammen: Neperudjordet \veikant</t>
  </si>
  <si>
    <t>https://www.unimus.no/felles/bilder/web_hent_bilde.php?id=13554127&amp;type=jpeg</t>
  </si>
  <si>
    <t>POINT (229504 6633734)</t>
  </si>
  <si>
    <t>urn:catalog:O:V:199473</t>
  </si>
  <si>
    <t>8_199473</t>
  </si>
  <si>
    <t>O_199473</t>
  </si>
  <si>
    <t>Hamborgstrønskogen, Jøssingkollen, rett på S-siden av Thurmanns vei ca 50 m V f toppen av unnarennet</t>
  </si>
  <si>
    <t>https://www.unimus.no/felles/bilder/web_hent_bilde.php?id=13553962&amp;type=jpeg</t>
  </si>
  <si>
    <t>POINT (229985 6633990)</t>
  </si>
  <si>
    <t>urn:catalog:O:V:199124</t>
  </si>
  <si>
    <t>8_199124</t>
  </si>
  <si>
    <t>O_199124</t>
  </si>
  <si>
    <t>Hamborgstrønskogen, Jøssingkollen, rett på N-siden av Thurmanns vei ca 50 m V f ovarennet</t>
  </si>
  <si>
    <t>https://www.unimus.no/felles/bilder/web_hent_bilde.php?id=13553963&amp;type=jpeg</t>
  </si>
  <si>
    <t>urn:catalog:O:V:199125</t>
  </si>
  <si>
    <t>8_199125</t>
  </si>
  <si>
    <t>O_199125</t>
  </si>
  <si>
    <t>Jøssingkollen (nedlagt hoppbakke), litt nordøst // 5 m høyt forvillet epletre i veikanten, noe greintorner, få epler.</t>
  </si>
  <si>
    <t>urn:catalog:KMN:V:69357</t>
  </si>
  <si>
    <t>33_69357</t>
  </si>
  <si>
    <t>KMN_69357</t>
  </si>
  <si>
    <t>Drammen, Underlia</t>
  </si>
  <si>
    <t>https://www.unimus.no/felles/bilder/web_hent_bilde.php?id=15000881&amp;type=jpeg</t>
  </si>
  <si>
    <t>POINT (229409 6633819)</t>
  </si>
  <si>
    <t>urn:catalog:O:V:661290</t>
  </si>
  <si>
    <t>8_661290</t>
  </si>
  <si>
    <t>O_661290</t>
  </si>
  <si>
    <t>Drammen: vis-à-vis Hans Hansens vei 87. \En krypende busk mot bergvegg.</t>
  </si>
  <si>
    <t>POINT (229065 6633744)</t>
  </si>
  <si>
    <t>urn:catalog:O:V:188134</t>
  </si>
  <si>
    <t>8_188134</t>
  </si>
  <si>
    <t>O_188134</t>
  </si>
  <si>
    <t>Drammen: Hamborgstrømskogen, V for Jøssingkollen. \5 m høyt, flerstammet tre i skogsåpning. Like ...</t>
  </si>
  <si>
    <t>POINT (229990 6633978)</t>
  </si>
  <si>
    <t>urn:catalog:O:V:189340</t>
  </si>
  <si>
    <t>8_189340</t>
  </si>
  <si>
    <t>O_189340</t>
  </si>
  <si>
    <t>Drammen: Hamborgstrømskogen, S for Trekanten. \5-6 m høyt, enstammet tre i skogsåpning.</t>
  </si>
  <si>
    <t>POINT (229735 6633963)</t>
  </si>
  <si>
    <t>urn:catalog:O:V:189341</t>
  </si>
  <si>
    <t>8_189341</t>
  </si>
  <si>
    <t>O_189341</t>
  </si>
  <si>
    <t>229_6635</t>
  </si>
  <si>
    <t>Drammen: Åssiden: V for V-enden av Henrik Ibsens gate \kratt på bergskråning (restområde i boligfelter)</t>
  </si>
  <si>
    <t>https://www.unimus.no/felles/bilder/web_hent_bilde.php?id=15000240&amp;type=jpeg</t>
  </si>
  <si>
    <t>POINT (228077 6634118)</t>
  </si>
  <si>
    <t>urn:catalog:O:V:644949</t>
  </si>
  <si>
    <t>8_644949</t>
  </si>
  <si>
    <t>O_644949</t>
  </si>
  <si>
    <t>231_6627</t>
  </si>
  <si>
    <t>Drammen: Torrud - Gunnerud</t>
  </si>
  <si>
    <t>https://www.unimus.no/felles/bilder/web_hent_bilde.php?id=13957831&amp;type=jpeg</t>
  </si>
  <si>
    <t>POINT (231747 6627459)</t>
  </si>
  <si>
    <t>urn:catalog:O:V:617570</t>
  </si>
  <si>
    <t>8_617570</t>
  </si>
  <si>
    <t>O_617570</t>
  </si>
  <si>
    <t>231_6629</t>
  </si>
  <si>
    <t>Drammen: Fjell, Slåtteveien, SØ-siden. \5 m høyt tre i kanten av skog.</t>
  </si>
  <si>
    <t>POINT (231767 6629458)</t>
  </si>
  <si>
    <t>urn:catalog:O:V:188058</t>
  </si>
  <si>
    <t>8_188058</t>
  </si>
  <si>
    <t>O_188058</t>
  </si>
  <si>
    <t>231_6631</t>
  </si>
  <si>
    <t>Holmen, W-delen</t>
  </si>
  <si>
    <t>O_XL_7723/913</t>
  </si>
  <si>
    <t>Strømsøåsen, Høgda, Drammen, Vi \Eng</t>
  </si>
  <si>
    <t>https://www.artsobservasjoner.no/Sighting/12184998</t>
  </si>
  <si>
    <t>POINT (230228 6630749)</t>
  </si>
  <si>
    <t>urn:uuid:8e99593f-1f7c-4758-8004-6153c9bf12d1</t>
  </si>
  <si>
    <t>1010_12184998</t>
  </si>
  <si>
    <t>Strømsøåsen, Høgda, Drammen, Vi \Kratt</t>
  </si>
  <si>
    <t>https://www.artsobservasjoner.no/Sighting/12160683</t>
  </si>
  <si>
    <t>urn:uuid:5f566a0d-281d-4681-b2c1-4421fa7176be</t>
  </si>
  <si>
    <t>1010_12160683</t>
  </si>
  <si>
    <t>231_6633</t>
  </si>
  <si>
    <t>Bragernesåsen N f Strøtvedt, \spredt i middelsrik bar/lauvskog</t>
  </si>
  <si>
    <t>https://www.unimus.no/felles/bilder/web_hent_bilde.php?id=13547055&amp;type=jpeg</t>
  </si>
  <si>
    <t>POINT (231391 6633356)</t>
  </si>
  <si>
    <t>urn:catalog:O:V:71910</t>
  </si>
  <si>
    <t>8_71910</t>
  </si>
  <si>
    <t>O_71910</t>
  </si>
  <si>
    <t>7228/910</t>
  </si>
  <si>
    <t>Dupl</t>
  </si>
  <si>
    <t>NE for Strøtvedt, Bragernesåsen</t>
  </si>
  <si>
    <t>O_XL_7228/910</t>
  </si>
  <si>
    <t>Bragernesåsen, rett på S-siden av Thurmanns v ca 150 m Ø f kryss m Otto Lunds sti, stor busk i bratt</t>
  </si>
  <si>
    <t>https://www.unimus.no/felles/bilder/web_hent_bilde.php?id=13553992&amp;type=jpeg</t>
  </si>
  <si>
    <t>POINT (230425 6633444)</t>
  </si>
  <si>
    <t>urn:catalog:O:V:199187</t>
  </si>
  <si>
    <t>8_199187</t>
  </si>
  <si>
    <t>O_199187</t>
  </si>
  <si>
    <t>Bragernesåsen, litt SØ f krysset ZigZagen/De eld- res vei, like v to Pinus nigra. Kraftig busk</t>
  </si>
  <si>
    <t>https://www.unimus.no/felles/bilder/web_hent_bilde.php?id=13553995&amp;type=jpeg</t>
  </si>
  <si>
    <t>POINT (230668 6633225)</t>
  </si>
  <si>
    <t>urn:catalog:O:V:199191</t>
  </si>
  <si>
    <t>8_199191</t>
  </si>
  <si>
    <t>O_199191</t>
  </si>
  <si>
    <t>Bragernesåsen, litt N f Wintherbakken 9, ved den gamle plassen Sørumløkka. Busktre 4 m høyt, bredkro</t>
  </si>
  <si>
    <t>https://www.unimus.no/felles/bilder/web_hent_bilde.php?id=13553996&amp;type=jpeg</t>
  </si>
  <si>
    <t>POINT (230833 6633168)</t>
  </si>
  <si>
    <t>urn:catalog:O:V:199193</t>
  </si>
  <si>
    <t>8_199193</t>
  </si>
  <si>
    <t>O_199193</t>
  </si>
  <si>
    <t>Hamborgstrømskogen, ml Kjerringløkka og Thorleif Haugs vei, V f Akebakken ovf uteliggerhytte</t>
  </si>
  <si>
    <t>https://www.unimus.no/felles/bilder/web_hent_bilde.php?id=13554200&amp;type=jpeg</t>
  </si>
  <si>
    <t>POINT (230144 6633542)</t>
  </si>
  <si>
    <t>urn:catalog:O:V:199972</t>
  </si>
  <si>
    <t>8_199972</t>
  </si>
  <si>
    <t>O_199972</t>
  </si>
  <si>
    <t>Hamborgstrømskogen, V f Akebakken, litt V f uteliggerhytte Ø f Kjerringløkka</t>
  </si>
  <si>
    <t>https://www.unimus.no/felles/bilder/web_hent_bilde.php?id=13554203&amp;type=jpeg</t>
  </si>
  <si>
    <t>POINT (230179 6633629)</t>
  </si>
  <si>
    <t>urn:catalog:O:V:199975</t>
  </si>
  <si>
    <t>8_199975</t>
  </si>
  <si>
    <t>O_199975</t>
  </si>
  <si>
    <t>Bragernesåsen, veien mellom Åspaviljongen og Jøssingkollen (hoppbakke). // 5-6 m høyt frøepletre, på nedsiden av veien. Ikke epler.</t>
  </si>
  <si>
    <t>urn:catalog:KMN:V:69356</t>
  </si>
  <si>
    <t>33_69356</t>
  </si>
  <si>
    <t>KMN_69356</t>
  </si>
  <si>
    <t>Bragernesåsen, Åspaviljongen, Drammen, Vi \Tørr bakke /[Kvant.:] 1 Plants</t>
  </si>
  <si>
    <t>Quantity: 1 Plants</t>
  </si>
  <si>
    <t>https://www.artsobservasjoner.no/Sighting/12154747</t>
  </si>
  <si>
    <t>POINT (230669 6633319)</t>
  </si>
  <si>
    <t>urn:uuid:72a626c2-1c16-4ef2-9620-a23f392e5bbb</t>
  </si>
  <si>
    <t>1010_12154747</t>
  </si>
  <si>
    <t>Drammen: N for Løkkebergveien 41. \Stort, flerstammet tre, i tett skog.</t>
  </si>
  <si>
    <t>POINT (231918 6633045)</t>
  </si>
  <si>
    <t>urn:catalog:O:V:185923</t>
  </si>
  <si>
    <t>8_185923</t>
  </si>
  <si>
    <t>O_185923</t>
  </si>
  <si>
    <t>Drammen, Løkkebergveien</t>
  </si>
  <si>
    <t>https://www.unimus.no/felles/bilder/web_hent_bilde.php?id=15000887&amp;type=jpeg</t>
  </si>
  <si>
    <t>POINT (231564 6632825)</t>
  </si>
  <si>
    <t>urn:catalog:O:V:661296</t>
  </si>
  <si>
    <t>8_661296</t>
  </si>
  <si>
    <t>O_661296</t>
  </si>
  <si>
    <t>Drammen, Bragernesåsen, Albumstien øvre del</t>
  </si>
  <si>
    <t>https://www.unimus.no/felles/bilder/web_hent_bilde.php?id=15000880&amp;type=jpeg</t>
  </si>
  <si>
    <t>POINT (230578 6633466)</t>
  </si>
  <si>
    <t>urn:catalog:O:V:661289</t>
  </si>
  <si>
    <t>8_661289</t>
  </si>
  <si>
    <t>O_661289</t>
  </si>
  <si>
    <t>Drammen, Bragernes, N-siden av Torleif Haugs vei \I kanten av gran-furuskog</t>
  </si>
  <si>
    <t>https://www.unimus.no/felles/bilder/web_hent_bilde.php?id=15000882&amp;type=jpeg</t>
  </si>
  <si>
    <t>POINT (230061 6633481)</t>
  </si>
  <si>
    <t>urn:catalog:O:V:661291</t>
  </si>
  <si>
    <t>8_661291</t>
  </si>
  <si>
    <t>O_661291</t>
  </si>
  <si>
    <t>Drammen: Bragernesåsen V, Sikksakken - Åspaviljongen \rik blandingsskog</t>
  </si>
  <si>
    <t>Anne Elven | Reidar Elven</t>
  </si>
  <si>
    <t>https://www.unimus.no/felles/bilder/web_hent_bilde.php?id=14996431&amp;type=jpeg</t>
  </si>
  <si>
    <t>POINT (230502 6633651)</t>
  </si>
  <si>
    <t>urn:catalog:O:V:386712</t>
  </si>
  <si>
    <t>8_386712</t>
  </si>
  <si>
    <t>O_386712</t>
  </si>
  <si>
    <t>231_6635</t>
  </si>
  <si>
    <t>Bragernesåsen.</t>
  </si>
  <si>
    <t>Halfdan Rui</t>
  </si>
  <si>
    <t>https://www.unimus.no/felles/bilder/web_hent_bilde.php?id=13559197&amp;type=jpeg</t>
  </si>
  <si>
    <t>POINT (230543 6634150)</t>
  </si>
  <si>
    <t>urn:catalog:O:V:284230</t>
  </si>
  <si>
    <t>8_284230</t>
  </si>
  <si>
    <t>O_284230</t>
  </si>
  <si>
    <t>Villåsen - S-enden av Svarttjønn</t>
  </si>
  <si>
    <t>O_XL_7227/904</t>
  </si>
  <si>
    <t>233_6629</t>
  </si>
  <si>
    <t>Drammen: Nøstodden \restskog i industriområde</t>
  </si>
  <si>
    <t>https://www.unimus.no/felles/bilder/web_hent_bilde.php?id=13956018&amp;type=jpeg</t>
  </si>
  <si>
    <t>POINT (233782 6629928)</t>
  </si>
  <si>
    <t>urn:catalog:O:V:614694</t>
  </si>
  <si>
    <t>8_614694</t>
  </si>
  <si>
    <t>O_614694</t>
  </si>
  <si>
    <t>233_6631</t>
  </si>
  <si>
    <t>POINT (232125 6630974)</t>
  </si>
  <si>
    <t>DD28D63B-25BC-466E-98DD-1251CDDA835D</t>
  </si>
  <si>
    <t>210_273485</t>
  </si>
  <si>
    <t>4FC8E338-6630-497D-A8DD-BB75A0933735</t>
  </si>
  <si>
    <t>210_273074</t>
  </si>
  <si>
    <t>233_6633</t>
  </si>
  <si>
    <t>POINT (232377 6632129)</t>
  </si>
  <si>
    <t>101F5647-E1F9-492B-8808-69D7DA83B031</t>
  </si>
  <si>
    <t>269_279677</t>
  </si>
  <si>
    <t>Fjordparken</t>
  </si>
  <si>
    <t>POINT (232062 6632063)</t>
  </si>
  <si>
    <t>81E6E0B8-0861-4AAC-9DD9-1CB087DFC121</t>
  </si>
  <si>
    <t>322_287410</t>
  </si>
  <si>
    <t>2644037129</t>
  </si>
  <si>
    <t>235_6681</t>
  </si>
  <si>
    <t>Ringerike</t>
  </si>
  <si>
    <t>http://www.gbif.org/occurrence/2644037129</t>
  </si>
  <si>
    <t>POINT (234406 6680701)</t>
  </si>
  <si>
    <t>q-10040339023</t>
  </si>
  <si>
    <t>40_2644037129</t>
  </si>
  <si>
    <t>243_6675</t>
  </si>
  <si>
    <t>Åsakrysset, Ringerike, Vi</t>
  </si>
  <si>
    <t>Arvid Næss|Lena Irene Kornbråten|Henning Larsen</t>
  </si>
  <si>
    <t>https://www.artsobservasjoner.no/Sighting/24144407</t>
  </si>
  <si>
    <t>POINT (242332 6674378)</t>
  </si>
  <si>
    <t>urn:uuid:82cb06f0-b3e9-4d4d-84d5-79f7d132d124</t>
  </si>
  <si>
    <t>1010_24144407</t>
  </si>
  <si>
    <t>233_6669</t>
  </si>
  <si>
    <t>Hole</t>
  </si>
  <si>
    <t>Søhol Sør, Hole, Vi</t>
  </si>
  <si>
    <t>Finn Michelsen|Kirsti Ruden Østlund|Henning Larsen|Ines Bråthen</t>
  </si>
  <si>
    <t>Voksent tre. Undersøkt av medlemmer av Buskerud Botaniske Forening med tanke på fremtidig skjøtsel. Karrtleggingsmidler tildelt fra SABIMA..</t>
  </si>
  <si>
    <t>https://www.artsobservasjoner.no/Sighting/22522439</t>
  </si>
  <si>
    <t>POLYGON ((233521 6669324, 233473 6669313, 233468 6669292, 233430 6669262, 233420 6669240, 233463 6669208, 233500 6669232, 233540 6669253, 233569 6669251, 233584 6669261, 233577 6669298, 233581 6669313, 233572 6669325, 233521 6669324))</t>
  </si>
  <si>
    <t>urn:uuid:a7aa3d9b-875a-4b93-b2bc-355351109f60</t>
  </si>
  <si>
    <t>1010_22522439</t>
  </si>
  <si>
    <t>233_6671</t>
  </si>
  <si>
    <t>Åsjordet SØ</t>
  </si>
  <si>
    <t>Jansson, Ulrika</t>
  </si>
  <si>
    <t>POINT (233313 6670815)</t>
  </si>
  <si>
    <t>59_UJ20210604162817</t>
  </si>
  <si>
    <t>237_6667</t>
  </si>
  <si>
    <t>Fekjær, rabbe sør for Søndre Fekjær, Hole, Vi</t>
  </si>
  <si>
    <t>Arvid Næss|Henning Larsen</t>
  </si>
  <si>
    <t>https://www.artsobservasjoner.no/Sighting/24486465</t>
  </si>
  <si>
    <t>POINT (237322 6667999)</t>
  </si>
  <si>
    <t>urn:uuid:c8b7f701-ef6c-400c-92b7-3dd443c643f9</t>
  </si>
  <si>
    <t>1010_24486465</t>
  </si>
  <si>
    <t>237_6669</t>
  </si>
  <si>
    <t>Hole: V-hellingen av Fetjaråsen, Ø for tunet på Fetjar gård. \I kalkfuruskog, 3-4 m høyt tre.</t>
  </si>
  <si>
    <t>Tore Berg | Tor Kristensen</t>
  </si>
  <si>
    <t>POINT (237479 6668026)</t>
  </si>
  <si>
    <t>urn:catalog:O:V:629739</t>
  </si>
  <si>
    <t>8_629739</t>
  </si>
  <si>
    <t>O_629739</t>
  </si>
  <si>
    <t>237_6673</t>
  </si>
  <si>
    <t>Bergerbakkene, Hole, Vi</t>
  </si>
  <si>
    <t>Henning Larsen|Arvid Næss</t>
  </si>
  <si>
    <t>https://www.artsobservasjoner.no/Sighting/22870247</t>
  </si>
  <si>
    <t>POINT (237229 6673739)</t>
  </si>
  <si>
    <t>urn:uuid:7130e851-e885-4a1f-8236-088f00e33b94</t>
  </si>
  <si>
    <t>1010_22870247</t>
  </si>
  <si>
    <t>239_6657</t>
  </si>
  <si>
    <t>Sollihøgda, Solsvingen, Hole, Vi</t>
  </si>
  <si>
    <t>Arvid Næss</t>
  </si>
  <si>
    <t>https://www.artsobservasjoner.no/Sighting/22633162</t>
  </si>
  <si>
    <t>POINT (239750 6657507)</t>
  </si>
  <si>
    <t>urn:uuid:26278295-8a76-42fd-9933-e9ce08fd9f91</t>
  </si>
  <si>
    <t>1010_22633162</t>
  </si>
  <si>
    <t>219_6661</t>
  </si>
  <si>
    <t>Modum</t>
  </si>
  <si>
    <t>Karlsrud.</t>
  </si>
  <si>
    <t>Mangler koordinat - satt til kommunesenter basert på navn:Modum</t>
  </si>
  <si>
    <t>https://www.unimus.no/felles/bilder/web_hent_bilde.php?id=13559198&amp;type=jpeg</t>
  </si>
  <si>
    <t>POINT (219041 6660421)</t>
  </si>
  <si>
    <t>urn:catalog:O:V:284231</t>
  </si>
  <si>
    <t>8_284231</t>
  </si>
  <si>
    <t>O_284231</t>
  </si>
  <si>
    <t>205_6637</t>
  </si>
  <si>
    <t>Øvre Eiker</t>
  </si>
  <si>
    <t>N. Svartskulsvann og åsen nordenfor; Ø. Eiker</t>
  </si>
  <si>
    <t>Kaasa, J.</t>
  </si>
  <si>
    <t>POINT (204762 6637993)</t>
  </si>
  <si>
    <t>urn:catalog:O:VXL:3179/211</t>
  </si>
  <si>
    <t>23_3179/211</t>
  </si>
  <si>
    <t>211_6633</t>
  </si>
  <si>
    <t>Halshaugen, vest for, veikant1, Øvre Eiker, Vi</t>
  </si>
  <si>
    <t>Finn Michelsen</t>
  </si>
  <si>
    <t>https://www.artsobservasjoner.no/Sighting/13407244</t>
  </si>
  <si>
    <t>POLYGON ((210944 6633413, 210963 6633378, 211014 6633410, 211036 6633427, 211008 6633436, 210994 6633447, 210945 6633416, 210944 6633413))</t>
  </si>
  <si>
    <t>urn:uuid:b3f2f77d-2115-4e6d-a136-f5565ba1552e</t>
  </si>
  <si>
    <t>1010_13407244</t>
  </si>
  <si>
    <t>213_6633</t>
  </si>
  <si>
    <t>Røkeberg, nordvest for, Øvre Eiker, Vi</t>
  </si>
  <si>
    <t>https://www.artsobservasjoner.no/Sighting/13486385</t>
  </si>
  <si>
    <t>POLYGON ((213212 6633771, 213292 6633715, 213352 6633655, 213407 6633594, 213440 6633552, 213351 6633483, 213330 6633480, 213327 6633457, 213289 6633435, 213275 6633430, 213262 6633381, 213241 6633381, 213234 6633399, 213223 6633403, 213231 6633419, 213228 6633429, 213204 6633416, 213178 6633415, 213147 6633428, 213150 6633459, 213150 6633472, 213130 6633480, 213133 6633503, 213155 6633492, 213163 6633504, 213137 6633517, 213146 6633534, 213165 6633536, 213172 6633537, 213156 6633563, 213148 6633596, 213150 6633611, 213071 6633645, 213075 6633623, 213062 6633611, 213039 6633619, 213025 6633623, 213034 6633652, 213060 6633673, 213065 6633698, 213081 6633723, 213099 6633741, 213127 6633749, 213141 6633744, 213129 6633742, 213147 6633732, 213183 6633710, 213212 6633771))</t>
  </si>
  <si>
    <t>urn:uuid:400d96d0-b2b2-4225-a68a-106c004b9c35</t>
  </si>
  <si>
    <t>1010_13486385</t>
  </si>
  <si>
    <t>213_6639</t>
  </si>
  <si>
    <t>Øvre Eiker. Hokksund: boligfelt V for Hobbelstad</t>
  </si>
  <si>
    <t>POINT (213825 6638174)</t>
  </si>
  <si>
    <t>urn:catalog:O:V:354844</t>
  </si>
  <si>
    <t>8_354844</t>
  </si>
  <si>
    <t>O_354844</t>
  </si>
  <si>
    <t>Øvre Eiker. Hokksund: boligfelt V for Ullern</t>
  </si>
  <si>
    <t>POINT (213913 6639173)</t>
  </si>
  <si>
    <t>urn:catalog:O:V:354847</t>
  </si>
  <si>
    <t>8_354847</t>
  </si>
  <si>
    <t>O_354847</t>
  </si>
  <si>
    <t>2647333582</t>
  </si>
  <si>
    <t>215_6635</t>
  </si>
  <si>
    <t>http://www.gbif.org/occurrence/2647333582</t>
  </si>
  <si>
    <t>POINT (215628 6635893)</t>
  </si>
  <si>
    <t>q-10006756892</t>
  </si>
  <si>
    <t>40_2647333582</t>
  </si>
  <si>
    <t>217_6637</t>
  </si>
  <si>
    <t>Nedre Eiker</t>
  </si>
  <si>
    <t>Sollien</t>
  </si>
  <si>
    <t>Høitomt, L.E.</t>
  </si>
  <si>
    <t>POINT (217780 6636148)</t>
  </si>
  <si>
    <t>59_537346</t>
  </si>
  <si>
    <t>POINT (217804 6636080)</t>
  </si>
  <si>
    <t>59_537359</t>
  </si>
  <si>
    <t>219_6635</t>
  </si>
  <si>
    <t>Brekkebråtan</t>
  </si>
  <si>
    <t xml:space="preserve"> NonValid dynamicProperties: "{"Substrate":"", "Ecology":"Kalkrik tørreng, beite", "Redlist status":"NA", "Relative abundance":"", "Antropokor":"0"}"</t>
  </si>
  <si>
    <t>POINT (218377 6635768)</t>
  </si>
  <si>
    <t>171_16537</t>
  </si>
  <si>
    <t>Brekkebråtan, Drammen, Vi \ /[Kvant.:] 4</t>
  </si>
  <si>
    <t>I sørøst. .</t>
  </si>
  <si>
    <t>https://www.artsobservasjoner.no/Sighting/12161097</t>
  </si>
  <si>
    <t>POINT (218461 6635773)</t>
  </si>
  <si>
    <t>urn:uuid:4f70581f-8d12-4e5c-9fe6-e01f094dea46</t>
  </si>
  <si>
    <t>1010_12161097</t>
  </si>
  <si>
    <t>Nedre Eiker: ovenfor Brekke V. \3 m høyt busktre i skogkant.</t>
  </si>
  <si>
    <t>POINT (218282 6635854)</t>
  </si>
  <si>
    <t>urn:catalog:O:V:187078</t>
  </si>
  <si>
    <t>8_187078</t>
  </si>
  <si>
    <t>O_187078</t>
  </si>
  <si>
    <t>Brekkebråtan, Drammen, Vi</t>
  </si>
  <si>
    <t>Nils Valland|Roger Jarle Halvorsen|Torbjørn Horsberg Kornstad|Anders Breili|Bjørn Petter Løfall|Solveig Vatne Gustavsen</t>
  </si>
  <si>
    <t>Landmøtet Norsk Botanisk Forening 2016.</t>
  </si>
  <si>
    <t>https://www.artsobservasjoner.no/Sighting/14648119</t>
  </si>
  <si>
    <t>POINT (218437 6635773)</t>
  </si>
  <si>
    <t>urn:uuid:26e1f0ae-5642-4087-ba57-aabe68596706</t>
  </si>
  <si>
    <t>1010_14648119</t>
  </si>
  <si>
    <t>Brekke</t>
  </si>
  <si>
    <t>POINT (218460 6635800)</t>
  </si>
  <si>
    <t>59_537190</t>
  </si>
  <si>
    <t>Brekke V</t>
  </si>
  <si>
    <t>POINT (218211 6635745)</t>
  </si>
  <si>
    <t>59_537241</t>
  </si>
  <si>
    <t>219_6637</t>
  </si>
  <si>
    <t>Kornløkka</t>
  </si>
  <si>
    <t>POINT (218506 6636068)</t>
  </si>
  <si>
    <t>59_537282</t>
  </si>
  <si>
    <t>221_6633</t>
  </si>
  <si>
    <t>Nedre Eiker. V for Miletjern</t>
  </si>
  <si>
    <t>POINT (220443 6633555)</t>
  </si>
  <si>
    <t>urn:catalog:O:V:597536</t>
  </si>
  <si>
    <t>8_597536</t>
  </si>
  <si>
    <t>O_597536</t>
  </si>
  <si>
    <t>POINT (221126 6633627)</t>
  </si>
  <si>
    <t>A4091441-305B-47D7-A9DB-E2FC3D6D07E5</t>
  </si>
  <si>
    <t>269_279991</t>
  </si>
  <si>
    <t>68AAEF87-6D1F-4D97-874E-DB882ECDBA99</t>
  </si>
  <si>
    <t>269_279201</t>
  </si>
  <si>
    <t>POINT (221123 6633370)</t>
  </si>
  <si>
    <t>3FF89E5D-9CB6-4AA1-95A5-117EA7BDBD23</t>
  </si>
  <si>
    <t>322_286994</t>
  </si>
  <si>
    <t>Mile</t>
  </si>
  <si>
    <t>POINT (221047 6633488)</t>
  </si>
  <si>
    <t>DAF82035-C102-4523-95AC-835F64A848F6</t>
  </si>
  <si>
    <t>322_287955</t>
  </si>
  <si>
    <t>221_6635</t>
  </si>
  <si>
    <t>Nedre Eiker. Krokstadelva: Gosen boligfelt</t>
  </si>
  <si>
    <t>POINT (220621 6635543)</t>
  </si>
  <si>
    <t>urn:catalog:O:V:597512</t>
  </si>
  <si>
    <t>8_597512</t>
  </si>
  <si>
    <t>O_597512</t>
  </si>
  <si>
    <t>Lier</t>
  </si>
  <si>
    <t>Stoppen</t>
  </si>
  <si>
    <t>Anon.</t>
  </si>
  <si>
    <t>https://www.unimus.no/felles/bilder/web_hent_bilde.php?id=14890215&amp;type=jpeg</t>
  </si>
  <si>
    <t>POINT (231588 6634555)</t>
  </si>
  <si>
    <t>urn:catalog:TRH:V:130093</t>
  </si>
  <si>
    <t>37_130093</t>
  </si>
  <si>
    <t>TRH_130093</t>
  </si>
  <si>
    <t>Elven, A.</t>
  </si>
  <si>
    <t>O_XL_7232/904</t>
  </si>
  <si>
    <t>Stoppen og dalen</t>
  </si>
  <si>
    <t>O_XL_7230/906</t>
  </si>
  <si>
    <t>Haug - Øgården</t>
  </si>
  <si>
    <t>O_XL_7237/913</t>
  </si>
  <si>
    <t>Dambråten</t>
  </si>
  <si>
    <t>O_XL_7236/913</t>
  </si>
  <si>
    <t>231_6637</t>
  </si>
  <si>
    <t>Eik - Haugerud - Jaren</t>
  </si>
  <si>
    <t>O_XL_7243/906</t>
  </si>
  <si>
    <t>Eikdamelva NØ f Årkvisla, \edellauvskog, tørr og SV-vendt</t>
  </si>
  <si>
    <t>https://www.unimus.no/felles/bilder/web_hent_bilde.php?id=13547053&amp;type=jpeg</t>
  </si>
  <si>
    <t>POINT (230667 6636437)</t>
  </si>
  <si>
    <t>urn:catalog:O:V:74078</t>
  </si>
  <si>
    <t>8_74078</t>
  </si>
  <si>
    <t>O_74078</t>
  </si>
  <si>
    <t>Eikdamelva ved Årkvisla &amp; rundt Årkvisla</t>
  </si>
  <si>
    <t>O_XL_7173/907</t>
  </si>
  <si>
    <t>Saue</t>
  </si>
  <si>
    <t>O_XL_7242/905</t>
  </si>
  <si>
    <t>Jaren</t>
  </si>
  <si>
    <t>O_XL_7240/907</t>
  </si>
  <si>
    <t>231_6639</t>
  </si>
  <si>
    <t>Ask - Eriksrud</t>
  </si>
  <si>
    <t>O_XL_7183/909</t>
  </si>
  <si>
    <t>W for Renskog FELLESLISTE (3 lister + notater)</t>
  </si>
  <si>
    <t>O_XL_7244/907</t>
  </si>
  <si>
    <t>Bergfløtt</t>
  </si>
  <si>
    <t>O_XL_7179/904</t>
  </si>
  <si>
    <t>sør for Høvik, rundt motorveien \ forv.</t>
  </si>
  <si>
    <t>O_XL_7287/912</t>
  </si>
  <si>
    <t>Nøste (- Stoppen)</t>
  </si>
  <si>
    <t>Elven, A.; Elven, R.</t>
  </si>
  <si>
    <t>O_XL_7286/925</t>
  </si>
  <si>
    <t>Lierstranda: Tømmerterminalen</t>
  </si>
  <si>
    <t>O_XL_7715/905</t>
  </si>
  <si>
    <t>Lier: Lierstranda \tørr skrotemark</t>
  </si>
  <si>
    <t>https://www.unimus.no/felles/bilder/web_hent_bilde.php?id=14119660&amp;type=jpeg</t>
  </si>
  <si>
    <t>POINT (233488 6633379)</t>
  </si>
  <si>
    <t>urn:catalog:O:V:645651</t>
  </si>
  <si>
    <t>8_645651</t>
  </si>
  <si>
    <t>O_645651</t>
  </si>
  <si>
    <t>Blåbringebærstrand, Lier, Lier, Vi</t>
  </si>
  <si>
    <t>Sari C. Cunningham|Hans Støvern</t>
  </si>
  <si>
    <t>https://www.artsobservasjoner.no/Sighting/19022580</t>
  </si>
  <si>
    <t>POINT (233118 6632753)</t>
  </si>
  <si>
    <t>urn:uuid:d93d44ba-ffba-4f07-b878-fb9a30cc3f64</t>
  </si>
  <si>
    <t>1010_19022580</t>
  </si>
  <si>
    <t>233_6635</t>
  </si>
  <si>
    <t>Grette - Sandåker, langs nedlagt jernbane</t>
  </si>
  <si>
    <t>O_XL_7646/906</t>
  </si>
  <si>
    <t>233_6637</t>
  </si>
  <si>
    <t>sentrum av Lierbyen</t>
  </si>
  <si>
    <t>O_XL_7603/907</t>
  </si>
  <si>
    <t>Holmen - Ila - Brastad FELLESLISTE (3 lister)</t>
  </si>
  <si>
    <t>O_XL_7649/913</t>
  </si>
  <si>
    <t>Lierbyen: Heggtoppen - Hegg skole</t>
  </si>
  <si>
    <t>O_XL_7714/912</t>
  </si>
  <si>
    <t>233_6639</t>
  </si>
  <si>
    <t>Lier sykehus - Gommerud - Auvi FELLESLISTE (4 list</t>
  </si>
  <si>
    <t>O_XL_7650/921</t>
  </si>
  <si>
    <t>233_6643</t>
  </si>
  <si>
    <t>Hansbråten</t>
  </si>
  <si>
    <t>O_XL_7255/906</t>
  </si>
  <si>
    <t>Meren-området FELLESLISTE (4 lister + notater)</t>
  </si>
  <si>
    <t>O_XL_7252/918</t>
  </si>
  <si>
    <t>Sjåstad: kolle S f Åsen rik blandingsskog</t>
  </si>
  <si>
    <t>https://www.unimus.no/felles/bilder/web_hent_bilde.php?id=13547054&amp;type=jpeg</t>
  </si>
  <si>
    <t>POINT (232298 6643326)</t>
  </si>
  <si>
    <t>urn:catalog:O:V:93183</t>
  </si>
  <si>
    <t>8_93183</t>
  </si>
  <si>
    <t>O_93183</t>
  </si>
  <si>
    <t>kolle S for Åsen</t>
  </si>
  <si>
    <t>O_XL_7254/906</t>
  </si>
  <si>
    <t>Olstad - Meren - Treffen</t>
  </si>
  <si>
    <t>O_XL_7253/911</t>
  </si>
  <si>
    <t>233_6645</t>
  </si>
  <si>
    <t>Sjåstad: Nærstad - Glitra</t>
  </si>
  <si>
    <t>O_XL_7262/907</t>
  </si>
  <si>
    <t>Lierelvens munning, på V-siden vis-a-vis renseanlegget.</t>
  </si>
  <si>
    <t>Tore Berg | Anders Often</t>
  </si>
  <si>
    <t>Stor busk Mangler koordinat - satt til kommunesenter basert på navn:Lier</t>
  </si>
  <si>
    <t>POINT (233226 6645418)</t>
  </si>
  <si>
    <t>urn:catalog:O:V:386068</t>
  </si>
  <si>
    <t>8_386068</t>
  </si>
  <si>
    <t>O_386068</t>
  </si>
  <si>
    <t>233_6647</t>
  </si>
  <si>
    <t>Lier: Gamle Lierbanen mellom Linløkka og Rønningen \lauvskog</t>
  </si>
  <si>
    <t>https://www.unimus.no/felles/bilder/web_hent_bilde.php?id=14119258&amp;type=jpeg</t>
  </si>
  <si>
    <t>POINT (233670 6646419)</t>
  </si>
  <si>
    <t>urn:catalog:O:V:644797</t>
  </si>
  <si>
    <t>8_644797</t>
  </si>
  <si>
    <t>O_644797</t>
  </si>
  <si>
    <t>235_6633</t>
  </si>
  <si>
    <t>Linnesstranda NR øst, Lier, Vi</t>
  </si>
  <si>
    <t>Steinar Stueflotten</t>
  </si>
  <si>
    <t>østsida.</t>
  </si>
  <si>
    <t>https://www.artsobservasjoner.no/Sighting/17408967</t>
  </si>
  <si>
    <t>POINT (235141 6632863)</t>
  </si>
  <si>
    <t>urn:uuid:4b393c84-c0c7-4947-bf44-1eb94c0f18ad</t>
  </si>
  <si>
    <t>1010_17408967</t>
  </si>
  <si>
    <t>235_6635</t>
  </si>
  <si>
    <t>Sørum Mellem S f Reistad, krattskog i bekkedal NE f gamle jernbanen</t>
  </si>
  <si>
    <t>https://www.unimus.no/felles/bilder/web_hent_bilde.php?id=13547056&amp;type=jpeg</t>
  </si>
  <si>
    <t>POINT (235562 6634990)</t>
  </si>
  <si>
    <t>urn:catalog:O:V:59485</t>
  </si>
  <si>
    <t>8_59485</t>
  </si>
  <si>
    <t>O_59485</t>
  </si>
  <si>
    <t>235_6643</t>
  </si>
  <si>
    <t>Nordal</t>
  </si>
  <si>
    <t>O_XL_7660/909</t>
  </si>
  <si>
    <t>235_6645</t>
  </si>
  <si>
    <t>Korsrud - Kulberg</t>
  </si>
  <si>
    <t>O_XL_7669/908</t>
  </si>
  <si>
    <t>235_6647</t>
  </si>
  <si>
    <t>Hedalen</t>
  </si>
  <si>
    <t>O_XL_7670/903</t>
  </si>
  <si>
    <t>235_6649</t>
  </si>
  <si>
    <t>Stokkerinden \ f. picta</t>
  </si>
  <si>
    <t>O_XL_7678/904</t>
  </si>
  <si>
    <t>235_6651</t>
  </si>
  <si>
    <t>Kyllerud</t>
  </si>
  <si>
    <t>O_XL_7680/906</t>
  </si>
  <si>
    <t>237_6629</t>
  </si>
  <si>
    <t>Lahellholmen, N-delen \skrinne granittberg</t>
  </si>
  <si>
    <t>https://www.unimus.no/felles/bilder/web_hent_bilde.php?id=13547049&amp;type=jpeg</t>
  </si>
  <si>
    <t>POINT (236104 6629912)</t>
  </si>
  <si>
    <t>urn:catalog:O:V:73364</t>
  </si>
  <si>
    <t>8_73364</t>
  </si>
  <si>
    <t>O_73364</t>
  </si>
  <si>
    <t>237_6631</t>
  </si>
  <si>
    <t>Gullaug, SØ-delen av neset, Finkelhaugen eikehage, på tørre berg</t>
  </si>
  <si>
    <t>https://www.unimus.no/felles/bilder/web_hent_bilde.php?id=13547050&amp;type=jpeg</t>
  </si>
  <si>
    <t>POINT (236285 6631910)</t>
  </si>
  <si>
    <t>urn:catalog:O:V:76825</t>
  </si>
  <si>
    <t>8_76825</t>
  </si>
  <si>
    <t>O_76825</t>
  </si>
  <si>
    <t>Berget mellom Engersand og Mørk varme SW-vendte granittberg, varm blandingsskog</t>
  </si>
  <si>
    <t>https://www.unimus.no/felles/bilder/web_hent_bilde.php?id=13547052&amp;type=jpeg</t>
  </si>
  <si>
    <t>POINT (236197 6630911)</t>
  </si>
  <si>
    <t>urn:catalog:O:V:93457</t>
  </si>
  <si>
    <t>8_93457</t>
  </si>
  <si>
    <t>O_93457</t>
  </si>
  <si>
    <t>Mørkveien, Lier, Vi \ /[Kvant.:] 1</t>
  </si>
  <si>
    <t>Ole Bjørn Braathen</t>
  </si>
  <si>
    <t>https://www.artsobservasjoner.no/Sighting/22549882</t>
  </si>
  <si>
    <t>POINT (236527 6631004)</t>
  </si>
  <si>
    <t>urn:uuid:35b568bb-19a1-4e6f-b60f-9100876269c7</t>
  </si>
  <si>
    <t>1010_22549882</t>
  </si>
  <si>
    <t>237_6637</t>
  </si>
  <si>
    <t>Kjekstadmarka: Reistadvollen, \nedlagt setervoll, tørrbakke</t>
  </si>
  <si>
    <t>https://www.unimus.no/felles/bilder/web_hent_bilde.php?id=13547051&amp;type=jpeg</t>
  </si>
  <si>
    <t>POINT (236827 6637884)</t>
  </si>
  <si>
    <t>urn:catalog:O:V:73083</t>
  </si>
  <si>
    <t>8_73083</t>
  </si>
  <si>
    <t>O_73083</t>
  </si>
  <si>
    <t>237_6651</t>
  </si>
  <si>
    <t>Lier: Holsfjorden: Hørte \skogkant</t>
  </si>
  <si>
    <t>https://www.unimus.no/felles/bilder/web_hent_bilde.php?id=14996564&amp;type=jpeg</t>
  </si>
  <si>
    <t>POINT (236027 6650228)</t>
  </si>
  <si>
    <t>urn:catalog:O:V:386847</t>
  </si>
  <si>
    <t>8_386847</t>
  </si>
  <si>
    <t>O_386847</t>
  </si>
  <si>
    <t>239_6655</t>
  </si>
  <si>
    <t>Holsfjorden: midtdelen av Tverrbergkastet bergsprekk, porfyr</t>
  </si>
  <si>
    <t>https://www.unimus.no/felles/bilder/web_hent_bilde.php?id=13547048&amp;type=jpeg</t>
  </si>
  <si>
    <t>POINT (239369 6654744)</t>
  </si>
  <si>
    <t>urn:catalog:O:V:76699</t>
  </si>
  <si>
    <t>8_76699</t>
  </si>
  <si>
    <t>O_76699</t>
  </si>
  <si>
    <t>Røyken</t>
  </si>
  <si>
    <t>POINT (237598 6630986)</t>
  </si>
  <si>
    <t>753E13A7-6378-46EB-AF88-E4C600F71E18</t>
  </si>
  <si>
    <t>322_288212</t>
  </si>
  <si>
    <t>245_6625</t>
  </si>
  <si>
    <t>Asker.</t>
  </si>
  <si>
    <t>E. Poulsson</t>
  </si>
  <si>
    <t>Mangler koordinat - satt til kommunesenter basert på navn:Asker</t>
  </si>
  <si>
    <t>https://www.unimus.no/felles/bilder/web_hent_bilde.php?id=13559192&amp;type=jpeg</t>
  </si>
  <si>
    <t>POINT (245422 6624811)</t>
  </si>
  <si>
    <t>urn:catalog:O:V:284225</t>
  </si>
  <si>
    <t>8_284225</t>
  </si>
  <si>
    <t>O_284225</t>
  </si>
  <si>
    <t>Ravnsborg i Asker.</t>
  </si>
  <si>
    <t>https://www.unimus.no/felles/bilder/web_hent_bilde.php?id=12178368&amp;type=jpeg</t>
  </si>
  <si>
    <t>urn:catalog:BG:S:310823</t>
  </si>
  <si>
    <t>105_310823</t>
  </si>
  <si>
    <t>BG_310823</t>
  </si>
  <si>
    <t>Kristiania: Leangbugten i Asker.</t>
  </si>
  <si>
    <t>B. Lynge</t>
  </si>
  <si>
    <t>https://www.unimus.no/felles/bilder/web_hent_bilde.php?id=12114021&amp;type=jpeg</t>
  </si>
  <si>
    <t>urn:catalog:BG:S:219275</t>
  </si>
  <si>
    <t>105_219275</t>
  </si>
  <si>
    <t>BG_219275</t>
  </si>
  <si>
    <t>Asker.Bleikervegen Ø-side vis a vis Bleiker skole. Mannshøy busk i vegkanten</t>
  </si>
  <si>
    <t>https://www.unimus.no/felles/bilder/web_hent_bilde.php?id=13557516&amp;type=jpeg</t>
  </si>
  <si>
    <t>urn:catalog:O:V:268147</t>
  </si>
  <si>
    <t>8_268147</t>
  </si>
  <si>
    <t>O_268147</t>
  </si>
  <si>
    <t>245_6603</t>
  </si>
  <si>
    <t>Hurum</t>
  </si>
  <si>
    <t>Mølen nord, Asker, Vi \Krattskog</t>
  </si>
  <si>
    <t>Jan Sørensen|Kirsti Ruden Østlund|Gro Gulden|Inge Jahren|Audun Jahren|Kristin Vigander|Øistein Selbo</t>
  </si>
  <si>
    <t>https://www.artsobservasjoner.no/Sighting/13744198</t>
  </si>
  <si>
    <t>POINT (245222 6603165)</t>
  </si>
  <si>
    <t>urn:uuid:0b9183c5-89ba-48a3-8f9b-519d8c9a090f</t>
  </si>
  <si>
    <t>1010_13744198</t>
  </si>
  <si>
    <t>Mølen</t>
  </si>
  <si>
    <t>O_GPS</t>
  </si>
  <si>
    <t>O_GPS_2015/z22356</t>
  </si>
  <si>
    <t>245_6607</t>
  </si>
  <si>
    <t>Sandbukta \Kantkratt</t>
  </si>
  <si>
    <t>https://www.unimus.no/felles/bilder/web_hent_bilde.php?id=13562468&amp;type=jpeg</t>
  </si>
  <si>
    <t>POINT (245952 6607372)</t>
  </si>
  <si>
    <t>urn:catalog:O:V:324636</t>
  </si>
  <si>
    <t>8_324636</t>
  </si>
  <si>
    <t>O_324636</t>
  </si>
  <si>
    <t>247_6607</t>
  </si>
  <si>
    <t>Tofte: W f Sagene, stor flisfylling, enkeltplanter</t>
  </si>
  <si>
    <t>https://www.unimus.no/felles/bilder/web_hent_bilde.php?id=13547057&amp;type=jpeg</t>
  </si>
  <si>
    <t>POINT (247220 6607860)</t>
  </si>
  <si>
    <t>urn:catalog:O:V:22855</t>
  </si>
  <si>
    <t>8_22855</t>
  </si>
  <si>
    <t>O_22855</t>
  </si>
  <si>
    <t>Ved Marmorveien, øst for idrettsplass, vest for \båthavn/marina. 6 m høyt forvillet epletre i ka...</t>
  </si>
  <si>
    <t>POINT (246988 6607839)</t>
  </si>
  <si>
    <t>urn:catalog:KMN:V:69324</t>
  </si>
  <si>
    <t>33_69324</t>
  </si>
  <si>
    <t>KMN_69324</t>
  </si>
  <si>
    <t>Sagene</t>
  </si>
  <si>
    <t>O_GPS_2015/z9635</t>
  </si>
  <si>
    <t>247_6625</t>
  </si>
  <si>
    <t>POINT (247873 6624378)</t>
  </si>
  <si>
    <t>9DBF4002-E4B1-4564-9E0B-FB6F2EF3F8FB</t>
  </si>
  <si>
    <t>269_278135</t>
  </si>
  <si>
    <t>249_6609</t>
  </si>
  <si>
    <t>Tofte Skjæra, Asker, Vi \Fjellknaus</t>
  </si>
  <si>
    <t>Tur med BBF .</t>
  </si>
  <si>
    <t>https://www.artsobservasjoner.no/Sighting/12161096</t>
  </si>
  <si>
    <t>POINT (248911 6608481)</t>
  </si>
  <si>
    <t>urn:uuid:c2e2974b-bc80-456e-81b3-1762338f3f63</t>
  </si>
  <si>
    <t>1010_12161096</t>
  </si>
  <si>
    <t>Tofte cellulosefabrikk</t>
  </si>
  <si>
    <t>Often, A. &amp; Hagen D.</t>
  </si>
  <si>
    <t>Artslister NonValid dynamicProperties: "{"Substrate":"", "Ecology":"Skrotemark og kantskog på og r", "Redlist status":"SE", "Relative abundance":"", "Antropokor":"0"}"</t>
  </si>
  <si>
    <t>POINT (249379 6609277)</t>
  </si>
  <si>
    <t>F916BA35-95C9-44B3-92BB-2E3C19B16599</t>
  </si>
  <si>
    <t>166_3668</t>
  </si>
  <si>
    <t>POINT (249875 6609622)</t>
  </si>
  <si>
    <t>B99FFB43-CA38-49E9-BDBF-F3B63BACCAAC</t>
  </si>
  <si>
    <t>269_279433</t>
  </si>
  <si>
    <t>Tofte</t>
  </si>
  <si>
    <t>POINT (249923 6609742)</t>
  </si>
  <si>
    <t>9A402277-6FE7-4F93-AB5D-A428F44E973B</t>
  </si>
  <si>
    <t>322_288364</t>
  </si>
  <si>
    <t>POINT (249913 6609675)</t>
  </si>
  <si>
    <t>6CAA2AFB-BC14-4250-96D8-A4DFF53E965B</t>
  </si>
  <si>
    <t>322_288373</t>
  </si>
  <si>
    <t>POINT (249915 6609630)</t>
  </si>
  <si>
    <t>EA6DC488-10AD-47CB-B7B3-5C178BBD6DE6</t>
  </si>
  <si>
    <t>322_288380</t>
  </si>
  <si>
    <t>E0ED5160-81EA-4878-8763-7AA2B3528C23</t>
  </si>
  <si>
    <t>322_287242</t>
  </si>
  <si>
    <t>249_6623</t>
  </si>
  <si>
    <t>POINT (248624 6623121)</t>
  </si>
  <si>
    <t>17452894-1261-4F7F-8134-CCC17CA7FA1E</t>
  </si>
  <si>
    <t>269_280693</t>
  </si>
  <si>
    <t>249_6625</t>
  </si>
  <si>
    <t>Hurum: Sætre</t>
  </si>
  <si>
    <t>https://www.unimus.no/felles/bilder/web_hent_bilde.php?id=13570275&amp;type=jpeg</t>
  </si>
  <si>
    <t>POINT (248159 6624296)</t>
  </si>
  <si>
    <t>urn:catalog:O:V:404557</t>
  </si>
  <si>
    <t>8_404557</t>
  </si>
  <si>
    <t>O_404557</t>
  </si>
  <si>
    <t>251_6611</t>
  </si>
  <si>
    <t>Østre Strandvei, Ramsvik, Asker, Vi \Skråli med or-askeskog /[Kvant.:] 1 Trees</t>
  </si>
  <si>
    <t>https://www.artsobservasjoner.no/Sighting/22899057</t>
  </si>
  <si>
    <t>POINT (250051 6610936)</t>
  </si>
  <si>
    <t>urn:uuid:e2ceaedc-fe78-4561-a3db-b3090eacf2df</t>
  </si>
  <si>
    <t>1010_22899057</t>
  </si>
  <si>
    <t>Hurum; Sandspollen; I småskog nær stranden</t>
  </si>
  <si>
    <t>H. Rui</t>
  </si>
  <si>
    <t>https://www.unimus.no/felles/bilder/web_hent_bilde.php?id=13583699&amp;type=jpeg</t>
  </si>
  <si>
    <t>POINT (251067 6622231)</t>
  </si>
  <si>
    <t>urn:catalog:O:V:525236</t>
  </si>
  <si>
    <t>8_525236</t>
  </si>
  <si>
    <t>O_525236</t>
  </si>
  <si>
    <t>191_6661</t>
  </si>
  <si>
    <t>Flesberg</t>
  </si>
  <si>
    <t>Hovet, Flesberg, Vi \Granskog</t>
  </si>
  <si>
    <t>https://www.artsobservasjoner.no/Sighting/20639984</t>
  </si>
  <si>
    <t>POINT (190364 6661442)</t>
  </si>
  <si>
    <t>urn:uuid:3d19754e-2ba5-422b-81b6-351542d09944</t>
  </si>
  <si>
    <t>1010_20639984</t>
  </si>
  <si>
    <t>195_6647</t>
  </si>
  <si>
    <t>Kronset (Lok. 1), Flesberg, Vi \Naturtype: D01, slåttemark. Tilleggsnaturtype: ...</t>
  </si>
  <si>
    <t>Ellen Svalheim</t>
  </si>
  <si>
    <t>Bioforsk ved Ellen J. Svalheim utførte kartlegging ifm. prosjektet Kvalitetssikring av utvalgt naturtype slåttemark i Buskerud.  Se rapporten: http://hdl.handle.net/11250/298332.</t>
  </si>
  <si>
    <t>https://www.artsobservasjoner.no/Sighting/20902132</t>
  </si>
  <si>
    <t>POLYGON ((194415 6647544, 194422 6647544, 194435 6647541, 194440 6647536, 194446 6647522, 194456 6647527, 194462 6647514, 194469 6647510, 194482 6647513, 194487 6647523, 194487 6647529, 194489 6647534, 194508 6647543, 194518 6647550, 194522 6647558, 194522 6647565, 194555 6647578, 194573 6647560, 194610 6647566, 194626 6647582, 194624 6647594, 194626 6647601, 194617 6647610, 194617 6647619, 194620 6647627, 194620 6647643, 194615 6647650, 194605 6647639, 194597 6647644, 194585 6647647, 194575 6647646, 194565 6647644, 194556 6647639, 194546 6647637, 194526 6647642, 194515 6647639, 194514 6647633, 194520 6647621, 194523 6647609, 194520 6647600, 194494 6647610, 194479 6647615, 194459 6647621, 194451 6647625, 194430 6647617, 194421 6647608, 194419 6647601, 194412 6647592, 194405 6647568, 194407 6647556, 194415 6647544))</t>
  </si>
  <si>
    <t>urn:uuid:4f1dfdb2-2075-4f31-aff8-f3f8eca0c978</t>
  </si>
  <si>
    <t>1010_20902132</t>
  </si>
  <si>
    <t>237_6595</t>
  </si>
  <si>
    <t>Vestfold og Telemark</t>
  </si>
  <si>
    <t>Horten</t>
  </si>
  <si>
    <t>Nykirke: Moskvil/Teien/Åserød / [Kode 1; sjelden]</t>
  </si>
  <si>
    <t>O_3Q_61407/906</t>
  </si>
  <si>
    <t>243_6595</t>
  </si>
  <si>
    <t>Febergviken.</t>
  </si>
  <si>
    <t>Jon Kaasa | Finn Wischmann</t>
  </si>
  <si>
    <t>Mangler koordinat - satt til kommunesenter basert på navn:Horten</t>
  </si>
  <si>
    <t>https://www.unimus.no/felles/bilder/web_hent_bilde.php?id=13559199&amp;type=jpeg</t>
  </si>
  <si>
    <t>POINT (242743 6594030)</t>
  </si>
  <si>
    <t>urn:catalog:O:V:284232</t>
  </si>
  <si>
    <t>8_284232</t>
  </si>
  <si>
    <t>O_284232</t>
  </si>
  <si>
    <t>Horten: Røråsen, Festningen. \Skråning.</t>
  </si>
  <si>
    <t>Trond Grøstad</t>
  </si>
  <si>
    <t>POINT (242709 6595216)</t>
  </si>
  <si>
    <t>urn:catalog:O:V:185284</t>
  </si>
  <si>
    <t>8_185284</t>
  </si>
  <si>
    <t>O_185284</t>
  </si>
  <si>
    <t>Horten: Braarudåsen. \Skogvegetasjon.</t>
  </si>
  <si>
    <t>POINT (243019 6595329)</t>
  </si>
  <si>
    <t>urn:catalog:O:V:185185</t>
  </si>
  <si>
    <t>8_185185</t>
  </si>
  <si>
    <t>O_185185</t>
  </si>
  <si>
    <t>243_6597</t>
  </si>
  <si>
    <t>Horten. Reverumpa N for Horten by \krattskog</t>
  </si>
  <si>
    <t>POINT (242405 6597594)</t>
  </si>
  <si>
    <t>urn:catalog:O:V:598538</t>
  </si>
  <si>
    <t>8_598538</t>
  </si>
  <si>
    <t>O_598538</t>
  </si>
  <si>
    <t>227_6613</t>
  </si>
  <si>
    <t>Holmestrand</t>
  </si>
  <si>
    <t>Sande: Kommersøyas N-side, på pynten Ø for Fantebukta. \En stor busk, forvillet kantkratt (villapal nær...</t>
  </si>
  <si>
    <t>Mangler koordinat - satt til kommunesenter basert på navn:Holmestrand</t>
  </si>
  <si>
    <t>https://www.unimus.no/felles/bilder/web_hent_bilde.php?id=13569638&amp;type=jpeg</t>
  </si>
  <si>
    <t>POINT (227829 6612177)</t>
  </si>
  <si>
    <t>urn:catalog:O:V:394309</t>
  </si>
  <si>
    <t>8_394309</t>
  </si>
  <si>
    <t>O_394309</t>
  </si>
  <si>
    <t>231_6605</t>
  </si>
  <si>
    <t>Gullhaug</t>
  </si>
  <si>
    <t>POINT (231493 6605921)</t>
  </si>
  <si>
    <t>A83E79BA-5A55-42B1-B21B-E14087BA700D</t>
  </si>
  <si>
    <t>322_287589</t>
  </si>
  <si>
    <t>233_6609</t>
  </si>
  <si>
    <t>Smørstein, like ved eller i grensen til hytte i Fjordveien 72, på østsiden av Fjordveien.</t>
  </si>
  <si>
    <t>POINT (233149 6608284)</t>
  </si>
  <si>
    <t>urn:catalog:KMN:V:69291</t>
  </si>
  <si>
    <t>33_69291</t>
  </si>
  <si>
    <t>KMN_69291</t>
  </si>
  <si>
    <t>239_6579</t>
  </si>
  <si>
    <t>Tønsberg</t>
  </si>
  <si>
    <t>POINT (238430 6579669)</t>
  </si>
  <si>
    <t>6E32C439-E9CF-48CB-B4DC-47A38337A589</t>
  </si>
  <si>
    <t>322_288429</t>
  </si>
  <si>
    <t>241_6579</t>
  </si>
  <si>
    <t>POINT (240622 6578122)</t>
  </si>
  <si>
    <t>0BAC11C1-49E2-4BE1-A863-40B2F76EB24A</t>
  </si>
  <si>
    <t>269_280788</t>
  </si>
  <si>
    <t>245_6583</t>
  </si>
  <si>
    <t>Essoskogen, Tønsberg, Vt \NA T43 Plener, parker og liknende Opprinnelig r... /[Kvant.:] 1 Trees</t>
  </si>
  <si>
    <t>Magne Flåten|Per Marstad</t>
  </si>
  <si>
    <t>https://www.artsobservasjoner.no/Sighting/18779401</t>
  </si>
  <si>
    <t>POINT (244618 6583169)</t>
  </si>
  <si>
    <t>urn:uuid:fe40d2e4-9163-4141-94eb-2662c1127ff6</t>
  </si>
  <si>
    <t>1010_18779401</t>
  </si>
  <si>
    <t>245_6585</t>
  </si>
  <si>
    <t>Bliksekilen i Horten i Vestfold, Tønsberg, Vt \i åpen skog</t>
  </si>
  <si>
    <t>https://www.artsobservasjoner.no/Sighting/25182970</t>
  </si>
  <si>
    <t>POINT (244172 6584658)</t>
  </si>
  <si>
    <t>urn:uuid:bb6c5036-a6f4-4110-b948-3e19fc4f7afb</t>
  </si>
  <si>
    <t>1010_25182970</t>
  </si>
  <si>
    <t>Slagentangen</t>
  </si>
  <si>
    <t>POINT (244296 6584664)</t>
  </si>
  <si>
    <t>18E5ADF3-666F-41EE-B8ED-E8E3544A52F1</t>
  </si>
  <si>
    <t>322_288121</t>
  </si>
  <si>
    <t>229_6555</t>
  </si>
  <si>
    <t>Sandefjord</t>
  </si>
  <si>
    <t>Tveitanodden</t>
  </si>
  <si>
    <t>op17_878</t>
  </si>
  <si>
    <t>231_6557</t>
  </si>
  <si>
    <t>Tønsberg Tønne til Tallakshamn</t>
  </si>
  <si>
    <t>Holmboe, Jens; Lid, Johannes</t>
  </si>
  <si>
    <t>POINT (231024 6557017)</t>
  </si>
  <si>
    <t>urn:catalog:O:VXL:575/209</t>
  </si>
  <si>
    <t>23_575/209</t>
  </si>
  <si>
    <t>Tønsberg Tønne</t>
  </si>
  <si>
    <t>Størmer, Per; Lid, Johannes</t>
  </si>
  <si>
    <t>POINT (230979 6556519)</t>
  </si>
  <si>
    <t>urn:catalog:O:VXL:585/145</t>
  </si>
  <si>
    <t>23_585/145</t>
  </si>
  <si>
    <t>231_6559</t>
  </si>
  <si>
    <t>Sandefjord: Sandar, Østerøya, Flautangen. \Svært tre med 2 stammer. Rest av gammel have.</t>
  </si>
  <si>
    <t>Tore Berg | Jon Knutzon</t>
  </si>
  <si>
    <t>POINT (231118 6558774)</t>
  </si>
  <si>
    <t>urn:catalog:O:V:186891</t>
  </si>
  <si>
    <t>8_186891</t>
  </si>
  <si>
    <t>O_186891</t>
  </si>
  <si>
    <t>231_6561</t>
  </si>
  <si>
    <t>Omkring Strand og østover til Tønsbergfjorden mellom Sunde og Hjemlby, ca. 2 kvadratkm.</t>
  </si>
  <si>
    <t>POINT (230432 6561592)</t>
  </si>
  <si>
    <t>urn:catalog:O:VXL:578/136</t>
  </si>
  <si>
    <t>23_578/136</t>
  </si>
  <si>
    <t>231_6563</t>
  </si>
  <si>
    <t>Sandefjord: Skjellvika. \Kanten av småskog.</t>
  </si>
  <si>
    <t>https://www.unimus.no/felles/bilder/web_hent_bilde.php?id=14999333&amp;type=jpeg</t>
  </si>
  <si>
    <t>POINT (230532 6562614)</t>
  </si>
  <si>
    <t>urn:catalog:O:V:628962</t>
  </si>
  <si>
    <t>8_628962</t>
  </si>
  <si>
    <t>O_628962</t>
  </si>
  <si>
    <t>203_6555</t>
  </si>
  <si>
    <t>Larvik</t>
  </si>
  <si>
    <t>Larvik: Linda. \Krattvegetasjon.</t>
  </si>
  <si>
    <t>POINT (203968 6555260)</t>
  </si>
  <si>
    <t>urn:catalog:O:V:185163</t>
  </si>
  <si>
    <t>8_185163</t>
  </si>
  <si>
    <t>O_185163</t>
  </si>
  <si>
    <t>205_6549</t>
  </si>
  <si>
    <t>Stranda, Ø for båthavn, Brunlanes, Larvik, Vt \NA T2 Åpen grunnlendt mark Opprinnelig rapporte...</t>
  </si>
  <si>
    <t>Dagny Mandt|Tor Harald Melseth|Per Marstad|Norman Hagen|Hanne Marie Bjørnøy|Anne Borander</t>
  </si>
  <si>
    <t>Tur med Larvik Botaniske Forening.</t>
  </si>
  <si>
    <t>https://www.artsobservasjoner.no/Sighting/19594298</t>
  </si>
  <si>
    <t>POINT (205717 6548501)</t>
  </si>
  <si>
    <t>urn:uuid:373f9973-8ba6-4718-baf7-988fbb9e2a89</t>
  </si>
  <si>
    <t>1010_19594298</t>
  </si>
  <si>
    <t>207_6553</t>
  </si>
  <si>
    <t>Dolven-området / [Kode 1; sjelden]</t>
  </si>
  <si>
    <t>O_3Q_62215/910</t>
  </si>
  <si>
    <t>Brunlanes: V. Dolven, v rv. 302, VNV f gården \I skogkant mot vei; Ø-vendt</t>
  </si>
  <si>
    <t>Oddvar Pedersen</t>
  </si>
  <si>
    <t>https://www.unimus.no/felles/bilder/web_hent_bilde.php?id=13582035&amp;type=jpeg</t>
  </si>
  <si>
    <t>POINT (207557 6552379)</t>
  </si>
  <si>
    <t>urn:catalog:O:V:491335</t>
  </si>
  <si>
    <t>8_491335</t>
  </si>
  <si>
    <t>O_491335</t>
  </si>
  <si>
    <t>213_6547</t>
  </si>
  <si>
    <t>Røvika P, Larvik, Vt \ /[Kvant.:] 2</t>
  </si>
  <si>
    <t>ved kyststi rett sørvest for kunstgården.</t>
  </si>
  <si>
    <t>https://www.artsobservasjoner.no/Sighting/19003213</t>
  </si>
  <si>
    <t>POINT (212832 6547965)</t>
  </si>
  <si>
    <t>urn:uuid:3d2a7d56-3934-4c20-a3c2-9230037da9d3</t>
  </si>
  <si>
    <t>1010_19003213</t>
  </si>
  <si>
    <t>213_6557</t>
  </si>
  <si>
    <t>Laurvig, Fredriksværnveien.</t>
  </si>
  <si>
    <t>J. M. Norman</t>
  </si>
  <si>
    <t>Mangler koordinat - satt til kommunesenter basert på navn:Larvik</t>
  </si>
  <si>
    <t>https://www.unimus.no/felles/bilder/web_hent_bilde.php?id=13559200&amp;type=jpeg</t>
  </si>
  <si>
    <t>POINT (213932 6556974)</t>
  </si>
  <si>
    <t>urn:catalog:O:V:284233</t>
  </si>
  <si>
    <t>8_284233</t>
  </si>
  <si>
    <t>O_284233</t>
  </si>
  <si>
    <t>215_6549</t>
  </si>
  <si>
    <t>Rakke, Larvik, Vt \ /[Kvant.:] 1 Trees</t>
  </si>
  <si>
    <t>Arne Mæhlen|Trond Berg|Per Ivar Kvammen|Gunnar Nyhus</t>
  </si>
  <si>
    <t>https://www.artsobservasjoner.no/Sighting/25047384</t>
  </si>
  <si>
    <t>POINT (214722 6548290)</t>
  </si>
  <si>
    <t>urn:uuid:c4f4015b-ac14-4a46-a0f3-32b1b442abf0</t>
  </si>
  <si>
    <t>1010_25047384</t>
  </si>
  <si>
    <t>215_6551</t>
  </si>
  <si>
    <t>Larvik k.: Stavern, Risøya. \Skrotemark, to rel. store trær.</t>
  </si>
  <si>
    <t>https://www.unimus.no/felles/bilder/web_hent_bilde.php?id=13985237&amp;type=jpeg</t>
  </si>
  <si>
    <t>POINT (215450 6551147)</t>
  </si>
  <si>
    <t>urn:catalog:O:V:331875</t>
  </si>
  <si>
    <t>8_331875</t>
  </si>
  <si>
    <t>O_331875</t>
  </si>
  <si>
    <t>Agnesbukta SØ PL fylling, Larvik, Vt</t>
  </si>
  <si>
    <t>https://www.artsobservasjoner.no/Sighting/19984295</t>
  </si>
  <si>
    <t>POINT (215401 6551060)</t>
  </si>
  <si>
    <t>urn:uuid:202cd496-c242-4d82-90b6-b305884d043d</t>
  </si>
  <si>
    <t>1010_19984295</t>
  </si>
  <si>
    <t>217_6553</t>
  </si>
  <si>
    <t>Tjølling, Oterøya, \tørrengvegetasjon.</t>
  </si>
  <si>
    <t>https://www.unimus.no/felles/bilder/web_hent_bilde.php?id=13568126&amp;type=jpeg</t>
  </si>
  <si>
    <t>POINT (216602 6553855)</t>
  </si>
  <si>
    <t>urn:catalog:O:V:376698</t>
  </si>
  <si>
    <t>8_376698</t>
  </si>
  <si>
    <t>O_376698</t>
  </si>
  <si>
    <t>Gon kystledhytte OF, Larvik, Vt</t>
  </si>
  <si>
    <t>https://www.artsobservasjoner.no/Sighting/25300999</t>
  </si>
  <si>
    <t>POLYGON ((217111 6552709, 217135 6552717, 217127 6552734, 217116 6552731, 217113 6552736, 217103 6552734, 217111 6552709))</t>
  </si>
  <si>
    <t>urn:uuid:719c69f6-3ddb-48b5-9625-5c6fe184ffa2</t>
  </si>
  <si>
    <t>1010_25300999</t>
  </si>
  <si>
    <t>217_6561</t>
  </si>
  <si>
    <t>Grinda avfallsdeponi, \skrotemark.</t>
  </si>
  <si>
    <t>https://www.unimus.no/felles/bilder/web_hent_bilde.php?id=13568081&amp;type=jpeg</t>
  </si>
  <si>
    <t>POINT (216848 6560510)</t>
  </si>
  <si>
    <t>urn:catalog:O:V:376309</t>
  </si>
  <si>
    <t>8_376309</t>
  </si>
  <si>
    <t>O_376309</t>
  </si>
  <si>
    <t>221_6551</t>
  </si>
  <si>
    <t>Eftang, Eftang, Larvik, Vt \Veggrøft /[Kvant.:] 1 Trees</t>
  </si>
  <si>
    <t>https://www.artsobservasjoner.no/Sighting/23615168</t>
  </si>
  <si>
    <t>POINT (220623 6551352)</t>
  </si>
  <si>
    <t>urn:uuid:61d2bf03-adaf-414a-bce7-e3981f310e1a</t>
  </si>
  <si>
    <t>1010_23615168</t>
  </si>
  <si>
    <t>223_6553</t>
  </si>
  <si>
    <t>Ula</t>
  </si>
  <si>
    <t>POINT (223642 6553160)</t>
  </si>
  <si>
    <t>urn:catalog:O:VXL:579/109</t>
  </si>
  <si>
    <t>23_579/109</t>
  </si>
  <si>
    <t>Refsholttjønna</t>
  </si>
  <si>
    <t>POINT (223144 6553205)</t>
  </si>
  <si>
    <t>urn:catalog:O:VXL:580/64</t>
  </si>
  <si>
    <t>23_580/64</t>
  </si>
  <si>
    <t>Larvik k.: Tjølling, Ødegården. \Inntil strandberg.</t>
  </si>
  <si>
    <t>https://www.unimus.no/felles/bilder/web_hent_bilde.php?id=13965147&amp;type=jpeg</t>
  </si>
  <si>
    <t>POINT (222981 6552762)</t>
  </si>
  <si>
    <t>urn:catalog:O:V:331886</t>
  </si>
  <si>
    <t>8_331886</t>
  </si>
  <si>
    <t>O_331886</t>
  </si>
  <si>
    <t>Fokksund og Fuglevik friområde Oslofjordens Friluffsråd, Larvik, Vt</t>
  </si>
  <si>
    <t>https://www.artsobservasjoner.no/Sighting/25301826</t>
  </si>
  <si>
    <t>POLYGON ((223728 6552369, 223719 6552565, 223693 6552545, 223684 6552509, 223661 6552468, 223665 6552420, 223634 6552328, 223625 6552185, 223705 6552083, 223768 6552152, 223730 6552351, 223751 6552317, 223794 6552158, 223774 6552068, 223864 6551995, 224018 6552170, 224044 6552288, 224122 6552269, 224261 6552246, 224319 6552462, 224237 6552599, 224109 6552697, 224052 6552670, 223992 6552530, 223926 6552567, 223927 6552611, 223859 6552605, 223854 6552568, 223887 6552541, 223883 6552464, 223823 6552432, 223797 6552358, 223768 6552345, 223761 6552365, 223728 6552369))</t>
  </si>
  <si>
    <t>urn:uuid:cfb52f79-710a-4047-b4a9-442e4b89322c</t>
  </si>
  <si>
    <t>1010_25301826</t>
  </si>
  <si>
    <t>227_6553</t>
  </si>
  <si>
    <t>Larvik: Martaholmen (Kjerringvikholmene)</t>
  </si>
  <si>
    <t>O_XL_1712/902</t>
  </si>
  <si>
    <t>227_6555</t>
  </si>
  <si>
    <t>Kjærringvik, strand inntil berg.</t>
  </si>
  <si>
    <t>https://www.unimus.no/felles/bilder/web_hent_bilde.php?id=13568083&amp;type=jpeg</t>
  </si>
  <si>
    <t>POINT (226219 6554060)</t>
  </si>
  <si>
    <t>urn:catalog:O:V:376327</t>
  </si>
  <si>
    <t>8_376327</t>
  </si>
  <si>
    <t>O_376327</t>
  </si>
  <si>
    <t>239_6609</t>
  </si>
  <si>
    <t>Svelvik</t>
  </si>
  <si>
    <t>Berger, sørpynt på nes sør for Berger kirke \Forvillet i kantkratt langs kyststi/vei mot str...</t>
  </si>
  <si>
    <t>POINT (239351 6609412)</t>
  </si>
  <si>
    <t>urn:catalog:KMN:V:69314</t>
  </si>
  <si>
    <t>33_69314</t>
  </si>
  <si>
    <t>KMN_69314</t>
  </si>
  <si>
    <t>Berger, sørvest på nes sør for Berger kirke // Forvillet i kantkratt langs kyststi/vei mot strand</t>
  </si>
  <si>
    <t>POINT (239325 6609436)</t>
  </si>
  <si>
    <t>urn:catalog:KMN:V:69315</t>
  </si>
  <si>
    <t>33_69315</t>
  </si>
  <si>
    <t>KMN_69315</t>
  </si>
  <si>
    <t>Blindsandodden</t>
  </si>
  <si>
    <t>O_GPS_2015/z9921</t>
  </si>
  <si>
    <t>239_6611</t>
  </si>
  <si>
    <t>Svelvik:</t>
  </si>
  <si>
    <t>O_XL_1650/912</t>
  </si>
  <si>
    <t>229_6615</t>
  </si>
  <si>
    <t>Sande</t>
  </si>
  <si>
    <t>POINT (229878 6615126)</t>
  </si>
  <si>
    <t>267_urn:uuid:748a3d1b-1563-49ab-ad9b-7625033b9d6e</t>
  </si>
  <si>
    <t>235_6607</t>
  </si>
  <si>
    <t>Gåserumpa</t>
  </si>
  <si>
    <t>O_GPS_2015/z22438</t>
  </si>
  <si>
    <t>225_6607</t>
  </si>
  <si>
    <t>Hof</t>
  </si>
  <si>
    <t>Sundbyfoss 1268</t>
  </si>
  <si>
    <t>POINT (224009 6607135)</t>
  </si>
  <si>
    <t>43232F75-BEC6-440F-9F34-E62A2EE6C130</t>
  </si>
  <si>
    <t>322_288227</t>
  </si>
  <si>
    <t>235_6589</t>
  </si>
  <si>
    <t>Re</t>
  </si>
  <si>
    <t>Langø pr Holmestrand.</t>
  </si>
  <si>
    <t>Mangler koordinat - satt til kommunesenter basert på navn:Tønsberg</t>
  </si>
  <si>
    <t>https://www.unimus.no/felles/bilder/web_hent_bilde.php?id=12114026&amp;type=jpeg</t>
  </si>
  <si>
    <t>POINT (234259 6588891)</t>
  </si>
  <si>
    <t>urn:catalog:BG:S:219280</t>
  </si>
  <si>
    <t>105_219280</t>
  </si>
  <si>
    <t>BG_219280</t>
  </si>
  <si>
    <t>Kria. Holmestrand. Langø</t>
  </si>
  <si>
    <t>https://www.unimus.no/felles/bilder/web_hent_bilde.php?id=12114027&amp;type=jpeg</t>
  </si>
  <si>
    <t>urn:catalog:BG:S:219281</t>
  </si>
  <si>
    <t>105_219281</t>
  </si>
  <si>
    <t>BG_219281</t>
  </si>
  <si>
    <t>Holmestrand: Langø</t>
  </si>
  <si>
    <t>https://www.unimus.no/felles/bilder/web_hent_bilde.php?id=12114028&amp;type=jpeg</t>
  </si>
  <si>
    <t>urn:catalog:BG:S:219282</t>
  </si>
  <si>
    <t>105_219282</t>
  </si>
  <si>
    <t>BG_219282</t>
  </si>
  <si>
    <t>Insula Lançø prope Holmestrand</t>
  </si>
  <si>
    <t>https://www.unimus.no/felles/bilder/web_hent_bilde.php?id=12114029&amp;type=jpeg</t>
  </si>
  <si>
    <t>urn:catalog:BG:S:219283</t>
  </si>
  <si>
    <t>105_219283</t>
  </si>
  <si>
    <t>BG_219283</t>
  </si>
  <si>
    <t>Våle hd.: Langø v. Holmestrand.</t>
  </si>
  <si>
    <t>R. Nordhagen</t>
  </si>
  <si>
    <t>https://www.unimus.no/felles/bilder/web_hent_bilde.php?id=12114025&amp;type=jpeg</t>
  </si>
  <si>
    <t>urn:catalog:BG:S:219279</t>
  </si>
  <si>
    <t>105_219279</t>
  </si>
  <si>
    <t>BG_219279</t>
  </si>
  <si>
    <t>237_6601</t>
  </si>
  <si>
    <t>Mulvika, Mulvika, Holmestrand, Vt \Gjengrodd hage /[Kvant.:] 1 Trees</t>
  </si>
  <si>
    <t>https://www.artsobservasjoner.no/Sighting/20654862</t>
  </si>
  <si>
    <t>POINT (236392 6601661)</t>
  </si>
  <si>
    <t>urn:uuid:600d5267-0358-4c4e-aa5a-f75cc3c0191c</t>
  </si>
  <si>
    <t>1010_20654862</t>
  </si>
  <si>
    <t>Mulvika, Mulvika, Holmestrand, Vt \Løvskog i skråli /[Kvant.:] 1 Trees</t>
  </si>
  <si>
    <t>https://www.artsobservasjoner.no/Sighting/24081454</t>
  </si>
  <si>
    <t>POINT (236390 6601695)</t>
  </si>
  <si>
    <t>urn:uuid:99e3e3fc-ab9a-47fc-ac34-72bae7febc07</t>
  </si>
  <si>
    <t>1010_24081454</t>
  </si>
  <si>
    <t>237_6603</t>
  </si>
  <si>
    <t>Mulodden lykt, ca 10 m NV fra fyrlykta, liten bukt // Ca. 5 m høyt tre, stubbeskudd, utkant av skog/strandberg</t>
  </si>
  <si>
    <t>POINT (236684 6602839)</t>
  </si>
  <si>
    <t>urn:catalog:KMN:V:69290</t>
  </si>
  <si>
    <t>33_69290</t>
  </si>
  <si>
    <t>KMN_69290</t>
  </si>
  <si>
    <t>235_6573</t>
  </si>
  <si>
    <t>Stokke</t>
  </si>
  <si>
    <t>Melsomvik, Sandefjord, Vt \Strand</t>
  </si>
  <si>
    <t>Per Marstad|Inger Kristoffersen|Norman Hagen</t>
  </si>
  <si>
    <t>https://www.artsobservasjoner.no/Sighting/17308637</t>
  </si>
  <si>
    <t>POINT (234312 6573741)</t>
  </si>
  <si>
    <t>urn:uuid:9536daa9-91e5-4904-95bc-f29e6741b4f9</t>
  </si>
  <si>
    <t>1010_17308637</t>
  </si>
  <si>
    <t>235_6567</t>
  </si>
  <si>
    <t>Færder</t>
  </si>
  <si>
    <t>Nøtterøy</t>
  </si>
  <si>
    <t>Veierland Planter, Færder, Vt</t>
  </si>
  <si>
    <t>https://www.artsobservasjoner.no/Sighting/20413098</t>
  </si>
  <si>
    <t>POINT (234289 6566727)</t>
  </si>
  <si>
    <t>urn:uuid:d94caa02-9d85-4938-88d5-741f32e88c28</t>
  </si>
  <si>
    <t>1010_20413098</t>
  </si>
  <si>
    <t>235_6569</t>
  </si>
  <si>
    <t>Håøya</t>
  </si>
  <si>
    <t>POINT (234640 6569252)</t>
  </si>
  <si>
    <t>urn:catalog:O:VXL:567/114</t>
  </si>
  <si>
    <t>23_567/114</t>
  </si>
  <si>
    <t>13509/908</t>
  </si>
  <si>
    <t>Tokenes; Skog / [Kode 1; sjelden]</t>
  </si>
  <si>
    <t>Pedersen; Oddvar</t>
  </si>
  <si>
    <t>O_3Q_13509/908</t>
  </si>
  <si>
    <t>237_6569</t>
  </si>
  <si>
    <t>Nøtterøy: Tokenes, ved veien NV for Vrengen bru \Veikant mot skog</t>
  </si>
  <si>
    <t>https://www.unimus.no/felles/bilder/web_hent_bilde.php?id=13550703&amp;type=jpeg</t>
  </si>
  <si>
    <t>POINT (236143 6568142)</t>
  </si>
  <si>
    <t>urn:catalog:O:V:148927</t>
  </si>
  <si>
    <t>8_148927</t>
  </si>
  <si>
    <t>O_148927</t>
  </si>
  <si>
    <t>Nøtterøy: Tokenes, ås ml. Vrengen og Tokeneskilen \Skog</t>
  </si>
  <si>
    <t>https://www.unimus.no/felles/bilder/web_hent_bilde.php?id=13550713&amp;type=jpeg</t>
  </si>
  <si>
    <t>POINT (236020 6568106)</t>
  </si>
  <si>
    <t>urn:catalog:O:V:148995</t>
  </si>
  <si>
    <t>8_148995</t>
  </si>
  <si>
    <t>O_148995</t>
  </si>
  <si>
    <t>237_6571</t>
  </si>
  <si>
    <t>POINT (237376 6571375)</t>
  </si>
  <si>
    <t>FC47FAA8-5358-4863-BDB8-7E83EDB22B4A</t>
  </si>
  <si>
    <t>269_280186</t>
  </si>
  <si>
    <t>237_6573</t>
  </si>
  <si>
    <t>Hovlandveien 22, Færder, Vt</t>
  </si>
  <si>
    <t>Anders Hangård</t>
  </si>
  <si>
    <t>https://www.artsobservasjoner.no/Sighting/22213746</t>
  </si>
  <si>
    <t>POINT (237520 6572350)</t>
  </si>
  <si>
    <t>urn:uuid:9619ee79-284d-4b03-9db3-ae81dbc032cb</t>
  </si>
  <si>
    <t>1010_22213746</t>
  </si>
  <si>
    <t>2647770123</t>
  </si>
  <si>
    <t>237_6577</t>
  </si>
  <si>
    <t>http://www.gbif.org/occurrence/2647770123</t>
  </si>
  <si>
    <t>POINT (237638 6576563)</t>
  </si>
  <si>
    <t>q-10042826852</t>
  </si>
  <si>
    <t>40_2647770123</t>
  </si>
  <si>
    <t>239_6577</t>
  </si>
  <si>
    <t>Teie, Færder, Vt \Hage</t>
  </si>
  <si>
    <t>Per Marstad|Turid Nakling Kristiansen</t>
  </si>
  <si>
    <t>https://www.artsobservasjoner.no/Sighting/14771651</t>
  </si>
  <si>
    <t>POINT (238066 6576919)</t>
  </si>
  <si>
    <t>urn:uuid:f94885b5-5717-459c-923a-0045fc041af0</t>
  </si>
  <si>
    <t>1010_14771651</t>
  </si>
  <si>
    <t>241_6567</t>
  </si>
  <si>
    <t>Reiaren</t>
  </si>
  <si>
    <t>O_XL_1761/907</t>
  </si>
  <si>
    <t>Skrøslingen, NØ</t>
  </si>
  <si>
    <t>O_XL_1808/906</t>
  </si>
  <si>
    <t>Søndre Årøy</t>
  </si>
  <si>
    <t>O_XL_1823/909</t>
  </si>
  <si>
    <t>Skrøslingen</t>
  </si>
  <si>
    <t>O_GPS_2016/z3324</t>
  </si>
  <si>
    <t>op17_362</t>
  </si>
  <si>
    <t>241_6569</t>
  </si>
  <si>
    <t>Buktaveien, Færder, Vt \ /[Kvant.:] 1 Trees</t>
  </si>
  <si>
    <t>Trond Eirik Silsand</t>
  </si>
  <si>
    <t>Østsida av Buktaveien, mellomstort tre med frukt.. Quantity: 1 Trees</t>
  </si>
  <si>
    <t>https://www.artsobservasjoner.no/Sighting/12982126</t>
  </si>
  <si>
    <t>POINT (240894 6569829)</t>
  </si>
  <si>
    <t>urn:uuid:40f570b1-9b83-48a6-9431-384181cfd55d</t>
  </si>
  <si>
    <t>1010_12982126</t>
  </si>
  <si>
    <t>241_6571</t>
  </si>
  <si>
    <t>Nøtterøy: Bjerkøya; bukt NØ + SØ-hjørnet \ [Innsamlet]</t>
  </si>
  <si>
    <t>Pedersen, Oddvar; Elven, Reidar; Grøstad, Trond</t>
  </si>
  <si>
    <t>O_XL_1675/908</t>
  </si>
  <si>
    <t>Bukta, jordekant, Færder, Vt \ /[Kvant.:] 1 Trees</t>
  </si>
  <si>
    <t>Ett tre i jordekant, frøspredt. Quantity: 1 Trees</t>
  </si>
  <si>
    <t>https://www.artsobservasjoner.no/Sighting/21859352</t>
  </si>
  <si>
    <t>POINT (241013 6570094)</t>
  </si>
  <si>
    <t>urn:uuid:f80c2e5b-c08b-4558-9944-7032616a6b31</t>
  </si>
  <si>
    <t>1010_21859352</t>
  </si>
  <si>
    <t>241_6573</t>
  </si>
  <si>
    <t>Nøtterøy: Steinkloss</t>
  </si>
  <si>
    <t>O_XL_1676/910</t>
  </si>
  <si>
    <t>Nøtterøy: Barneskjær \gjengroingsskog</t>
  </si>
  <si>
    <t>Reidar Elven | Trond Grøstad | Oddvar Pedersen</t>
  </si>
  <si>
    <t>https://www.unimus.no/felles/bilder/web_hent_bilde.php?id=13956386&amp;type=jpeg</t>
  </si>
  <si>
    <t>POINT (241165 6573159)</t>
  </si>
  <si>
    <t>urn:catalog:O:V:615291</t>
  </si>
  <si>
    <t>8_615291</t>
  </si>
  <si>
    <t>O_615291</t>
  </si>
  <si>
    <t>Barneskjær</t>
  </si>
  <si>
    <t>O_XL_1723/912</t>
  </si>
  <si>
    <t>243_6569</t>
  </si>
  <si>
    <t>Lindholmen</t>
  </si>
  <si>
    <t>OP20</t>
  </si>
  <si>
    <t>op20_365</t>
  </si>
  <si>
    <t>243_6571</t>
  </si>
  <si>
    <t>Hvaløy</t>
  </si>
  <si>
    <t>POINT (242746 6571882)</t>
  </si>
  <si>
    <t>urn:catalog:O:V/GPS:2013/01167</t>
  </si>
  <si>
    <t>66_2013/01167</t>
  </si>
  <si>
    <t>Gåsøy</t>
  </si>
  <si>
    <t>O_GPS_2015/z3095</t>
  </si>
  <si>
    <t>Søndre Ekornholme</t>
  </si>
  <si>
    <t>op20_1047</t>
  </si>
  <si>
    <t>245_6567</t>
  </si>
  <si>
    <t>Nøtterøy: Hestskjær</t>
  </si>
  <si>
    <t>https://www.unimus.no/felles/bilder/web_hent_bilde.php?id=13949681&amp;type=jpeg</t>
  </si>
  <si>
    <t>POINT (245102 6567397)</t>
  </si>
  <si>
    <t>urn:catalog:O:V:495252</t>
  </si>
  <si>
    <t>8_495252</t>
  </si>
  <si>
    <t>O_495252</t>
  </si>
  <si>
    <t>O_XL_1677/903</t>
  </si>
  <si>
    <t>245_6569</t>
  </si>
  <si>
    <t>Skjellerøy, Østsida \ [Innsamlet]</t>
  </si>
  <si>
    <t>O_XL_1732/903</t>
  </si>
  <si>
    <t>Kalven (V f Skrøslingen)</t>
  </si>
  <si>
    <t>O_XL_1750/901</t>
  </si>
  <si>
    <t>Ramsholmen, SØ på eidet</t>
  </si>
  <si>
    <t>OP19</t>
  </si>
  <si>
    <t>op19_349</t>
  </si>
  <si>
    <t>Skjellerøy-Kalven</t>
  </si>
  <si>
    <t>op20_78</t>
  </si>
  <si>
    <t>245_6571</t>
  </si>
  <si>
    <t>Trollholmen (til importering)</t>
  </si>
  <si>
    <t>O_XL_1803/906</t>
  </si>
  <si>
    <t>Trollholmen</t>
  </si>
  <si>
    <t>op19_1321</t>
  </si>
  <si>
    <t>op20_1116</t>
  </si>
  <si>
    <t>245_6573</t>
  </si>
  <si>
    <t>Nøtterøy: Haneflu. Østsida omkring midten. \ [Innsamlet]</t>
  </si>
  <si>
    <t>O_XL_1704/908</t>
  </si>
  <si>
    <t>Nøtterøy: Haneflu, midtre del \Gammel kulturmark</t>
  </si>
  <si>
    <t>https://www.unimus.no/felles/bilder/web_hent_bilde.php?id=13950396&amp;type=jpeg</t>
  </si>
  <si>
    <t>POINT (244404 6573129)</t>
  </si>
  <si>
    <t>urn:catalog:O:V:496518</t>
  </si>
  <si>
    <t>8_496518</t>
  </si>
  <si>
    <t>O_496518</t>
  </si>
  <si>
    <t>Haneflu</t>
  </si>
  <si>
    <t>O_XL_1734/907</t>
  </si>
  <si>
    <t>Vestre Bolærne</t>
  </si>
  <si>
    <t>O_XL_1735/909</t>
  </si>
  <si>
    <t>Mellom Bolæren</t>
  </si>
  <si>
    <t>O_GPS_2016/z4863</t>
  </si>
  <si>
    <t>247_6569</t>
  </si>
  <si>
    <t>Nøtterøy: Østre Bolærne, N for hovedbryggen. \2 m høyt tre, i strandkratt.</t>
  </si>
  <si>
    <t>POINT (246712 6568150)</t>
  </si>
  <si>
    <t>urn:catalog:O:V:187571</t>
  </si>
  <si>
    <t>8_187571</t>
  </si>
  <si>
    <t>O_187571</t>
  </si>
  <si>
    <t>Midtre Klauver, nordenden</t>
  </si>
  <si>
    <t>op19_1256</t>
  </si>
  <si>
    <t>247_6571</t>
  </si>
  <si>
    <t>Øst-Bolæren</t>
  </si>
  <si>
    <t>POINT (247368 6571118)</t>
  </si>
  <si>
    <t>urn:catalog:O:VXL:571/162</t>
  </si>
  <si>
    <t>23_571/162</t>
  </si>
  <si>
    <t>Nøtterøy: Garnholmen</t>
  </si>
  <si>
    <t>O_XL_1664/907</t>
  </si>
  <si>
    <t>Garnholmen</t>
  </si>
  <si>
    <t>O_GPS_2015/z11273</t>
  </si>
  <si>
    <t>Siveskallen</t>
  </si>
  <si>
    <t>op19_854</t>
  </si>
  <si>
    <t>Østre Bolæren</t>
  </si>
  <si>
    <t>op20_1111</t>
  </si>
  <si>
    <t>249_6567</t>
  </si>
  <si>
    <t>Lille Rauer</t>
  </si>
  <si>
    <t>O_XL_1729/903</t>
  </si>
  <si>
    <t>235_6563</t>
  </si>
  <si>
    <t>Tjøme</t>
  </si>
  <si>
    <t>Hudøy</t>
  </si>
  <si>
    <t>POINT (234554 6562728)</t>
  </si>
  <si>
    <t>urn:catalog:O:VXL:570/169</t>
  </si>
  <si>
    <t>23_570/169</t>
  </si>
  <si>
    <t>urn:catalog:O:VXL:583/137</t>
  </si>
  <si>
    <t>23_583/137</t>
  </si>
  <si>
    <t>237_6557</t>
  </si>
  <si>
    <t>Strandheim friområde OF, Færder, Vt</t>
  </si>
  <si>
    <t>https://www.artsobservasjoner.no/Sighting/19959733</t>
  </si>
  <si>
    <t>POINT (236291 6557894)</t>
  </si>
  <si>
    <t>urn:uuid:9bb31f4e-7a72-45a8-8eb6-d8c0338c8d00</t>
  </si>
  <si>
    <t>1010_19959733</t>
  </si>
  <si>
    <t>237_6559</t>
  </si>
  <si>
    <t>Ormelett - Eidene - Kolebekk - Otterstig; Her innført Treidene</t>
  </si>
  <si>
    <t>POINT (237319 6559967)</t>
  </si>
  <si>
    <t>urn:catalog:O:VXL:569/221</t>
  </si>
  <si>
    <t>23_569/221</t>
  </si>
  <si>
    <t>237_6563</t>
  </si>
  <si>
    <t>Kirkebygda</t>
  </si>
  <si>
    <t>POINT (237422 6562736)</t>
  </si>
  <si>
    <t>5D7715B5-86AB-4932-85E0-C6C600F7769A</t>
  </si>
  <si>
    <t>322_287879</t>
  </si>
  <si>
    <t>239_6555</t>
  </si>
  <si>
    <t>Tjøme: Kløvningen \like i havnivå, ved berg</t>
  </si>
  <si>
    <t>Trond Grøstad | Egil Soglo</t>
  </si>
  <si>
    <t>https://www.unimus.no/felles/bilder/web_hent_bilde.php?id=13951240&amp;type=jpeg</t>
  </si>
  <si>
    <t>POINT (239022 6554628)</t>
  </si>
  <si>
    <t>urn:catalog:O:V:499254</t>
  </si>
  <si>
    <t>8_499254</t>
  </si>
  <si>
    <t>O_499254</t>
  </si>
  <si>
    <t>Kløvningen</t>
  </si>
  <si>
    <t>O_GPS_2015/z4557</t>
  </si>
  <si>
    <t>239_6557</t>
  </si>
  <si>
    <t>Storemyr-Fagerbakken Landskapsvernområde, Færder, Vt \hasselskog</t>
  </si>
  <si>
    <t>https://www.artsobservasjoner.no/Sighting/12156249</t>
  </si>
  <si>
    <t>POINT (239142 6556600)</t>
  </si>
  <si>
    <t>urn:uuid:7329cf98-3f77-4b77-8d13-4b66fab8934a</t>
  </si>
  <si>
    <t>1010_12156249</t>
  </si>
  <si>
    <t>Tjøme: Vasser, Fyn (Fagerbakke-Krukeholmen)</t>
  </si>
  <si>
    <t>Pedersen, Oddvar; Lie, Asbjørn</t>
  </si>
  <si>
    <t>O_XL_1685/907</t>
  </si>
  <si>
    <t>Hvasser sydøst, Hvasser syd, Færder, Vt \Løvskog /[Kvant.:] 1 Trees</t>
  </si>
  <si>
    <t>https://www.artsobservasjoner.no/Sighting/23418308</t>
  </si>
  <si>
    <t>POINT (239208 6556434)</t>
  </si>
  <si>
    <t>urn:uuid:efcf32d1-ca56-470a-9b13-0aadf854f3b7</t>
  </si>
  <si>
    <t>1010_23418308</t>
  </si>
  <si>
    <t>239_6559</t>
  </si>
  <si>
    <t>Tjøme. Lilleskagen, krattvegetasjon</t>
  </si>
  <si>
    <t>https://www.unimus.no/felles/bilder/web_hent_bilde.php?id=13557635&amp;type=jpeg</t>
  </si>
  <si>
    <t>POINT (239187 6559152)</t>
  </si>
  <si>
    <t>urn:catalog:O:V:268959</t>
  </si>
  <si>
    <t>8_268959</t>
  </si>
  <si>
    <t>O_268959</t>
  </si>
  <si>
    <t>239_6561</t>
  </si>
  <si>
    <t>Vasskalven</t>
  </si>
  <si>
    <t>O_XL_1821/906</t>
  </si>
  <si>
    <t>O_GPS_2016/z10504</t>
  </si>
  <si>
    <t>239_6563</t>
  </si>
  <si>
    <t>Burøy</t>
  </si>
  <si>
    <t>O_XL_1822/905</t>
  </si>
  <si>
    <t>241_6557</t>
  </si>
  <si>
    <t>Sandøya i Tjøme</t>
  </si>
  <si>
    <t>POINT (240085 6557205)</t>
  </si>
  <si>
    <t>urn:catalog:O:VXL:568/169</t>
  </si>
  <si>
    <t>23_568/169</t>
  </si>
  <si>
    <t>Sandøy</t>
  </si>
  <si>
    <t>O_GPS_2015/z5143</t>
  </si>
  <si>
    <t>Sandø</t>
  </si>
  <si>
    <t>Elven, Reidar; Grøstad, Trond; Pedersen, Oddvar</t>
  </si>
  <si>
    <t>O_XL_1904/922</t>
  </si>
  <si>
    <t>O_GPS_2016/z10150</t>
  </si>
  <si>
    <t>241_6561</t>
  </si>
  <si>
    <t>Ildverket</t>
  </si>
  <si>
    <t>O_GPS_2016/z4641</t>
  </si>
  <si>
    <t>Østre Bustein</t>
  </si>
  <si>
    <t>op20_342</t>
  </si>
  <si>
    <t>241_6563</t>
  </si>
  <si>
    <t>op20_1062</t>
  </si>
  <si>
    <t>241_6565</t>
  </si>
  <si>
    <t>O_XL_1759/905</t>
  </si>
  <si>
    <t>Søndre Mostein</t>
  </si>
  <si>
    <t>O_GPS_2016/z3398</t>
  </si>
  <si>
    <t>Nordre Mostein</t>
  </si>
  <si>
    <t>op17_287</t>
  </si>
  <si>
    <t>243_6557</t>
  </si>
  <si>
    <t>Store Færder</t>
  </si>
  <si>
    <t>O_GPS_2015/z5759</t>
  </si>
  <si>
    <t>Store Færder \ [Innsamlet]</t>
  </si>
  <si>
    <t>O_XL_1915/907</t>
  </si>
  <si>
    <t>Store Færder NØ</t>
  </si>
  <si>
    <t>op19_608</t>
  </si>
  <si>
    <t>Grøstad, Trond; Soglo, Egil; Blomdal, Erik</t>
  </si>
  <si>
    <t>O_XL_1777/907</t>
  </si>
  <si>
    <t>213_6599</t>
  </si>
  <si>
    <t>Lardal</t>
  </si>
  <si>
    <t>Kråkemoåsen</t>
  </si>
  <si>
    <t>POINT (213723 6598816)</t>
  </si>
  <si>
    <t>59_499568</t>
  </si>
  <si>
    <t>195_6559</t>
  </si>
  <si>
    <t>Porsgrunn</t>
  </si>
  <si>
    <t>Lisabakken \Kratt, flere stammer i kantsone i boligstrøk, b...</t>
  </si>
  <si>
    <t>POINT (195303 6558345)</t>
  </si>
  <si>
    <t>urn:catalog:KMN:V:66047</t>
  </si>
  <si>
    <t>33_66047</t>
  </si>
  <si>
    <t>KMN_66047</t>
  </si>
  <si>
    <t>Blekebakken, Porsgrunn, Vt \Edelløvskog, kalkrikt</t>
  </si>
  <si>
    <t>Tydelig lodden på undersiden av blad, forvillet.</t>
  </si>
  <si>
    <t>https://www.artsobservasjoner.no/Sighting/17873144</t>
  </si>
  <si>
    <t>POINT (195170 6558397)</t>
  </si>
  <si>
    <t>urn:uuid:7b1c2a32-dd4c-4858-b30a-f7d3464eba69</t>
  </si>
  <si>
    <t>1010_17873144</t>
  </si>
  <si>
    <t>Blekebakken NR vest</t>
  </si>
  <si>
    <t>Hanssen, U.</t>
  </si>
  <si>
    <t>POINT (194831 6558332)</t>
  </si>
  <si>
    <t>mfu</t>
  </si>
  <si>
    <t>59_610476</t>
  </si>
  <si>
    <t>Trosvik, Lisabakken nordvest, Porsgrunn, Vt</t>
  </si>
  <si>
    <t>Ulrike Hanssen</t>
  </si>
  <si>
    <t>https://www.artsobservasjoner.no/Sighting/25474453</t>
  </si>
  <si>
    <t>POINT (195142 6558379)</t>
  </si>
  <si>
    <t>urn:uuid:d083b7d1-5207-47be-9f55-53936da06f8e</t>
  </si>
  <si>
    <t>1010_25474453</t>
  </si>
  <si>
    <t>195_6567</t>
  </si>
  <si>
    <t>Steilås nordvest, Porsgrunn, Vt \Kalkfuruskog /[Kvant.:] 1 Trees</t>
  </si>
  <si>
    <t>Lite tre. Quantity: 1 Trees</t>
  </si>
  <si>
    <t>https://www.artsobservasjoner.no/Sighting/23270177</t>
  </si>
  <si>
    <t>POINT (194390 6566776)</t>
  </si>
  <si>
    <t>urn:uuid:d581485c-94e1-47fb-8127-63165c1abda8</t>
  </si>
  <si>
    <t>1010_23270177</t>
  </si>
  <si>
    <t>199_6561</t>
  </si>
  <si>
    <t>håla, Porsgrunn, Vt</t>
  </si>
  <si>
    <t>Finn Roar Bruun</t>
  </si>
  <si>
    <t>https://www.artsobservasjoner.no/Sighting/12157412</t>
  </si>
  <si>
    <t>POINT (198744 6561231)</t>
  </si>
  <si>
    <t>urn:uuid:880602ac-894b-4639-ad45-6316c55ccb4a</t>
  </si>
  <si>
    <t>1010_12157412</t>
  </si>
  <si>
    <t>201_6559</t>
  </si>
  <si>
    <t>Korseikåsen nord, Porsgrunn, Vt \Lågurteikeskog /[Kvant.:] 1</t>
  </si>
  <si>
    <t>https://www.artsobservasjoner.no/Sighting/19676117</t>
  </si>
  <si>
    <t>POINT (200651 6559519)</t>
  </si>
  <si>
    <t>urn:uuid:99de9593-b656-406e-9c2f-06c4641e0a89</t>
  </si>
  <si>
    <t>1010_19676117</t>
  </si>
  <si>
    <t>185_6577</t>
  </si>
  <si>
    <t>Skien</t>
  </si>
  <si>
    <t>"Mikaelshola; Solum"</t>
  </si>
  <si>
    <t>Nordhagen, R.</t>
  </si>
  <si>
    <t>POINT (184926 6577666)</t>
  </si>
  <si>
    <t>urn:catalog:O:VXL:51226/30</t>
  </si>
  <si>
    <t>23_51226/30</t>
  </si>
  <si>
    <t>"Rugla (skjelsand); Solum"</t>
  </si>
  <si>
    <t>POINT (185828 6576529)</t>
  </si>
  <si>
    <t>urn:catalog:O:VXL:51227/134</t>
  </si>
  <si>
    <t>23_51227/134</t>
  </si>
  <si>
    <t>185_6581</t>
  </si>
  <si>
    <t>Ramsås ved Porsgrund</t>
  </si>
  <si>
    <t>Mangler koordinat - satt til kommunesenter basert på navn:Skien</t>
  </si>
  <si>
    <t>https://www.unimus.no/felles/bilder/web_hent_bilde.php?id=12114030&amp;type=jpeg</t>
  </si>
  <si>
    <t>POINT (185810 6581392)</t>
  </si>
  <si>
    <t>urn:catalog:BG:S:219284</t>
  </si>
  <si>
    <t>105_219284</t>
  </si>
  <si>
    <t>BG_219284</t>
  </si>
  <si>
    <t>Gjerpen.</t>
  </si>
  <si>
    <t>Hartvig Johnsen</t>
  </si>
  <si>
    <t>https://www.unimus.no/felles/bilder/web_hent_bilde.php?id=13559202&amp;type=jpeg</t>
  </si>
  <si>
    <t>urn:catalog:O:V:284235</t>
  </si>
  <si>
    <t>8_284235</t>
  </si>
  <si>
    <t>O_284235</t>
  </si>
  <si>
    <t>195_6579</t>
  </si>
  <si>
    <t>Gravli // 6-8m høyt tre i veikant, nær gård, uten epler.</t>
  </si>
  <si>
    <t>POINT (194487 6579828)</t>
  </si>
  <si>
    <t>urn:catalog:KMN:V:66050</t>
  </si>
  <si>
    <t>33_66050</t>
  </si>
  <si>
    <t>KMN_66050</t>
  </si>
  <si>
    <t>199_6573</t>
  </si>
  <si>
    <t>Plassen, Skien, Vt</t>
  </si>
  <si>
    <t>Christian Kortner</t>
  </si>
  <si>
    <t>https://www.artsobservasjoner.no/Sighting/12155977</t>
  </si>
  <si>
    <t>POINT (198153 6572844)</t>
  </si>
  <si>
    <t>urn:uuid:73ba176c-60b4-456a-abb1-f6cea1e8bcbd</t>
  </si>
  <si>
    <t>1010_12155977</t>
  </si>
  <si>
    <t>187_6555</t>
  </si>
  <si>
    <t>Bamble</t>
  </si>
  <si>
    <t>Bamle</t>
  </si>
  <si>
    <t>Fridtz, R. E.</t>
  </si>
  <si>
    <t>POINT (186120 6555032)</t>
  </si>
  <si>
    <t>urn:catalog:O:VXL:985/269</t>
  </si>
  <si>
    <t>23_985/269</t>
  </si>
  <si>
    <t>193_6557</t>
  </si>
  <si>
    <t>Omborsnes</t>
  </si>
  <si>
    <t>POINT (193872 6557677)</t>
  </si>
  <si>
    <t>876E9BBA-D4B6-4C46-BDCF-4CFA4115B266</t>
  </si>
  <si>
    <t>322_287979</t>
  </si>
  <si>
    <t>POINT (193878 6557676)</t>
  </si>
  <si>
    <t>352BBBEC-58A9-4FB9-AE68-11F732DAAFCF</t>
  </si>
  <si>
    <t>322_287983</t>
  </si>
  <si>
    <t>195_6549</t>
  </si>
  <si>
    <t>Bamble: Prisgrunn, fra Ivarsand til strand ved gruve</t>
  </si>
  <si>
    <t>Forening, Telemark Botaniske (3 på tur)</t>
  </si>
  <si>
    <t>POINT (194745 6549439)</t>
  </si>
  <si>
    <t>urn:catalog:O:VXL:9133/77</t>
  </si>
  <si>
    <t>23_9133/77</t>
  </si>
  <si>
    <t>195_6553</t>
  </si>
  <si>
    <t>Rognstranda \Forvillet i svaberglandskap, lite tre med 2 sto...</t>
  </si>
  <si>
    <t>POINT (195980 6552946)</t>
  </si>
  <si>
    <t>urn:catalog:KMN:V:66045</t>
  </si>
  <si>
    <t>33_66045</t>
  </si>
  <si>
    <t>KMN_66045</t>
  </si>
  <si>
    <t>197_6553</t>
  </si>
  <si>
    <t>Nustad NR, Bamble, Vt \ /[Kvant.:] 1 Trees</t>
  </si>
  <si>
    <t>Ved sti. Quantity: 1 Trees</t>
  </si>
  <si>
    <t>https://www.artsobservasjoner.no/Sighting/12982093</t>
  </si>
  <si>
    <t>POINT (197062 6553070)</t>
  </si>
  <si>
    <t>urn:uuid:a414aed2-112b-4ec8-ada7-614a397e27f5</t>
  </si>
  <si>
    <t>1010_12982093</t>
  </si>
  <si>
    <t>197_6557</t>
  </si>
  <si>
    <t>Bamble: Stathelle, Gjermundholmen, nær nordspissen. \I lysåpen kalkfuruskog. 2 m høyt kratt.</t>
  </si>
  <si>
    <t>POINT (196417 6557149)</t>
  </si>
  <si>
    <t>urn:catalog:O:V:185970</t>
  </si>
  <si>
    <t>8_185970</t>
  </si>
  <si>
    <t>O_185970</t>
  </si>
  <si>
    <t>Gjermundsholmen NR, Bamble, Vt \mellom berg</t>
  </si>
  <si>
    <t>https://www.artsobservasjoner.no/Sighting/15978727</t>
  </si>
  <si>
    <t>POINT (196366 6556963)</t>
  </si>
  <si>
    <t>urn:uuid:767e9e77-e6f2-4640-8681-3753ccd23a32</t>
  </si>
  <si>
    <t>1010_15978727</t>
  </si>
  <si>
    <t>199_6551</t>
  </si>
  <si>
    <t>Langesundstangen NR, Bamble, Vt \Kant av vei/sti /[Kvant.:] 1 Trees</t>
  </si>
  <si>
    <t>Trond Eirik Silsand|Fylkesmannen i Telemark</t>
  </si>
  <si>
    <t>https://www.artsobservasjoner.no/Sighting/23269749</t>
  </si>
  <si>
    <t>POINT (198491 6550899)</t>
  </si>
  <si>
    <t>urn:uuid:d04f348b-8684-4741-b04d-82bad500c872</t>
  </si>
  <si>
    <t>1010_23269749</t>
  </si>
  <si>
    <t>199_6553</t>
  </si>
  <si>
    <t>Langøya LVO, Bamble, Vt \ /[Kvant.:] 1 Trees</t>
  </si>
  <si>
    <t>Nordre del av eng, kanskje tidligere frukthage?. Quantity: 1 Trees</t>
  </si>
  <si>
    <t>https://www.artsobservasjoner.no/Sighting/12982099</t>
  </si>
  <si>
    <t>POINT (198826 6552816)</t>
  </si>
  <si>
    <t>urn:uuid:04aa6eac-817b-42fc-8c47-4cfcfc3aac2e</t>
  </si>
  <si>
    <t>1010_12982099</t>
  </si>
  <si>
    <t>171_6535</t>
  </si>
  <si>
    <t>Kragerø</t>
  </si>
  <si>
    <t>"Barland i Sannidal herred; Sannidal"</t>
  </si>
  <si>
    <t>Holmboe, J.; Størmer, P.; (Lid, J.?)</t>
  </si>
  <si>
    <t>"Holmboe, J.; Størmer, P.; (Lid, J.?)"</t>
  </si>
  <si>
    <t>POINT (170728 6534804)</t>
  </si>
  <si>
    <t>urn:catalog:O:VXL:51215/128</t>
  </si>
  <si>
    <t>23_51215/128</t>
  </si>
  <si>
    <t>"Barlandskilen; Sannidal"</t>
  </si>
  <si>
    <t>POINT (171371 6535458)</t>
  </si>
  <si>
    <t>urn:catalog:O:VXL:51313/110</t>
  </si>
  <si>
    <t>23_51313/110</t>
  </si>
  <si>
    <t>171_6541</t>
  </si>
  <si>
    <t>"Kil i Sannidal herred; Sannidal"</t>
  </si>
  <si>
    <t>POINT (171854 6541740)</t>
  </si>
  <si>
    <t>urn:catalog:O:VXL:51219/99</t>
  </si>
  <si>
    <t>23_51219/99</t>
  </si>
  <si>
    <t>171_6543</t>
  </si>
  <si>
    <t>"Lønne; Sannidal"</t>
  </si>
  <si>
    <t>POINT (170004 6542618)</t>
  </si>
  <si>
    <t>urn:catalog:O:VXL:51307/98</t>
  </si>
  <si>
    <t>23_51307/98</t>
  </si>
  <si>
    <t>"Kil, nede ved sjøen; Sannidal"</t>
  </si>
  <si>
    <t>POINT (171999 6542439)</t>
  </si>
  <si>
    <t>urn:catalog:O:VXL:51317/105</t>
  </si>
  <si>
    <t>23_51317/105</t>
  </si>
  <si>
    <t>173_6539</t>
  </si>
  <si>
    <t>"Grønåsen i Sannidal; Sannidal"</t>
  </si>
  <si>
    <t>POINT (173171 6539611)</t>
  </si>
  <si>
    <t>urn:catalog:O:VXL:51220/107</t>
  </si>
  <si>
    <t>23_51220/107</t>
  </si>
  <si>
    <t>173_6541</t>
  </si>
  <si>
    <t>"Lyngdalen i Sannidal; Sannidal"</t>
  </si>
  <si>
    <t>Robak, H.</t>
  </si>
  <si>
    <t>POINT (172817 6540354)</t>
  </si>
  <si>
    <t>urn:catalog:O:VXL:51221/107</t>
  </si>
  <si>
    <t>23_51221/107</t>
  </si>
  <si>
    <t>173_6543</t>
  </si>
  <si>
    <t>"Rinde; Sannidal"</t>
  </si>
  <si>
    <t>POINT (172996 6542349)</t>
  </si>
  <si>
    <t>urn:catalog:O:VXL:51300/107</t>
  </si>
  <si>
    <t>23_51300/107</t>
  </si>
  <si>
    <t>175_6529</t>
  </si>
  <si>
    <t>Stangnes, Kragerø, Vt</t>
  </si>
  <si>
    <t>https://www.artsobservasjoner.no/Sighting/19504806</t>
  </si>
  <si>
    <t>POINT (175601 6529757)</t>
  </si>
  <si>
    <t>urn:uuid:00c4b20b-8cba-4c0a-8f93-e4b50f6cbf0f</t>
  </si>
  <si>
    <t>1010_19504806</t>
  </si>
  <si>
    <t>Mathilde Norby Lorentzen</t>
  </si>
  <si>
    <t>https://www.artsobservasjoner.no/Sighting/20975354</t>
  </si>
  <si>
    <t>POINT (175674 6529669)</t>
  </si>
  <si>
    <t>urn:uuid:0bb0d4c2-477d-4307-a30f-47247dc55a43</t>
  </si>
  <si>
    <t>1010_20975354</t>
  </si>
  <si>
    <t>175_6531</t>
  </si>
  <si>
    <t>"Finsbudalen i Skåtøy herred; Skåtøy"</t>
  </si>
  <si>
    <t>POINT (175001 6531110)</t>
  </si>
  <si>
    <t>urn:catalog:O:VXL:51218/106</t>
  </si>
  <si>
    <t>23_51218/106</t>
  </si>
  <si>
    <t>177_6547</t>
  </si>
  <si>
    <t>"Torjerød ned til Hullvatnet; Sannidal"</t>
  </si>
  <si>
    <t>POINT (176347 6546069)</t>
  </si>
  <si>
    <t>urn:catalog:O:VXL:51316/136</t>
  </si>
  <si>
    <t>23_51316/136</t>
  </si>
  <si>
    <t>179_6533</t>
  </si>
  <si>
    <t>"Portør i Skåtøy herred; Skåtøy"</t>
  </si>
  <si>
    <t>POINT (178527 6532092)</t>
  </si>
  <si>
    <t>urn:catalog:O:VXL:51217/89</t>
  </si>
  <si>
    <t>23_51217/89</t>
  </si>
  <si>
    <t>181_6533</t>
  </si>
  <si>
    <t>Fengesholmen, en busk i bergskorte på N-sida (små sure epler). NB! Ikke gammel bebyggelse på øya</t>
  </si>
  <si>
    <t>https://www.unimus.no/felles/bilder/web_hent_bilde.php?id=13547009&amp;type=jpeg</t>
  </si>
  <si>
    <t>POINT (180156 6533449)</t>
  </si>
  <si>
    <t>urn:catalog:O:V:88808</t>
  </si>
  <si>
    <t>8_88808</t>
  </si>
  <si>
    <t>O_88808</t>
  </si>
  <si>
    <t>181_6537</t>
  </si>
  <si>
    <t>"Saltbutangen på Skåtøy; Skåtøy"</t>
  </si>
  <si>
    <t>POINT (180615 6537642)</t>
  </si>
  <si>
    <t>urn:catalog:O:VXL:51210/132</t>
  </si>
  <si>
    <t>23_51210/132</t>
  </si>
  <si>
    <t>181_6543</t>
  </si>
  <si>
    <t>Eidet Mellom Soppekilen og Kjøpmannsfjorden, Kragerø, Vt</t>
  </si>
  <si>
    <t>Norman Hagen</t>
  </si>
  <si>
    <t>https://www.artsobservasjoner.no/Sighting/12160685</t>
  </si>
  <si>
    <t>POINT (181699 6542365)</t>
  </si>
  <si>
    <t>urn:uuid:e70fd171-d150-4569-b5f3-26ec638a6cad</t>
  </si>
  <si>
    <t>1010_12160685</t>
  </si>
  <si>
    <t>183_6539</t>
  </si>
  <si>
    <t>Kragerø.</t>
  </si>
  <si>
    <t>På samme ark som 11823.</t>
  </si>
  <si>
    <t>http://www.gbif.org/occurrence/3043222711</t>
  </si>
  <si>
    <t>POINT (183259 6538053)</t>
  </si>
  <si>
    <t>GB_GB[N]-11824</t>
  </si>
  <si>
    <t>58.86514</t>
  </si>
  <si>
    <t>9.50442</t>
  </si>
  <si>
    <t>222879</t>
  </si>
  <si>
    <t>185_6537</t>
  </si>
  <si>
    <t>Burøytjern NR</t>
  </si>
  <si>
    <t>POINT (184122 6537223)</t>
  </si>
  <si>
    <t>59_458325</t>
  </si>
  <si>
    <t>185_6541</t>
  </si>
  <si>
    <t>"Gumø: Kjelsøy, Midtgumø, Østgumø, Sundgårdstranden; Skåtøy"</t>
  </si>
  <si>
    <t>Gran, H. H.</t>
  </si>
  <si>
    <t>POINT (184320 6540618)</t>
  </si>
  <si>
    <t>urn:catalog:O:VXL:51213/186</t>
  </si>
  <si>
    <t>23_51213/186</t>
  </si>
  <si>
    <t>Østre Gumøy</t>
  </si>
  <si>
    <t xml:space="preserve"> NonValid dynamicProperties: "{"Substrate":"", "Ecology":"Beitemark", "Redlist status":"NA", "Relative abundance":"", "Antropokor":"0"}"</t>
  </si>
  <si>
    <t>POINT (184938 6541087)</t>
  </si>
  <si>
    <t>171_18455</t>
  </si>
  <si>
    <t>187_6537</t>
  </si>
  <si>
    <t>"Jomfruland i Skåtøy herred; Skåtøy"</t>
  </si>
  <si>
    <t>POINT (187772 6537300)</t>
  </si>
  <si>
    <t>urn:catalog:O:VXL:51211/164</t>
  </si>
  <si>
    <t>23_51211/164</t>
  </si>
  <si>
    <t>189_6537</t>
  </si>
  <si>
    <t>Jomfruland, øst for Myra, øst for Hovedveien, ved nr. 82 \Står i hage (utenfor nasjonalparken)</t>
  </si>
  <si>
    <t>Mari Mette Tollefsrud, Kjersti Bakkebø Fjellstad</t>
  </si>
  <si>
    <t>POINT (188244 6537171)</t>
  </si>
  <si>
    <t>urn:catalog:KMN:V:79437</t>
  </si>
  <si>
    <t>33_79437</t>
  </si>
  <si>
    <t>KMN_79437</t>
  </si>
  <si>
    <t>189_6539</t>
  </si>
  <si>
    <t>Jomfruland, ved Hovedgården \Stort epletre nede i hage. Ingen epler.</t>
  </si>
  <si>
    <t>POINT (188791 6538123)</t>
  </si>
  <si>
    <t>urn:catalog:KMN:V:79244</t>
  </si>
  <si>
    <t>33_79244</t>
  </si>
  <si>
    <t>KMN_79244</t>
  </si>
  <si>
    <t>Jomfruland, like sør for Øytangen \10,5 m høyt tre, stammediameter 27 cm</t>
  </si>
  <si>
    <t>POINT (189440 6539278)</t>
  </si>
  <si>
    <t>urn:catalog:KMN:V:79357</t>
  </si>
  <si>
    <t>33_79357</t>
  </si>
  <si>
    <t>KMN_79357</t>
  </si>
  <si>
    <t>Jomfruland, øst for Hovedveien, i hagen til nr. 160 \3,5 m høyt tre, stammediameter 8,2 cm, podet på...</t>
  </si>
  <si>
    <t>POINT (189119 6538678)</t>
  </si>
  <si>
    <t>urn:catalog:KMN:V:79388</t>
  </si>
  <si>
    <t>33_79388</t>
  </si>
  <si>
    <t>KMN_79388</t>
  </si>
  <si>
    <t>191_6541</t>
  </si>
  <si>
    <t>Stråholmen</t>
  </si>
  <si>
    <t>op19_602</t>
  </si>
  <si>
    <t>K</t>
  </si>
  <si>
    <t>155_6567</t>
  </si>
  <si>
    <t>Drangedal</t>
  </si>
  <si>
    <t>v. Eggevåg st.</t>
  </si>
  <si>
    <t>Mangler koordinat - satt til kommunesenter basert på navn:Drangedal</t>
  </si>
  <si>
    <t>https://www.unimus.no/felles/bilder/web_hent_bilde.php?id=13559201&amp;type=jpeg</t>
  </si>
  <si>
    <t>POINT (155350 6566758)</t>
  </si>
  <si>
    <t>urn:catalog:O:V:284234</t>
  </si>
  <si>
    <t>8_284234</t>
  </si>
  <si>
    <t>O_284234</t>
  </si>
  <si>
    <t>175_6585</t>
  </si>
  <si>
    <t>Nome</t>
  </si>
  <si>
    <t>"Søve - jerngrupa - Fen; Holla"</t>
  </si>
  <si>
    <t>Størmer, P.; Nordhagen, R.; Lid, J.; Danielsen, A.; Wischmann, F.</t>
  </si>
  <si>
    <t>"Størmer, P.; Nordhagen, R.; Lid, J.; Danielsen, A.; Wischmann, F."</t>
  </si>
  <si>
    <t>POINT (174936 6585053)</t>
  </si>
  <si>
    <t>urn:catalog:O:VXL:51222/147</t>
  </si>
  <si>
    <t>23_51222/147</t>
  </si>
  <si>
    <t>139_6657</t>
  </si>
  <si>
    <t>Tinn</t>
  </si>
  <si>
    <t>Tinn: Gvepsborg, Krossobanen Omkring Gvepseborg og ned til Krosso</t>
  </si>
  <si>
    <t>Østlandsavd., NBF</t>
  </si>
  <si>
    <t>POINT (139036 6656030)</t>
  </si>
  <si>
    <t>urn:catalog:O:VXL:9078/64</t>
  </si>
  <si>
    <t>23_9078/64</t>
  </si>
  <si>
    <t>382565</t>
  </si>
  <si>
    <t>141_6669</t>
  </si>
  <si>
    <t>S f Gvepseborg, Ryes vei, litt S f det sydligste sted veien tangerer taubanen, i Ø-svingen. 0.5 m hø</t>
  </si>
  <si>
    <t>Tore Berg | Kåre Homble</t>
  </si>
  <si>
    <t>OR Mangler koordinat - satt til kommunesenter basert på navn:Tinn</t>
  </si>
  <si>
    <t>https://www.unimus.no/felles/bilder/web_hent_bilde.php?id=13568840&amp;type=jpeg</t>
  </si>
  <si>
    <t>POINT (141281 6668591)</t>
  </si>
  <si>
    <t>urn:catalog:O:V:382565</t>
  </si>
  <si>
    <t>8_382565</t>
  </si>
  <si>
    <t>O_382565</t>
  </si>
  <si>
    <t>129_6605</t>
  </si>
  <si>
    <t>Kviteseid</t>
  </si>
  <si>
    <t>L.vald = Lundevald, en Gaard i Hvidesøe præstegjeld.</t>
  </si>
  <si>
    <t>Printz, H. C.</t>
  </si>
  <si>
    <t>POINT (128889 6605155)</t>
  </si>
  <si>
    <t>urn:catalog:O:VXL:52899/161</t>
  </si>
  <si>
    <t>23_52899/161</t>
  </si>
  <si>
    <t>159_6525</t>
  </si>
  <si>
    <t>Agder</t>
  </si>
  <si>
    <t>Risør</t>
  </si>
  <si>
    <t>Nautenes, Risør, Ag</t>
  </si>
  <si>
    <t>Arild Omberg</t>
  </si>
  <si>
    <t>https://www.artsobservasjoner.no/Sighting/19693788</t>
  </si>
  <si>
    <t>POINT (159343 6524290)</t>
  </si>
  <si>
    <t>urn:uuid:4b92459e-ea37-4998-8862-214b2888bd0b</t>
  </si>
  <si>
    <t>1010_19693788</t>
  </si>
  <si>
    <t>161_6523</t>
  </si>
  <si>
    <t>Garte, Risør, Ag \ /[Kvant.:] 1</t>
  </si>
  <si>
    <t>https://www.artsobservasjoner.no/Sighting/21678722</t>
  </si>
  <si>
    <t>POINT (160174 6523768)</t>
  </si>
  <si>
    <t>urn:uuid:d2a4d3c1-6610-4d5f-a7d8-dec852388b23</t>
  </si>
  <si>
    <t>1010_21678722</t>
  </si>
  <si>
    <t>163_6521</t>
  </si>
  <si>
    <t>Åsvika 2, Risør, Ag \NA T32 Semi-naturlig eng svakt kalkrik eng med ...</t>
  </si>
  <si>
    <t>Åshild Idsø</t>
  </si>
  <si>
    <t>https://www.artsobservasjoner.no/Sighting/20324011</t>
  </si>
  <si>
    <t>POINT (162021 6521360)</t>
  </si>
  <si>
    <t>urn:uuid:0340ef3f-9564-4872-a68f-7d516cddcdb5</t>
  </si>
  <si>
    <t>1010_20324011</t>
  </si>
  <si>
    <t>165_6523</t>
  </si>
  <si>
    <t>mindalen/sundet, Barmen, Risør, Ag \ /[Kvant.:] 3</t>
  </si>
  <si>
    <t>https://www.artsobservasjoner.no/Sighting/18577328</t>
  </si>
  <si>
    <t>POINT (164300 6523600)</t>
  </si>
  <si>
    <t>urn:uuid:4119c0aa-a1e0-43c5-85ae-d8e35ff8141a</t>
  </si>
  <si>
    <t>1010_18577328</t>
  </si>
  <si>
    <t>165_6535</t>
  </si>
  <si>
    <t>Lindfjell</t>
  </si>
  <si>
    <t>op19_984</t>
  </si>
  <si>
    <t>167_6521</t>
  </si>
  <si>
    <t>Stangholmen // Gjenstående (på gamle hageflekker?) nær fyret</t>
  </si>
  <si>
    <t>POINT (166689 6521957)</t>
  </si>
  <si>
    <t>urn:catalog:KMN:V:58821</t>
  </si>
  <si>
    <t>33_58821</t>
  </si>
  <si>
    <t>KMN_58821</t>
  </si>
  <si>
    <t>167_6523</t>
  </si>
  <si>
    <t>Urheia syd, Risør, Risør, Ag \ /[Kvant.:] 3</t>
  </si>
  <si>
    <t>https://www.artsobservasjoner.no/Sighting/21093905</t>
  </si>
  <si>
    <t>POINT (166395 6523553)</t>
  </si>
  <si>
    <t>urn:uuid:c826e1cd-e58e-479b-aadf-fca0044fa5b4</t>
  </si>
  <si>
    <t>1010_21093905</t>
  </si>
  <si>
    <t>119_6477</t>
  </si>
  <si>
    <t>Grimstad</t>
  </si>
  <si>
    <t>Kalvehageneset, Grimstad, Ag</t>
  </si>
  <si>
    <t>https://www.artsobservasjoner.no/Sighting/12156625</t>
  </si>
  <si>
    <t>POINT (119805 6476102)</t>
  </si>
  <si>
    <t>urn:uuid:da8093e5-0fa0-4a8d-a1bd-b3e279c42394</t>
  </si>
  <si>
    <t>1010_12156625</t>
  </si>
  <si>
    <t>121_6477</t>
  </si>
  <si>
    <t>Havnespynten ved Homborsund</t>
  </si>
  <si>
    <t>Studentekskursjon; Holmboe, Jens; Lid, Johannes</t>
  </si>
  <si>
    <t>POINT (120140 6476392)</t>
  </si>
  <si>
    <t>urn:catalog:O:VXL:246/82</t>
  </si>
  <si>
    <t>23_246/82</t>
  </si>
  <si>
    <t>121_6485</t>
  </si>
  <si>
    <t>Landvik</t>
  </si>
  <si>
    <t>Kjetil Bevanger</t>
  </si>
  <si>
    <t>https://www.unimus.no/felles/bilder/web_hent_bilde.php?id=14944009&amp;type=jpeg</t>
  </si>
  <si>
    <t>POINT (120553 6484565)</t>
  </si>
  <si>
    <t>urn:catalog:TRH:V:305401</t>
  </si>
  <si>
    <t>37_305401</t>
  </si>
  <si>
    <t>TRH_305401</t>
  </si>
  <si>
    <t>125_6483</t>
  </si>
  <si>
    <t>Grimstad: Vesøen.</t>
  </si>
  <si>
    <t>http://www.gbif.org/occurrence/3043217714</t>
  </si>
  <si>
    <t>POINT (125515 6483862)</t>
  </si>
  <si>
    <t>GB_GB[N]-11822</t>
  </si>
  <si>
    <t>58.33518</t>
  </si>
  <si>
    <t>8.59866</t>
  </si>
  <si>
    <t>Fjære: Ytre Maløy</t>
  </si>
  <si>
    <t>POINT (125464 6482159)</t>
  </si>
  <si>
    <t>urn:catalog:O:VXL:1468/148</t>
  </si>
  <si>
    <t>23_1468/148</t>
  </si>
  <si>
    <t>125_6485</t>
  </si>
  <si>
    <t>Øvre Bie, Grimstad, Ag \NA T43 Plener, parker og liknende /[Kvant.:] 1 Trees</t>
  </si>
  <si>
    <t>https://www.artsobservasjoner.no/Sighting/25432140</t>
  </si>
  <si>
    <t>POINT (125556 6485595)</t>
  </si>
  <si>
    <t>urn:uuid:72485f4e-40b3-4b41-b7bb-6fc0f1c217b5</t>
  </si>
  <si>
    <t>1010_25432140</t>
  </si>
  <si>
    <t>127_6487</t>
  </si>
  <si>
    <t>Hodnebrog 2, Hodnebrog, Grimstad, Ag</t>
  </si>
  <si>
    <t>https://www.artsobservasjoner.no/Sighting/25878922</t>
  </si>
  <si>
    <t>POINT (127912 6486230)</t>
  </si>
  <si>
    <t>urn:uuid:0b2cf0cc-9559-4c7e-8083-48dcfd23558f</t>
  </si>
  <si>
    <t>1010_25878922</t>
  </si>
  <si>
    <t>131_6487</t>
  </si>
  <si>
    <t>Storesand</t>
  </si>
  <si>
    <t>Jarle Noralf Kristiansen</t>
  </si>
  <si>
    <t>https://www.unimus.no/felles/bilder/web_hent_bilde.php?id=14890225&amp;type=jpeg</t>
  </si>
  <si>
    <t>POINT (131459 6487905)</t>
  </si>
  <si>
    <t>urn:catalog:TRH:V:130095</t>
  </si>
  <si>
    <t>37_130095</t>
  </si>
  <si>
    <t>TRH_130095</t>
  </si>
  <si>
    <t>Randvik \Forvillet epletre i bakstrand, store, søte epler.</t>
  </si>
  <si>
    <t>POINT (131578 6487916)</t>
  </si>
  <si>
    <t>urn:catalog:KMN:V:66065</t>
  </si>
  <si>
    <t>33_66065</t>
  </si>
  <si>
    <t>KMN_66065</t>
  </si>
  <si>
    <t>48036</t>
  </si>
  <si>
    <t>133_6493</t>
  </si>
  <si>
    <t>Arendal</t>
  </si>
  <si>
    <t>Rød, gård fra 1760 (ikke i drift) // Gjenstående kratt i gammel have</t>
  </si>
  <si>
    <t>POINT (133030 6493101)</t>
  </si>
  <si>
    <t>urn:catalog:KMN:V:48036</t>
  </si>
  <si>
    <t>33_48036</t>
  </si>
  <si>
    <t>KMN_48036</t>
  </si>
  <si>
    <t>137_6489</t>
  </si>
  <si>
    <t>Torungen, Arendal, Ag</t>
  </si>
  <si>
    <t>Roar Linjord</t>
  </si>
  <si>
    <t>https://www.artsobservasjoner.no/Sighting/21021787</t>
  </si>
  <si>
    <t>POINT (137269 6489927)</t>
  </si>
  <si>
    <t>urn:uuid:36eca35a-cc18-4178-9772-914f5594c912</t>
  </si>
  <si>
    <t>1010_21021787</t>
  </si>
  <si>
    <t>Store Torungen fyrstasjon \Buskas i nordre utkant av gammel kulturmark nor...</t>
  </si>
  <si>
    <t>POINT (137278 6489938)</t>
  </si>
  <si>
    <t>urn:catalog:KMN:V:79133</t>
  </si>
  <si>
    <t>33_79133</t>
  </si>
  <si>
    <t>KMN_79133</t>
  </si>
  <si>
    <t>137_6491</t>
  </si>
  <si>
    <t>Lille Torungen \I utkant av tidligere dyrket mark mellom svaber...</t>
  </si>
  <si>
    <t>POINT (137524 6491449)</t>
  </si>
  <si>
    <t>urn:catalog:KMN:V:59054</t>
  </si>
  <si>
    <t>33_59054</t>
  </si>
  <si>
    <t>KMN_59054</t>
  </si>
  <si>
    <t>137_6493</t>
  </si>
  <si>
    <t>Hafsø ved Arendal</t>
  </si>
  <si>
    <t>Eugen Jørgensen</t>
  </si>
  <si>
    <t xml:space="preserve">https://www.unimus.no/felles/bilder/web_hent_bilde.php?id=13547013&amp;type=jpeg | https://www.unimus.no/felles/bilder/web_hent_bilde.php?id=13547014&amp;type=jpeg </t>
  </si>
  <si>
    <t>POINT (136733 6492363)</t>
  </si>
  <si>
    <t>urn:catalog:O:V:103125</t>
  </si>
  <si>
    <t>8_103125</t>
  </si>
  <si>
    <t>O_103125</t>
  </si>
  <si>
    <t>139_6493</t>
  </si>
  <si>
    <t>Hove, Tromøy, Arendal, Ag \Løvskog /[Kvant.:] 1 Trees</t>
  </si>
  <si>
    <t>Trond Baugen</t>
  </si>
  <si>
    <t>blomstring. Quantity: 1 Trees</t>
  </si>
  <si>
    <t>https://www.artsobservasjoner.no/Sighting/24194990</t>
  </si>
  <si>
    <t>POINT (139702 6493675)</t>
  </si>
  <si>
    <t>urn:uuid:91b4bbe9-3ba6-4585-8d7a-b7cce7687d9c</t>
  </si>
  <si>
    <t>1010_24194990</t>
  </si>
  <si>
    <t>139_6495</t>
  </si>
  <si>
    <t>Tromø ved Arendal, Rævesand</t>
  </si>
  <si>
    <t>https://www.unimus.no/felles/bilder/web_hent_bilde.php?id=13547012&amp;type=jpeg</t>
  </si>
  <si>
    <t>POINT (138514 6494270)</t>
  </si>
  <si>
    <t>urn:catalog:O:V:103126</t>
  </si>
  <si>
    <t>8_103126</t>
  </si>
  <si>
    <t>O_103126</t>
  </si>
  <si>
    <t>141_6495</t>
  </si>
  <si>
    <t>Tromøya, Gjervold nær Breidablikk // Gammel vei i jordekant mot skrinn hei med nakent svaberg. Gulhvite, runde epler med rødt anstrøk, ca.max 4,7cm, søte på smaken. Relativt lange stilker. Frø ca.max 6x3mm.</t>
  </si>
  <si>
    <t>Asbjørn Lie</t>
  </si>
  <si>
    <t>POINT (141494 6494880)</t>
  </si>
  <si>
    <t>urn:catalog:KMN:V:66116</t>
  </si>
  <si>
    <t>33_66116</t>
  </si>
  <si>
    <t>KMN_66116</t>
  </si>
  <si>
    <t xml:space="preserve">Simonstø, Sandumkilen </t>
  </si>
  <si>
    <t>Lie, Asbjørn</t>
  </si>
  <si>
    <t>KMN_XL</t>
  </si>
  <si>
    <t>KMN_XL_770/109</t>
  </si>
  <si>
    <t>Breidablikk mot Spornes // Steingjerde, treet overgrodd med lønn, langs vei</t>
  </si>
  <si>
    <t>POINT (141256 6495036)</t>
  </si>
  <si>
    <t>urn:catalog:KMN:V:66468</t>
  </si>
  <si>
    <t>33_66468</t>
  </si>
  <si>
    <t>KMN_66468</t>
  </si>
  <si>
    <t>Spornes, veien ned til stranda, Arendal, Ag</t>
  </si>
  <si>
    <t>https://www.artsobservasjoner.no/Sighting/21033818</t>
  </si>
  <si>
    <t>POINT (141830 6494618)</t>
  </si>
  <si>
    <t>urn:uuid:25929baf-c34c-40f5-be9a-b79526a56a58</t>
  </si>
  <si>
    <t>1010_21033818</t>
  </si>
  <si>
    <t>Spornes, rullesteinområde, Arendal, Ag</t>
  </si>
  <si>
    <t>https://www.artsobservasjoner.no/Sighting/21033281</t>
  </si>
  <si>
    <t>POINT (141757 6494633)</t>
  </si>
  <si>
    <t>urn:uuid:39151518-052b-435e-a983-d7dbd4cd48f3</t>
  </si>
  <si>
    <t>1010_21033281</t>
  </si>
  <si>
    <t>Tromøy, Arendal, Ag \Løvskog /[Kvant.:] 1 Trees</t>
  </si>
  <si>
    <t>https://www.artsobservasjoner.no/Sighting/24193083</t>
  </si>
  <si>
    <t>POINT (140158 6495221)</t>
  </si>
  <si>
    <t>urn:uuid:a38d23d5-4a06-4f3b-b3c2-c4bebeba3a88</t>
  </si>
  <si>
    <t>1010_24193083</t>
  </si>
  <si>
    <t>141_6497</t>
  </si>
  <si>
    <t>Gjærstad, Arendal, Ag</t>
  </si>
  <si>
    <t>Roar Linjord|Roberta Dahl|Helge Venaas|Anne Huvestad</t>
  </si>
  <si>
    <t>https://www.artsobservasjoner.no/Sighting/26935424</t>
  </si>
  <si>
    <t>POINT (140893 6496547)</t>
  </si>
  <si>
    <t>urn:uuid:b1115305-9806-465a-b05a-8546b7735428</t>
  </si>
  <si>
    <t>1010_26935424</t>
  </si>
  <si>
    <t>143_6495</t>
  </si>
  <si>
    <t>Ved parkeringsplass sør for Tromøy kirke (gml.) // Tre i tett kratt i kantsone i søndre utkant av parkeringsplassen. Ca.7m høyt. Sammen med villeple KMN 67146. Lokaliteten ligger i nordøstre hjørne av p-plassen.</t>
  </si>
  <si>
    <t>POINT (142261 6494921)</t>
  </si>
  <si>
    <t>urn:catalog:KMN:V:67147</t>
  </si>
  <si>
    <t>33_67147</t>
  </si>
  <si>
    <t>KMN_67147</t>
  </si>
  <si>
    <t>143_6497</t>
  </si>
  <si>
    <t>Tromø</t>
  </si>
  <si>
    <t>Axel Arbo</t>
  </si>
  <si>
    <t>POINT (142313 6497347)</t>
  </si>
  <si>
    <t>urn:catalog:KMN:V:28972</t>
  </si>
  <si>
    <t>33_28972</t>
  </si>
  <si>
    <t>KMN_28972</t>
  </si>
  <si>
    <t>143_6499</t>
  </si>
  <si>
    <t>Skibviga \Kantsone mellom vei og sjø // 4 m høyt tre, mange fra samme basis</t>
  </si>
  <si>
    <t>Per Arvid Åsen, Per Harald Salvesen</t>
  </si>
  <si>
    <t>POINT (142223 6499561)</t>
  </si>
  <si>
    <t>urn:catalog:KMN:V:72587</t>
  </si>
  <si>
    <t>33_72587</t>
  </si>
  <si>
    <t>KMN_72587</t>
  </si>
  <si>
    <t>149_6509</t>
  </si>
  <si>
    <t>Eikeland \Forvillet i jordekant</t>
  </si>
  <si>
    <t>Haakon Damsgaard</t>
  </si>
  <si>
    <t>POINT (149111 6508539)</t>
  </si>
  <si>
    <t>urn:catalog:KMN:V:24999</t>
  </si>
  <si>
    <t>33_24999</t>
  </si>
  <si>
    <t>KMN_24999</t>
  </si>
  <si>
    <t>46141</t>
  </si>
  <si>
    <t>143_6517</t>
  </si>
  <si>
    <t>Tvedestrand</t>
  </si>
  <si>
    <t>Flaten nedre, sørligste plass (ruiner) // Gjenstående på gammel verkensplass</t>
  </si>
  <si>
    <t>POINT (143475 6516121)</t>
  </si>
  <si>
    <t>urn:catalog:KMN:V:46141</t>
  </si>
  <si>
    <t>33_46141</t>
  </si>
  <si>
    <t>KMN_46141</t>
  </si>
  <si>
    <t>147_6515</t>
  </si>
  <si>
    <t>Eleonore Holmboe</t>
  </si>
  <si>
    <t>https://www.unimus.no/felles/bilder/web_hent_bilde.php?id=12114032&amp;type=jpeg</t>
  </si>
  <si>
    <t>POINT (147828 6514043)</t>
  </si>
  <si>
    <t>urn:catalog:BG:S:219286</t>
  </si>
  <si>
    <t>105_219286</t>
  </si>
  <si>
    <t>BG_219286</t>
  </si>
  <si>
    <t>153_6507</t>
  </si>
  <si>
    <t>Mellom-Sandskjær</t>
  </si>
  <si>
    <t>O_GPS_2015/z8293</t>
  </si>
  <si>
    <t>155_6521</t>
  </si>
  <si>
    <t>Dalevollen</t>
  </si>
  <si>
    <t>POINT (155979 6520991)</t>
  </si>
  <si>
    <t>171_18769</t>
  </si>
  <si>
    <t>157_6513</t>
  </si>
  <si>
    <t>Askerøen</t>
  </si>
  <si>
    <t>Danielsen, Daniel</t>
  </si>
  <si>
    <t>sparsom</t>
  </si>
  <si>
    <t>POINT (156930 6512717)</t>
  </si>
  <si>
    <t>urn:catalog:O:VXL:881/145</t>
  </si>
  <si>
    <t>23_881/145</t>
  </si>
  <si>
    <t>159_6513</t>
  </si>
  <si>
    <t>Sønnestrand nord Lyngøya, Lyngør // Flere trær inkl. villapal</t>
  </si>
  <si>
    <t>POINT (159970 6513945)</t>
  </si>
  <si>
    <t>urn:catalog:KMN:V:72120</t>
  </si>
  <si>
    <t>33_72120</t>
  </si>
  <si>
    <t>KMN_72120</t>
  </si>
  <si>
    <t>Spekebukta Lyngøya, Lyngør // Tidligere dyrket poteter her, ref. Beate Strøm Johansen</t>
  </si>
  <si>
    <t>POINT (159661 6513614)</t>
  </si>
  <si>
    <t>urn:catalog:KMN:V:72143</t>
  </si>
  <si>
    <t>33_72143</t>
  </si>
  <si>
    <t>KMN_72143</t>
  </si>
  <si>
    <t>59141</t>
  </si>
  <si>
    <t>161_6515</t>
  </si>
  <si>
    <t>Lyngør fyrstasjon (Kjeholmen) // Gjenstående tre mellom lite murhus (lager) og bolighus på yttersiden av oppmurt vei</t>
  </si>
  <si>
    <t>Per Arvid Åsen, Ellen Svalheim, Elisabeth Goksøyr Åsen</t>
  </si>
  <si>
    <t>POINT (160579 6514362)</t>
  </si>
  <si>
    <t>urn:catalog:KMN:V:59141</t>
  </si>
  <si>
    <t>33_59141</t>
  </si>
  <si>
    <t>KMN_59141</t>
  </si>
  <si>
    <t xml:space="preserve">Kjeholmen med Lyngør fyr (hele holmen) </t>
  </si>
  <si>
    <t>Åsen, Per Arvid; Svalheim, Ellen; Åsen, Elisabeth Goksøyr</t>
  </si>
  <si>
    <t>KMN_XL_3530/167</t>
  </si>
  <si>
    <t>101_6461</t>
  </si>
  <si>
    <t>Lillesand</t>
  </si>
  <si>
    <t>Ulvøysundvegen, Ulvøysund, Lillesand, Ag \Grøftekant /[Kvant.:] 1 Trees</t>
  </si>
  <si>
    <t>https://www.artsobservasjoner.no/Sighting/22753528</t>
  </si>
  <si>
    <t>POINT (100388 6461617)</t>
  </si>
  <si>
    <t>urn:uuid:976f09ee-a4d9-4597-8d1b-ae44068a7e1c</t>
  </si>
  <si>
    <t>1010_22753528</t>
  </si>
  <si>
    <t>103_6465</t>
  </si>
  <si>
    <t>Lillesand: Gamle Hellesund, Steinøya, N-siden i SØ-hjørnet. \I skogkant mot eng. 7-8 m høyt dobbelttre (epl...</t>
  </si>
  <si>
    <t>POINT (103270 6465254)</t>
  </si>
  <si>
    <t>urn:catalog:O:V:187543</t>
  </si>
  <si>
    <t>8_187543</t>
  </si>
  <si>
    <t>O_187543</t>
  </si>
  <si>
    <t>103_6467</t>
  </si>
  <si>
    <t>Kvanneid</t>
  </si>
  <si>
    <t>POINT (103900 6467089)</t>
  </si>
  <si>
    <t>urn:catalog:O:VXL:254/122</t>
  </si>
  <si>
    <t>23_254/122</t>
  </si>
  <si>
    <t>105_6469</t>
  </si>
  <si>
    <t>Haugevikkilen</t>
  </si>
  <si>
    <t>POINT (105076 6468995)</t>
  </si>
  <si>
    <t>urn:catalog:O:VXL:255/121</t>
  </si>
  <si>
    <t>23_255/121</t>
  </si>
  <si>
    <t>107_6469</t>
  </si>
  <si>
    <t>Åkerøya, nordsida ved ö i öen på kartet</t>
  </si>
  <si>
    <t>POINT (107161 6469815)</t>
  </si>
  <si>
    <t>urn:catalog:O:VXL:256/120</t>
  </si>
  <si>
    <t>23_256/120</t>
  </si>
  <si>
    <t>107_6475</t>
  </si>
  <si>
    <t>Bronen og Bjelland</t>
  </si>
  <si>
    <t>POINT (106465 6474194)</t>
  </si>
  <si>
    <t>urn:catalog:O:VXL:257/81</t>
  </si>
  <si>
    <t>23_257/81</t>
  </si>
  <si>
    <t>109_6475</t>
  </si>
  <si>
    <t>Sangereid, Lillesand, Ag</t>
  </si>
  <si>
    <t>Rune Søyland</t>
  </si>
  <si>
    <t>https://www.artsobservasjoner.no/Sighting/23078546</t>
  </si>
  <si>
    <t>POINT (109284 6474497)</t>
  </si>
  <si>
    <t>urn:uuid:e61baea2-9bb7-4011-8097-497be8b2f2af</t>
  </si>
  <si>
    <t>1010_23078546</t>
  </si>
  <si>
    <t>111_6471</t>
  </si>
  <si>
    <t>Ytre side (=O s.) av Justøy: Urholmen, Jerikohamn</t>
  </si>
  <si>
    <t>POINT (111775 6471708)</t>
  </si>
  <si>
    <t>urn:catalog:O:VXL:250/77</t>
  </si>
  <si>
    <t>23_250/77</t>
  </si>
  <si>
    <t>Midt over Justøy fra Mebøkilen til Brekkestø</t>
  </si>
  <si>
    <t>POINT (110189 6470844)</t>
  </si>
  <si>
    <t>urn:catalog:O:VXL:251/146</t>
  </si>
  <si>
    <t>23_251/146</t>
  </si>
  <si>
    <t>111_6473</t>
  </si>
  <si>
    <t>Ytre vestside av Skogerøya</t>
  </si>
  <si>
    <t>POINT (111455 6473748)</t>
  </si>
  <si>
    <t>urn:catalog:O:VXL:249/58</t>
  </si>
  <si>
    <t>23_249/58</t>
  </si>
  <si>
    <t>111_6475</t>
  </si>
  <si>
    <t>H. Benestad</t>
  </si>
  <si>
    <t>https://www.unimus.no/felles/bilder/web_hent_bilde.php?id=13547011&amp;type=jpeg</t>
  </si>
  <si>
    <t>POINT (111142 6474996)</t>
  </si>
  <si>
    <t>urn:catalog:O:V:103127</t>
  </si>
  <si>
    <t>8_103127</t>
  </si>
  <si>
    <t>O_103127</t>
  </si>
  <si>
    <t>111_6477</t>
  </si>
  <si>
    <t>Møglestu med Prestholtet og Tingsaker</t>
  </si>
  <si>
    <t>POINT (111223 6476786)</t>
  </si>
  <si>
    <t>urn:catalog:O:VXL:243/141</t>
  </si>
  <si>
    <t>23_243/141</t>
  </si>
  <si>
    <t>115_6479</t>
  </si>
  <si>
    <t>Friarealet ved gamle E18 ved bro over Kaldvellfjorden. // Apal i kratt ml. hytte og gml vei/rasteplass. ca. 5m høyt, tykke greiner, greintorner, små kronblad, eplegallmidd.</t>
  </si>
  <si>
    <t>POINT (115567 6479638)</t>
  </si>
  <si>
    <t>urn:catalog:KMN:V:66770</t>
  </si>
  <si>
    <t>33_66770</t>
  </si>
  <si>
    <t>KMN_66770</t>
  </si>
  <si>
    <t>48224</t>
  </si>
  <si>
    <t>105_6485</t>
  </si>
  <si>
    <t>Birkenes</t>
  </si>
  <si>
    <t>Øvre Birkeland 85/1 // Dyrket i hagen til Anne Kari Birkeland</t>
  </si>
  <si>
    <t>POINT (104815 6484663)</t>
  </si>
  <si>
    <t>urn:catalog:KMN:V:48224</t>
  </si>
  <si>
    <t>33_48224</t>
  </si>
  <si>
    <t>KMN_48224</t>
  </si>
  <si>
    <t>97_6499</t>
  </si>
  <si>
    <t>Haugland. Inn veien på østsida av H.vannet, opp i lia NØ f vannet (rikt - Ø-vendende); litt langs ve</t>
  </si>
  <si>
    <t>POINT (96778 6499916)</t>
  </si>
  <si>
    <t>urn:catalog:O:VXL:1172/106</t>
  </si>
  <si>
    <t>23_1172/106</t>
  </si>
  <si>
    <t>99_6509</t>
  </si>
  <si>
    <t>Engesland. Vei- og bekkekant</t>
  </si>
  <si>
    <t>Nedenfor skolen (veikant). 1 liten busk.</t>
  </si>
  <si>
    <t>POINT (99579 6508718)</t>
  </si>
  <si>
    <t>urn:catalog:O:VXL:1165/89</t>
  </si>
  <si>
    <t>23_1165/89</t>
  </si>
  <si>
    <t>50337</t>
  </si>
  <si>
    <t>83_6499</t>
  </si>
  <si>
    <t>Iveland</t>
  </si>
  <si>
    <t>Åsen, i utkant av jordet ved Røysa // Gjenstående surapal</t>
  </si>
  <si>
    <t>POINT (83178 6499168)</t>
  </si>
  <si>
    <t>urn:catalog:KMN:V:50337</t>
  </si>
  <si>
    <t>33_50337</t>
  </si>
  <si>
    <t>KMN_50337</t>
  </si>
  <si>
    <t>Åsen, ved Røysa // Ca. 5m høy apal, gammel og lavbegrodd, lite blomstring</t>
  </si>
  <si>
    <t>POINT (83206 6499210)</t>
  </si>
  <si>
    <t>urn:catalog:KMN:V:67131</t>
  </si>
  <si>
    <t>33_67131</t>
  </si>
  <si>
    <t>KMN_67131</t>
  </si>
  <si>
    <t>87_6495</t>
  </si>
  <si>
    <t>Vang \Kantsone mellom hus og vei, forvillet</t>
  </si>
  <si>
    <t>POINT (86299 6495852)</t>
  </si>
  <si>
    <t>urn:catalog:KMN:V:74325</t>
  </si>
  <si>
    <t>33_74325</t>
  </si>
  <si>
    <t>KMN_74325</t>
  </si>
  <si>
    <t>urn:catalog:KMN:V:74326</t>
  </si>
  <si>
    <t>33_74326</t>
  </si>
  <si>
    <t>KMN_74326</t>
  </si>
  <si>
    <t>45816</t>
  </si>
  <si>
    <t>83_6539</t>
  </si>
  <si>
    <t>Bygland</t>
  </si>
  <si>
    <t>Mele, nedlagt husmannsplass - kun grunnmurer igjen // Fra en stor, svært gammel (?) apal, foran grunnmurene</t>
  </si>
  <si>
    <t>Per Arvid Åsen, Anne Grete Haugå</t>
  </si>
  <si>
    <t>POINT (82775 6538895)</t>
  </si>
  <si>
    <t>urn:catalog:KMN:V:45816</t>
  </si>
  <si>
    <t>33_45816</t>
  </si>
  <si>
    <t>KMN_45816</t>
  </si>
  <si>
    <t>66141</t>
  </si>
  <si>
    <t>Brusebakken, Syndre Skjevrak, gnr49/bnr1 // Apal med diameter ca. 15cm, denne hadde fleire nye sidegreiner med bork utan lav.</t>
  </si>
  <si>
    <t>Birgit Skjevrak Skeie</t>
  </si>
  <si>
    <t>POINT (82690 6539667)</t>
  </si>
  <si>
    <t>urn:catalog:KMN:V:66141</t>
  </si>
  <si>
    <t>33_66141</t>
  </si>
  <si>
    <t>KMN_66141</t>
  </si>
  <si>
    <t>87_6537</t>
  </si>
  <si>
    <t>S-siden av Fånefjell</t>
  </si>
  <si>
    <t>https://www.unimus.no/felles/bilder/web_hent_bilde.php?id=13547010&amp;type=jpeg</t>
  </si>
  <si>
    <t>POINT (86928 6536805)</t>
  </si>
  <si>
    <t>urn:catalog:O:V:33375</t>
  </si>
  <si>
    <t>8_33375</t>
  </si>
  <si>
    <t>O_33375</t>
  </si>
  <si>
    <t>73_6577</t>
  </si>
  <si>
    <t>Valle</t>
  </si>
  <si>
    <t>Hovet, Rysstad/Setesdalen, Valle, Ag</t>
  </si>
  <si>
    <t>Arne Thomas Glåmseter</t>
  </si>
  <si>
    <t>https://www.artsobservasjoner.no/Sighting/24771426</t>
  </si>
  <si>
    <t>POINT (72161 6576140)</t>
  </si>
  <si>
    <t>urn:uuid:c152327c-5a5d-41ec-ad15-463fe6c514ad</t>
  </si>
  <si>
    <t>1010_24771426</t>
  </si>
  <si>
    <t>85_6457</t>
  </si>
  <si>
    <t>Kristiansand</t>
  </si>
  <si>
    <t>Biskopshavn, Flekkerøy // Lite tre mot berg i rullesteinstrand</t>
  </si>
  <si>
    <t>POINT (85592 6457502)</t>
  </si>
  <si>
    <t>urn:catalog:KMN:V:63537</t>
  </si>
  <si>
    <t>33_63537</t>
  </si>
  <si>
    <t>KMN_63537</t>
  </si>
  <si>
    <t>85_6459</t>
  </si>
  <si>
    <t>Torsteinsneset, på østsiden av eidet nær eldre have. // 2-3 m høyt</t>
  </si>
  <si>
    <t>Roald Lindebø, Torleif Lindebø</t>
  </si>
  <si>
    <t>POINT (84635 6459206)</t>
  </si>
  <si>
    <t>urn:catalog:KMN:V:68810</t>
  </si>
  <si>
    <t>33_68810</t>
  </si>
  <si>
    <t>KMN_68810</t>
  </si>
  <si>
    <t>Torsteinsneset, halvøya ytterst, langs tyskervei nord for toppen,</t>
  </si>
  <si>
    <t>POINT (84625 6459106)</t>
  </si>
  <si>
    <t>urn:catalog:KMN:V:68816</t>
  </si>
  <si>
    <t>33_68816</t>
  </si>
  <si>
    <t>KMN_68816</t>
  </si>
  <si>
    <t>85_6463</t>
  </si>
  <si>
    <t>Sagmyra/Holskogveien, mellom gangvei og fjell \Tre oppetter varmt fjell (tidl.blomstring!) i k...</t>
  </si>
  <si>
    <t>POINT (85157 6462876)</t>
  </si>
  <si>
    <t>urn:catalog:KMN:V:66730</t>
  </si>
  <si>
    <t>33_66730</t>
  </si>
  <si>
    <t>KMN_66730</t>
  </si>
  <si>
    <t>Holskogveien, ved kryss Sagmyra ved buss-stopp // Epletre forvillet i kantsone "ingenmannsland"</t>
  </si>
  <si>
    <t>POINT (85086 6462816)</t>
  </si>
  <si>
    <t>urn:catalog:KMN:V:67134</t>
  </si>
  <si>
    <t>33_67134</t>
  </si>
  <si>
    <t>KMN_67134</t>
  </si>
  <si>
    <t>Kryss Holskogveien/Kjos Ringvei (Bråvannsveien) // Ca. 5-6m høyt tre forvillet i kantsone/kratt ("ingenmannsland")</t>
  </si>
  <si>
    <t>POINT (84528 6462650)</t>
  </si>
  <si>
    <t>urn:catalog:KMN:V:67141</t>
  </si>
  <si>
    <t>33_67141</t>
  </si>
  <si>
    <t>KMN_67141</t>
  </si>
  <si>
    <t>Vågsbygd, Holskogveien, like øst for Rådyrveien og trafostasjon. \Tre/busk oppetter fjell, forvillet i kantsone v...</t>
  </si>
  <si>
    <t>urn:catalog:KMN:V:67170</t>
  </si>
  <si>
    <t>33_67170</t>
  </si>
  <si>
    <t>KMN_67170</t>
  </si>
  <si>
    <t>Kjosbukta på nordvestsiden, 3-4 epletrær, 5 m høye \I kantsone på nordsiden av Vågsbygdveien, i kra...</t>
  </si>
  <si>
    <t>POINT (85351 6463192)</t>
  </si>
  <si>
    <t>urn:catalog:KMN:V:70283</t>
  </si>
  <si>
    <t>33_70283</t>
  </si>
  <si>
    <t>KMN_70283</t>
  </si>
  <si>
    <t>Storenes, v/ innkjørsel til barnepark og badeplass \Kratt med trær (ca. 8 m høy) i kantsone</t>
  </si>
  <si>
    <t>POINT (85818 6463401)</t>
  </si>
  <si>
    <t>urn:catalog:KMN:V:70285</t>
  </si>
  <si>
    <t>33_70285</t>
  </si>
  <si>
    <t>KMN_70285</t>
  </si>
  <si>
    <t>Vågsbygd: Vis à vis Mellomveien 7 \Lite tre forvillet på veikant</t>
  </si>
  <si>
    <t>POINT (85945 6462120)</t>
  </si>
  <si>
    <t>urn:catalog:KMN:V:70254</t>
  </si>
  <si>
    <t>33_70254</t>
  </si>
  <si>
    <t>KMN_70254</t>
  </si>
  <si>
    <t>Kryss Holskogveien/Kjos Ringvei (vei til Bråvann) \Forvillet i område/kantsone øst for bolighus</t>
  </si>
  <si>
    <t>POINT (84535 6462661)</t>
  </si>
  <si>
    <t>urn:catalog:KMN:V:70289</t>
  </si>
  <si>
    <t>33_70289</t>
  </si>
  <si>
    <t>KMN_70289</t>
  </si>
  <si>
    <t>Åsane skole, Vågsbygd, Kristiansand, Ag</t>
  </si>
  <si>
    <t>Martin Fauskanger Andersen</t>
  </si>
  <si>
    <t>https://www.artsobservasjoner.no/Sighting/17872088</t>
  </si>
  <si>
    <t>POINT (85064 6463750)</t>
  </si>
  <si>
    <t>urn:uuid:589832b5-87a7-4630-985f-b7698f02032f</t>
  </si>
  <si>
    <t>1010_17872088</t>
  </si>
  <si>
    <t>85_6467</t>
  </si>
  <si>
    <t>X - [Totalliste for Oddernes]</t>
  </si>
  <si>
    <t>Fridtz, R. E.; Prestrud, O.</t>
  </si>
  <si>
    <t>POINT (85703 6466996)</t>
  </si>
  <si>
    <t>urn:catalog:O:VXL:893/413</t>
  </si>
  <si>
    <t>23_893/413</t>
  </si>
  <si>
    <t>85_6473</t>
  </si>
  <si>
    <t>Torridal skole \lite tre forvillet i kantsone opp forbi buss-st...</t>
  </si>
  <si>
    <t>POINT (84718 6473243)</t>
  </si>
  <si>
    <t>urn:catalog:KMN:V:70282</t>
  </si>
  <si>
    <t>33_70282</t>
  </si>
  <si>
    <t>KMN_70282</t>
  </si>
  <si>
    <t>87_6457</t>
  </si>
  <si>
    <t>Grunnevågkilen, nes øst for, Flekkerøya \(lynghei / svaberg)</t>
  </si>
  <si>
    <t>POINT (86349 6457008)</t>
  </si>
  <si>
    <t>urn:catalog:KMN:V:63724</t>
  </si>
  <si>
    <t>33_63724</t>
  </si>
  <si>
    <t>KMN_63724</t>
  </si>
  <si>
    <t>Flekkerøy: ved sti mellom Marviga og Brattåsen // 2,5 m høyt. Greintorner. Steinet.</t>
  </si>
  <si>
    <t>Torleif Lindebø</t>
  </si>
  <si>
    <t>POINT (86798 6457291)</t>
  </si>
  <si>
    <t>urn:catalog:KMN:V:67181</t>
  </si>
  <si>
    <t>33_67181</t>
  </si>
  <si>
    <t>KMN_67181</t>
  </si>
  <si>
    <t>Bestemorsmed, Flekkerøya \I jorde (skjøttet som plen) // 4-5m høyt tre</t>
  </si>
  <si>
    <t>POINT (87348 6457240)</t>
  </si>
  <si>
    <t>urn:catalog:KMN:V:71987</t>
  </si>
  <si>
    <t>33_71987</t>
  </si>
  <si>
    <t>KMN_71987</t>
  </si>
  <si>
    <t>Ankerfjellet, Flekkerøya \I strandkratt ved kanonstilling // 1 m høyt tre</t>
  </si>
  <si>
    <t>POINT (87225 6457197)</t>
  </si>
  <si>
    <t>urn:catalog:KMN:V:71990</t>
  </si>
  <si>
    <t>33_71990</t>
  </si>
  <si>
    <t>KMN_71990</t>
  </si>
  <si>
    <t>Veier og stier mellom Okslehavn og Brattåsen (på Flekkerøya)</t>
  </si>
  <si>
    <t>KMN_XL_694/117</t>
  </si>
  <si>
    <t>87_6459</t>
  </si>
  <si>
    <t>Flekkerø</t>
  </si>
  <si>
    <t>POINT (86986 6458833)</t>
  </si>
  <si>
    <t>urn:catalog:O:VXL:894/235</t>
  </si>
  <si>
    <t>23_894/235</t>
  </si>
  <si>
    <t>Strekningen fra parkeringen ved Høyfjellet til Refsdalen., Kristiansand, Ag</t>
  </si>
  <si>
    <t>Hans Vidar Løkken|Torhild Omestad</t>
  </si>
  <si>
    <t>https://www.artsobservasjoner.no/Sighting/21970454</t>
  </si>
  <si>
    <t>POINT (87270 6458078)</t>
  </si>
  <si>
    <t>urn:uuid:d17b4c8a-3546-4f17-ac4b-6470d0c6b4f6</t>
  </si>
  <si>
    <t>1010_21970454</t>
  </si>
  <si>
    <t>48266</t>
  </si>
  <si>
    <t>87_6461</t>
  </si>
  <si>
    <t>Sumatra, Vågsbygd // Dyrket/gjenstående i hagen til Inge Høy</t>
  </si>
  <si>
    <t>POINT (86971 6461710)</t>
  </si>
  <si>
    <t>urn:catalog:KMN:V:48266</t>
  </si>
  <si>
    <t>33_48266</t>
  </si>
  <si>
    <t>KMN_48266</t>
  </si>
  <si>
    <t xml:space="preserve">Sjøstrand </t>
  </si>
  <si>
    <t>KMN_XL_790/91</t>
  </si>
  <si>
    <t>Vågsbygd, Madeira, NV på øya // 3-4 m høyt tre</t>
  </si>
  <si>
    <t>POINT (86892 6461920)</t>
  </si>
  <si>
    <t>urn:catalog:KMN:V:68784</t>
  </si>
  <si>
    <t>33_68784</t>
  </si>
  <si>
    <t>KMN_68784</t>
  </si>
  <si>
    <t>Vågsbygd: Krysset Møvikbakken/Møviklia \Lite tre forvillet i kantsone/veikant</t>
  </si>
  <si>
    <t>POINT (86113 6461968)</t>
  </si>
  <si>
    <t>urn:catalog:KMN:V:70253</t>
  </si>
  <si>
    <t>33_70253</t>
  </si>
  <si>
    <t>KMN_70253</t>
  </si>
  <si>
    <t>Sumatra, Kristiansand, Ag</t>
  </si>
  <si>
    <t>https://www.artsobservasjoner.no/Sighting/17930428</t>
  </si>
  <si>
    <t>POLYGON ((86851 6461817, 86863 6461648, 87066 6461510, 87393 6461521, 87329 6461668, 87158 6461762, 86851 6461817))</t>
  </si>
  <si>
    <t>urn:uuid:0a5c12d8-232b-4b85-bdb5-fbfd124759fa</t>
  </si>
  <si>
    <t>1010_17930428</t>
  </si>
  <si>
    <t>87_6463</t>
  </si>
  <si>
    <t>Oddernes</t>
  </si>
  <si>
    <t>POINT (86987 6463569)</t>
  </si>
  <si>
    <t>urn:catalog:O:VXL:52321/464</t>
  </si>
  <si>
    <t>23_52321/464</t>
  </si>
  <si>
    <t>Bredalsholmen Dokk og Fartøyvernsenter</t>
  </si>
  <si>
    <t>Per Arvid Åsen, Torleif Lindebø</t>
  </si>
  <si>
    <t>POINT (87395 6462473)</t>
  </si>
  <si>
    <t>urn:catalog:KMN:V:56275</t>
  </si>
  <si>
    <t>33_56275</t>
  </si>
  <si>
    <t>KMN_56275</t>
  </si>
  <si>
    <t>Breddalsholmen ved inngangen til renseanlegg // 3 m høy busk med tilløp til vedtorner</t>
  </si>
  <si>
    <t>POINT (87543 6462469)</t>
  </si>
  <si>
    <t>urn:catalog:KMN:V:69046</t>
  </si>
  <si>
    <t>33_69046</t>
  </si>
  <si>
    <t>KMN_69046</t>
  </si>
  <si>
    <t>Ballbingen Andøya, Kristiansand, Ag</t>
  </si>
  <si>
    <t>Syvert  Åsland</t>
  </si>
  <si>
    <t>https://www.artsobservasjoner.no/Sighting/15311815</t>
  </si>
  <si>
    <t>POINT (86876 6462817)</t>
  </si>
  <si>
    <t>urn:uuid:e2097078-946b-403f-80f8-b8839e26625c</t>
  </si>
  <si>
    <t>1010_15311815</t>
  </si>
  <si>
    <t>87_6467</t>
  </si>
  <si>
    <t>Krsand</t>
  </si>
  <si>
    <t>POINT (87344 6467562)</t>
  </si>
  <si>
    <t>urn:catalog:O:VXL:52322/506</t>
  </si>
  <si>
    <t>23_52322/506</t>
  </si>
  <si>
    <t>Ved Bryggeriet</t>
  </si>
  <si>
    <t>Johannes Norem</t>
  </si>
  <si>
    <t>POINT (86662 6467065)</t>
  </si>
  <si>
    <t>urn:catalog:KMN:V:8092</t>
  </si>
  <si>
    <t>33_8092</t>
  </si>
  <si>
    <t>KMN_8092</t>
  </si>
  <si>
    <t>46983</t>
  </si>
  <si>
    <t>Solvang // Gjenstående i eldre park</t>
  </si>
  <si>
    <t>POINT (86487 6467375)</t>
  </si>
  <si>
    <t>urn:catalog:KMN:V:46983</t>
  </si>
  <si>
    <t>33_46983</t>
  </si>
  <si>
    <t>KMN_46983</t>
  </si>
  <si>
    <t>68752</t>
  </si>
  <si>
    <t>Vis-à-vis kirkegården ved Setesdalsveien // Ved gammel have, gjenstående?</t>
  </si>
  <si>
    <t>POINT (87515 6466690)</t>
  </si>
  <si>
    <t>urn:catalog:KMN:V:68752</t>
  </si>
  <si>
    <t>33_68752</t>
  </si>
  <si>
    <t>KMN_68752</t>
  </si>
  <si>
    <t>Vis á vis dokka på Mekken \Ca. tm høyt epletre, forvillet i kantsone, urba...</t>
  </si>
  <si>
    <t>POINT (87316 6466318)</t>
  </si>
  <si>
    <t>urn:catalog:KMN:V:66746</t>
  </si>
  <si>
    <t>33_66746</t>
  </si>
  <si>
    <t>KMN_66746</t>
  </si>
  <si>
    <t>36464</t>
  </si>
  <si>
    <t>87_6469</t>
  </si>
  <si>
    <t>Eg: Direktørhaven // Gjenstående i parkanlegg (fra ca.1880)</t>
  </si>
  <si>
    <t>POINT (87779 6468479)</t>
  </si>
  <si>
    <t>urn:catalog:KMN:V:36464</t>
  </si>
  <si>
    <t>33_36464</t>
  </si>
  <si>
    <t>KMN_36464</t>
  </si>
  <si>
    <t>89_6459</t>
  </si>
  <si>
    <t>Flekkerøy; Bursholmen i Mæbøfjorden</t>
  </si>
  <si>
    <t>POINT (88162 6459286)</t>
  </si>
  <si>
    <t>urn:catalog:KMN:V:63782</t>
  </si>
  <si>
    <t>33_63782</t>
  </si>
  <si>
    <t>KMN_63782</t>
  </si>
  <si>
    <t>89_6465</t>
  </si>
  <si>
    <t>Galgebergtangen</t>
  </si>
  <si>
    <t>https://www.unimus.no/felles/bilder/web_hent_bilde.php?id=13547015&amp;type=jpeg</t>
  </si>
  <si>
    <t>POINT (89310 6465931)</t>
  </si>
  <si>
    <t>urn:catalog:O:V:103128</t>
  </si>
  <si>
    <t>8_103128</t>
  </si>
  <si>
    <t>O_103128</t>
  </si>
  <si>
    <t>49242</t>
  </si>
  <si>
    <t>Odderøya, kommandørens have (hus bygget 1918) // Gjenstående</t>
  </si>
  <si>
    <t>POINT (88253 6465710)</t>
  </si>
  <si>
    <t>urn:catalog:KMN:V:49242</t>
  </si>
  <si>
    <t>33_49242</t>
  </si>
  <si>
    <t>KMN_49242</t>
  </si>
  <si>
    <t>51551</t>
  </si>
  <si>
    <t>Odderøy fyr // Gjenstående oppetter fjell under fyret</t>
  </si>
  <si>
    <t>POINT (88346 6464707)</t>
  </si>
  <si>
    <t>urn:catalog:KMN:V:51551</t>
  </si>
  <si>
    <t>33_51551</t>
  </si>
  <si>
    <t>KMN_51551</t>
  </si>
  <si>
    <t>Galgebergtangen SV // Nesten krypende, epler runde, røde (striper), lysgrønne, ca.max 5cm, sur, god frisk smak, ikke besk! Frø store, ca.max 9x5,5mm.</t>
  </si>
  <si>
    <t>POINT (89263 6465935)</t>
  </si>
  <si>
    <t>urn:catalog:KMN:V:66132</t>
  </si>
  <si>
    <t>33_66132</t>
  </si>
  <si>
    <t>KMN_66132</t>
  </si>
  <si>
    <t>Odderøya \Forvillet i sydvestre del nær toppen,krypende o...</t>
  </si>
  <si>
    <t>POINT (88484 6464715)</t>
  </si>
  <si>
    <t>urn:catalog:KMN:V:66741</t>
  </si>
  <si>
    <t>33_66741</t>
  </si>
  <si>
    <t>KMN_66741</t>
  </si>
  <si>
    <t>Galgebergtangen, friarealet på pynten // Nedliggende, krypende, noe værutsatt "domestica-type", forvillet i "tysk krigslandskap-stillinger" på vestsiden av pynten, store og mange blomster (foto!) Ikke greintorner.</t>
  </si>
  <si>
    <t>POINT (89340 6465871)</t>
  </si>
  <si>
    <t>urn:catalog:KMN:V:66716</t>
  </si>
  <si>
    <t>33_66716</t>
  </si>
  <si>
    <t>KMN_66716</t>
  </si>
  <si>
    <t>Galgebergtangen, friarealet på pynten, ved lite // hus (pumpestasjon?) på vestsiden av pynten. 2 busker oppetter fjellet, smale blad, store, hvite blomster.</t>
  </si>
  <si>
    <t>POINT (89235 6465950)</t>
  </si>
  <si>
    <t>urn:catalog:KMN:V:66717</t>
  </si>
  <si>
    <t>33_66717</t>
  </si>
  <si>
    <t>KMN_66717</t>
  </si>
  <si>
    <t>Galgebergtangen, ned for lekeplassen // 3 m høyt tre</t>
  </si>
  <si>
    <t>POINT (89463 6465915)</t>
  </si>
  <si>
    <t>urn:catalog:KMN:V:66818</t>
  </si>
  <si>
    <t>33_66818</t>
  </si>
  <si>
    <t>KMN_66818</t>
  </si>
  <si>
    <t>Galgebergtangen, ned for lekeplassen // 2-3 m høyt tre</t>
  </si>
  <si>
    <t>urn:catalog:KMN:V:66819</t>
  </si>
  <si>
    <t>33_66819</t>
  </si>
  <si>
    <t>KMN_66819</t>
  </si>
  <si>
    <t>Odderøya fyrstasjon \Gjenstående epletre langs veien til landingen</t>
  </si>
  <si>
    <t>POINT (88333 6464754)</t>
  </si>
  <si>
    <t>urn:catalog:KMN:V:78281</t>
  </si>
  <si>
    <t>33_78281</t>
  </si>
  <si>
    <t>KMN_78281</t>
  </si>
  <si>
    <t>44132</t>
  </si>
  <si>
    <t>89_6467</t>
  </si>
  <si>
    <t>Bentsens hage, Kronprinsensgate 59 // Stort epletre (med mange blomster) gjenstående i gammel byhage</t>
  </si>
  <si>
    <t>POINT (88146 6466938)</t>
  </si>
  <si>
    <t>urn:catalog:KMN:V:44132</t>
  </si>
  <si>
    <t>33_44132</t>
  </si>
  <si>
    <t>KMN_44132</t>
  </si>
  <si>
    <t>Galgebergtangen, NV mot elvemunningen \Under fjell, frukt smaker søtt</t>
  </si>
  <si>
    <t>POINT (89202 6466228)</t>
  </si>
  <si>
    <t>urn:catalog:KMN:V:63389</t>
  </si>
  <si>
    <t>33_63389</t>
  </si>
  <si>
    <t>KMN_63389</t>
  </si>
  <si>
    <t>Galgebergtangen, Gabriels Scotts vei (nær nr. 34) // Ca. 4m høyt tre i tilnærmet tørrbakke i kystlandskap mellom vei og sjø, rosa blomster, brungå, glatt bark, lite greintorner, tykke skudd.</t>
  </si>
  <si>
    <t>POINT (89385 6466024)</t>
  </si>
  <si>
    <t>urn:catalog:KMN:V:66711</t>
  </si>
  <si>
    <t>33_66711</t>
  </si>
  <si>
    <t>KMN_66711</t>
  </si>
  <si>
    <t>Galgebergtangen, friarealet, ved trigonometrisk punkt på vestsiden. // Ca. 4 m høyt tre, noe greintorner, store blomster, røde knopper, hår.</t>
  </si>
  <si>
    <t>POINT (89242 6466016)</t>
  </si>
  <si>
    <t>urn:catalog:KMN:V:66719</t>
  </si>
  <si>
    <t>33_66719</t>
  </si>
  <si>
    <t>KMN_66719</t>
  </si>
  <si>
    <t>Galgebergtangen, friarealet, i bukt på østsiden // Ca. 4m høyt tre, 10m fra strand, forvillet "frøeple" i strandkratt, vakre røde knopper (foto!). Tykke skudd uten greintorner.</t>
  </si>
  <si>
    <t>POINT (89459 6466050)</t>
  </si>
  <si>
    <t>urn:catalog:KMN:V:66724</t>
  </si>
  <si>
    <t>33_66724</t>
  </si>
  <si>
    <t>KMN_66724</t>
  </si>
  <si>
    <t>Galgebergtangen, helt øst. // I bergskorte 30 m fra stranden, 2,5 m høyt</t>
  </si>
  <si>
    <t>POINT (89567 6466005)</t>
  </si>
  <si>
    <t>urn:catalog:KMN:V:66816</t>
  </si>
  <si>
    <t>33_66816</t>
  </si>
  <si>
    <t>KMN_66816</t>
  </si>
  <si>
    <t>Fergefjellet, 50 m opp langs sti mot Baneheia</t>
  </si>
  <si>
    <t>POINT (88082 6467348)</t>
  </si>
  <si>
    <t>urn:catalog:KMN:V:68795</t>
  </si>
  <si>
    <t>33_68795</t>
  </si>
  <si>
    <t>KMN_68795</t>
  </si>
  <si>
    <t>Fergefjellet, nederst langs sti mot Baneheia</t>
  </si>
  <si>
    <t>POINT (88072 6467249)</t>
  </si>
  <si>
    <t>urn:catalog:KMN:V:68797</t>
  </si>
  <si>
    <t>33_68797</t>
  </si>
  <si>
    <t>KMN_68797</t>
  </si>
  <si>
    <t>68796</t>
  </si>
  <si>
    <t>Lund, \have ved Lahelle skole.</t>
  </si>
  <si>
    <t>POINT (88934 6466766)</t>
  </si>
  <si>
    <t>urn:catalog:KMN:V:68796</t>
  </si>
  <si>
    <t>33_68796</t>
  </si>
  <si>
    <t>KMN_68796</t>
  </si>
  <si>
    <t>Ved Egsveien nær tunnelåpning, utenfor sykkelsti // 4 m høyt, én stamme, 20 cm fra en flerstammet Malus (se KMN 69455)</t>
  </si>
  <si>
    <t>POINT (88118 6467749)</t>
  </si>
  <si>
    <t>urn:catalog:KMN:V:69456</t>
  </si>
  <si>
    <t>33_69456</t>
  </si>
  <si>
    <t>KMN_69456</t>
  </si>
  <si>
    <t>Gimlemoen, i sørvestre kant av idrettsplassen \v/Gimlehallen og Katedralskolen. Forvillet.</t>
  </si>
  <si>
    <t>POINT (88932 6467877)</t>
  </si>
  <si>
    <t>urn:catalog:KMN:V:70256</t>
  </si>
  <si>
    <t>33_70256</t>
  </si>
  <si>
    <t>KMN_70256</t>
  </si>
  <si>
    <t>Gimlemoen, ved vestre langside av idrettsplassen \v/Gimlehallen og Katedralskolen. Forvillet.</t>
  </si>
  <si>
    <t>urn:catalog:KMN:V:70257</t>
  </si>
  <si>
    <t>33_70257</t>
  </si>
  <si>
    <t>KMN_70257</t>
  </si>
  <si>
    <t>91_6459</t>
  </si>
  <si>
    <t>Oksøy \Naturalisert i svaberg sammen med Prunus avium</t>
  </si>
  <si>
    <t>POINT (90661 6458354)</t>
  </si>
  <si>
    <t>urn:catalog:KMN:V:72750</t>
  </si>
  <si>
    <t>33_72750</t>
  </si>
  <si>
    <t>KMN_72750</t>
  </si>
  <si>
    <t>91_6467</t>
  </si>
  <si>
    <t>Gleodden</t>
  </si>
  <si>
    <t>POINT (90391 6466026)</t>
  </si>
  <si>
    <t>urn:catalog:KMN:V:38895</t>
  </si>
  <si>
    <t>33_38895</t>
  </si>
  <si>
    <t>KMN_38895</t>
  </si>
  <si>
    <t>91_6471</t>
  </si>
  <si>
    <t>Justvik \Veikant</t>
  </si>
  <si>
    <t>POINT (90596 6471854)</t>
  </si>
  <si>
    <t>urn:catalog:KMN:V:66377</t>
  </si>
  <si>
    <t>33_66377</t>
  </si>
  <si>
    <t>KMN_66377</t>
  </si>
  <si>
    <t>Justvik: ved Dalsveien // 3m høyt, med vedtorner, veikant</t>
  </si>
  <si>
    <t>POINT (90585 6471754)</t>
  </si>
  <si>
    <t>urn:catalog:KMN:V:67177</t>
  </si>
  <si>
    <t>33_67177</t>
  </si>
  <si>
    <t>KMN_67177</t>
  </si>
  <si>
    <t>Justvik: ved Dalsveien // 6 m høyt, ikke vedtorner, veikant</t>
  </si>
  <si>
    <t>urn:catalog:KMN:V:67178</t>
  </si>
  <si>
    <t>33_67178</t>
  </si>
  <si>
    <t>KMN_67178</t>
  </si>
  <si>
    <t>93_6461</t>
  </si>
  <si>
    <t>Ledholmen N, Kristiansand, Ag</t>
  </si>
  <si>
    <t>Asbjørn Lie|Eldar Wrånes</t>
  </si>
  <si>
    <t>https://www.artsobservasjoner.no/Sighting/18409727</t>
  </si>
  <si>
    <t>POINT (93130 6461675)</t>
  </si>
  <si>
    <t>urn:uuid:0f32f29d-5bea-4d5f-9fd0-063466ea39c9</t>
  </si>
  <si>
    <t>1010_18409727</t>
  </si>
  <si>
    <t>93_6463</t>
  </si>
  <si>
    <t>Dv [Frigstad - Holte - nordre Ende av Fidjekilen - langs dens østlige Side forbi Dversnes - Ødegaard</t>
  </si>
  <si>
    <t>POINT (92466 6463877)</t>
  </si>
  <si>
    <t>urn:catalog:O:VXL:891/234</t>
  </si>
  <si>
    <t>23_891/234</t>
  </si>
  <si>
    <t>93_6465</t>
  </si>
  <si>
    <t>Frigstad</t>
  </si>
  <si>
    <t>POINT (93742 6465984)</t>
  </si>
  <si>
    <t>urn:catalog:O:VXL:52320/233</t>
  </si>
  <si>
    <t>23_52320/233</t>
  </si>
  <si>
    <t>93_6467</t>
  </si>
  <si>
    <t>Sømsveien, 350 m NØ for Varoddbroa \Forvillet i skogkant/veikant</t>
  </si>
  <si>
    <t>POINT (92350 6467859)</t>
  </si>
  <si>
    <t>urn:catalog:KMN:V:80358</t>
  </si>
  <si>
    <t>33_80358</t>
  </si>
  <si>
    <t>KMN_80358</t>
  </si>
  <si>
    <t>93_6471</t>
  </si>
  <si>
    <t>Kolmila, Kristiansand, Ag</t>
  </si>
  <si>
    <t>https://www.artsobservasjoner.no/Sighting/17845447</t>
  </si>
  <si>
    <t>POINT (93861 6471356)</t>
  </si>
  <si>
    <t>urn:uuid:637bd944-efe2-4e5c-a413-d813b122dcc9</t>
  </si>
  <si>
    <t>1010_17845447</t>
  </si>
  <si>
    <t>95_6459</t>
  </si>
  <si>
    <t xml:space="preserve">Østre Randøya </t>
  </si>
  <si>
    <t>KMN_XL_816/120</t>
  </si>
  <si>
    <t>95_6463</t>
  </si>
  <si>
    <t>K-S [Frigstad- Kongshavn - langs Stangenesbugten - paa vestsiden af Stølekilden - Støle - Frigstad]</t>
  </si>
  <si>
    <t>POINT (94872 6462656)</t>
  </si>
  <si>
    <t>urn:catalog:O:VXL:888/179</t>
  </si>
  <si>
    <t>23_888/179</t>
  </si>
  <si>
    <t>V-F/H-F [(Frigstad-) Hogsvand - Vaboen - langs Fidjekilen - Holte - Frigstad.]</t>
  </si>
  <si>
    <t>POINT (94462 6463699)</t>
  </si>
  <si>
    <t>urn:catalog:O:VXL:889/198</t>
  </si>
  <si>
    <t>23_889/198</t>
  </si>
  <si>
    <t>Stokken, liten bukt på nordøstpynten mot den gml. fôrmelfabrikken. // Tregruppe nær strand.</t>
  </si>
  <si>
    <t>POINT (94290 6462163)</t>
  </si>
  <si>
    <t>urn:catalog:KMN:V:69077</t>
  </si>
  <si>
    <t>33_69077</t>
  </si>
  <si>
    <t>KMN_69077</t>
  </si>
  <si>
    <t>Kirkeviga, Vrånes, Randesund \Svaberg m/røsslyng</t>
  </si>
  <si>
    <t>POINT (94333 6462518)</t>
  </si>
  <si>
    <t>urn:catalog:KMN:V:73157</t>
  </si>
  <si>
    <t>33_73157</t>
  </si>
  <si>
    <t>KMN_73157</t>
  </si>
  <si>
    <t>Kringsjå skole, Kristiansand, Ag \ /[Kvant.:] 1</t>
  </si>
  <si>
    <t>https://www.artsobservasjoner.no/Sighting/15565180</t>
  </si>
  <si>
    <t>POINT (94789 6463516)</t>
  </si>
  <si>
    <t>urn:uuid:c3afbfbc-fc75-489e-9310-1229c29be55e</t>
  </si>
  <si>
    <t>1010_15565180</t>
  </si>
  <si>
    <t>95_6465</t>
  </si>
  <si>
    <t>X - [Totalliste for Randøsund]</t>
  </si>
  <si>
    <t>POINT (95006 6464153)</t>
  </si>
  <si>
    <t>urn:catalog:O:VXL:887/310</t>
  </si>
  <si>
    <t>23_887/310</t>
  </si>
  <si>
    <t>95_6467</t>
  </si>
  <si>
    <t>Sommerro // Ca. 2 m høyt tre i gjengroingslandskap, det var en gammel steinmur og flere busker med snøbær like ved i gjengroingslandskap/gammel eng.</t>
  </si>
  <si>
    <t>POINT (94476 6466686)</t>
  </si>
  <si>
    <t>urn:catalog:KMN:V:66137</t>
  </si>
  <si>
    <t>33_66137</t>
  </si>
  <si>
    <t>KMN_66137</t>
  </si>
  <si>
    <t>95_6473</t>
  </si>
  <si>
    <t>Vesbekken, Kristiansand, Ag</t>
  </si>
  <si>
    <t>https://www.artsobservasjoner.no/Sighting/23077582</t>
  </si>
  <si>
    <t>POINT (95705 6472244)</t>
  </si>
  <si>
    <t>urn:uuid:0eb4a969-5cbe-4564-8cae-39f54ee5347e</t>
  </si>
  <si>
    <t>1010_23077582</t>
  </si>
  <si>
    <t>https://www.artsobservasjoner.no/Sighting/23077760</t>
  </si>
  <si>
    <t>POINT (95538 6472333)</t>
  </si>
  <si>
    <t>urn:uuid:fe0881ee-097d-4754-bf67-96e190baa222</t>
  </si>
  <si>
    <t>1010_23077760</t>
  </si>
  <si>
    <t>https://www.artsobservasjoner.no/Sighting/23078276</t>
  </si>
  <si>
    <t>POINT (95528 6472312)</t>
  </si>
  <si>
    <t>urn:uuid:a9c6ac11-9624-46f9-b3fd-00c2e766da49</t>
  </si>
  <si>
    <t>1010_23078276</t>
  </si>
  <si>
    <t>Dyngjane, Kristiansand, Ag</t>
  </si>
  <si>
    <t>https://www.artsobservasjoner.no/Sighting/23078108</t>
  </si>
  <si>
    <t>POINT (95933 6473202)</t>
  </si>
  <si>
    <t>urn:uuid:cb754c1e-67e0-4265-9462-c0b594399f90</t>
  </si>
  <si>
    <t>1010_23078108</t>
  </si>
  <si>
    <t>95_6475</t>
  </si>
  <si>
    <t>Tvedt</t>
  </si>
  <si>
    <t>POINT (94589 6475465)</t>
  </si>
  <si>
    <t>urn:catalog:O:VXL:52319/243</t>
  </si>
  <si>
    <t>23_52319/243</t>
  </si>
  <si>
    <t>97_6463</t>
  </si>
  <si>
    <t>Kvarodden, tyskeranleggene // 5 m høyt epletre (mest dyrket eple), med avlange, umodne epler, står på tysk sprengstein</t>
  </si>
  <si>
    <t>POINT (97736 6462428)</t>
  </si>
  <si>
    <t>urn:catalog:KMN:V:69116</t>
  </si>
  <si>
    <t>33_69116</t>
  </si>
  <si>
    <t>KMN_69116</t>
  </si>
  <si>
    <t>97_6465</t>
  </si>
  <si>
    <t>Romst [Frigstad - Bjørnestad - langs Vandene, der løber ud ved Eftevaag - Romstøl - Dolsvold - Bjørn</t>
  </si>
  <si>
    <t>POINT (96048 6464563)</t>
  </si>
  <si>
    <t>urn:catalog:O:VXL:890/198</t>
  </si>
  <si>
    <t>23_890/198</t>
  </si>
  <si>
    <t>Dollsveten i Randesund, topp-platået // (Sure epler!)</t>
  </si>
  <si>
    <t>POINT (96084 6464408)</t>
  </si>
  <si>
    <t>urn:catalog:KMN:V:42004</t>
  </si>
  <si>
    <t>33_42004</t>
  </si>
  <si>
    <t>KMN_42004</t>
  </si>
  <si>
    <t>47_6453</t>
  </si>
  <si>
    <t>Lindesnes</t>
  </si>
  <si>
    <t>Mandal</t>
  </si>
  <si>
    <t>Hille: Helt sørøst på Mågeheia \Strandeberg</t>
  </si>
  <si>
    <t>Per Arvid Åsen, Elisabeth Goksøyr Åsen, Egil Goksøyr Åsen</t>
  </si>
  <si>
    <t>POINT (47824 6453729)</t>
  </si>
  <si>
    <t>urn:catalog:KMN:V:40416</t>
  </si>
  <si>
    <t>33_40416</t>
  </si>
  <si>
    <t>KMN_40416</t>
  </si>
  <si>
    <t>51_6453</t>
  </si>
  <si>
    <t>Steinsøy</t>
  </si>
  <si>
    <t>Bernt Kåre Knutsen</t>
  </si>
  <si>
    <t>POINT (51554 6453800)</t>
  </si>
  <si>
    <t>urn:catalog:KMN:V:48719</t>
  </si>
  <si>
    <t>33_48719</t>
  </si>
  <si>
    <t>KMN_48719</t>
  </si>
  <si>
    <t>Steinsøy, Lindesnes, Ag</t>
  </si>
  <si>
    <t>https://www.artsobservasjoner.no/Sighting/12158909</t>
  </si>
  <si>
    <t>POINT (51196 6453705)</t>
  </si>
  <si>
    <t>urn:uuid:7efe1931-0b9e-4477-99a1-66af49cd3638</t>
  </si>
  <si>
    <t>1010_12158909</t>
  </si>
  <si>
    <t>53_6453</t>
  </si>
  <si>
    <t>Ytre Mannevær, Lindesnes, Ag</t>
  </si>
  <si>
    <t>https://www.artsobservasjoner.no/Sighting/12157786</t>
  </si>
  <si>
    <t>POINT (52734 6453109)</t>
  </si>
  <si>
    <t>urn:uuid:77635a9f-8dd3-43cf-b070-8a7316d1bf04</t>
  </si>
  <si>
    <t>1010_12157786</t>
  </si>
  <si>
    <t>55_6455</t>
  </si>
  <si>
    <t>Halså</t>
  </si>
  <si>
    <t>POINT (55606 6455806)</t>
  </si>
  <si>
    <t>urn:catalog:O:VXL:52331/415</t>
  </si>
  <si>
    <t>23_52331/415</t>
  </si>
  <si>
    <t>Hattholmen fyr // Gjenstående/dyrket(?) oppetter fjell sør for fyret</t>
  </si>
  <si>
    <t>POINT (54291 6454064)</t>
  </si>
  <si>
    <t>urn:catalog:KMN:V:51676</t>
  </si>
  <si>
    <t>33_51676</t>
  </si>
  <si>
    <t>KMN_51676</t>
  </si>
  <si>
    <t>55_6457</t>
  </si>
  <si>
    <t>Malmø, Stangheia // Forvillet</t>
  </si>
  <si>
    <t>POINT (55233 6456489)</t>
  </si>
  <si>
    <t>urn:catalog:KMN:V:52290</t>
  </si>
  <si>
    <t>33_52290</t>
  </si>
  <si>
    <t>KMN_52290</t>
  </si>
  <si>
    <t>Straks vest for Halsehaug gård \2,5 m høyt. Vokste ut av hagemur ved sykkelsti.</t>
  </si>
  <si>
    <t>POINT (54796 6457444)</t>
  </si>
  <si>
    <t>urn:catalog:KMN:V:67176</t>
  </si>
  <si>
    <t>33_67176</t>
  </si>
  <si>
    <t>KMN_67176</t>
  </si>
  <si>
    <t>59_6465</t>
  </si>
  <si>
    <t>Holme</t>
  </si>
  <si>
    <t>POINT (59947 6464978)</t>
  </si>
  <si>
    <t>urn:catalog:O:VXL:52334/187</t>
  </si>
  <si>
    <t>23_52334/187</t>
  </si>
  <si>
    <t>65_6455</t>
  </si>
  <si>
    <t>Hartm. [=Hartmark dvs. Harkmark]</t>
  </si>
  <si>
    <t>POINT (65135 6455459)</t>
  </si>
  <si>
    <t>urn:catalog:O:VXL:52332/224</t>
  </si>
  <si>
    <t>23_52332/224</t>
  </si>
  <si>
    <t>11_6467</t>
  </si>
  <si>
    <t>Farsund</t>
  </si>
  <si>
    <t>Farsund: bergsluttning S. om staden.</t>
  </si>
  <si>
    <t>Svante Murbeck</t>
  </si>
  <si>
    <t>http://www.gbif.org/occurrence/1840910620</t>
  </si>
  <si>
    <t>POINT (11653 6467290)</t>
  </si>
  <si>
    <t>LD:General:2052336</t>
  </si>
  <si>
    <t>LD_2052336</t>
  </si>
  <si>
    <t>58.0764</t>
  </si>
  <si>
    <t>6.7078</t>
  </si>
  <si>
    <t>11_6469</t>
  </si>
  <si>
    <t>Nesheim naturreservat.</t>
  </si>
  <si>
    <t>op_Fars</t>
  </si>
  <si>
    <t>op_Fars_235/906</t>
  </si>
  <si>
    <t>Østre Vatne. Bryneåsen - fra Industriveien 4, oppi og omkring Bryneåsen - til sementstøperiet og ned til fyllinga ved Texaco.</t>
  </si>
  <si>
    <t>op_Fars_71/915</t>
  </si>
  <si>
    <t>11_6473</t>
  </si>
  <si>
    <t>Vanse</t>
  </si>
  <si>
    <t>POINT (11332 6472845)</t>
  </si>
  <si>
    <t>urn:catalog:O:VXL:52336/370</t>
  </si>
  <si>
    <t>23_52336/370</t>
  </si>
  <si>
    <t>13_6465</t>
  </si>
  <si>
    <t>Lista: Havika, SV, mot Holmen</t>
  </si>
  <si>
    <t>O_XL_1575/901</t>
  </si>
  <si>
    <t>13_6467</t>
  </si>
  <si>
    <t>Hananger. Langs vei fra 654,400 til 9,7; langs jordekant til 660,406; retur omtrent samme vei.</t>
  </si>
  <si>
    <t>op_Fars_484/904</t>
  </si>
  <si>
    <t>Åsen: Tarevika</t>
  </si>
  <si>
    <t>POINT (12625 6466365)</t>
  </si>
  <si>
    <t>urn:catalog:O:V/GPS:2008/16173</t>
  </si>
  <si>
    <t>66_2008/16173</t>
  </si>
  <si>
    <t>15_6465</t>
  </si>
  <si>
    <t>Haugestranda. Litt omkring havna og vestover langs vei/sti til bukta vest i ruta; videre vestover stranda; retur omtrent samme vei.</t>
  </si>
  <si>
    <t>op_Fars_531/906</t>
  </si>
  <si>
    <t>15_6467</t>
  </si>
  <si>
    <t>Lunde/Huseby. Fra Lunde bedehus langs den gamle veien (via kongsgården); retur langs rv. 651.</t>
  </si>
  <si>
    <t>op_Fars_474/905</t>
  </si>
  <si>
    <t>Huseby/Ø. Hauge/Torp. Langs den gamle veien fra Huseby til Haugestrandveien, ut til rv. 651 - langs denne til ruteslutt vest - inn i Torpmarka via tjern LK 672,395 - omtrent rett øst til Torpveien - ut til rv. 651.</t>
  </si>
  <si>
    <t>op_Fars_475/913</t>
  </si>
  <si>
    <t>Huseby/Torp - Kråkenesvann. Langs bredden fra 10,7 til 8,10 + retur langs Torpveien + rv. 463 fra 6,10 til 10,6.</t>
  </si>
  <si>
    <t>op_Fars_529/908</t>
  </si>
  <si>
    <t>[Haugestrand/Husebysanden]</t>
  </si>
  <si>
    <t>op_Fars_921/902</t>
  </si>
  <si>
    <t>68895</t>
  </si>
  <si>
    <t>Huseby kongsgård // Dyrket i frukthagen i parken</t>
  </si>
  <si>
    <t>POINT (14822 6466530)</t>
  </si>
  <si>
    <t>urn:catalog:KMN:V:68895</t>
  </si>
  <si>
    <t>33_68895</t>
  </si>
  <si>
    <t>KMN_68895</t>
  </si>
  <si>
    <t>Lundeveien 117, Farsund, Ag \Sørvendt skråli dominert av løvtrær, gjengrodd ...</t>
  </si>
  <si>
    <t>Rune Zakariassen|Geir Svaba Birkeland</t>
  </si>
  <si>
    <t>https://www.artsobservasjoner.no/Sighting/26742363</t>
  </si>
  <si>
    <t>POINT (15671 6467848)</t>
  </si>
  <si>
    <t>urn:uuid:ad06642b-721d-4e8c-a449-81e8b20b91ce</t>
  </si>
  <si>
    <t>1010_26742363</t>
  </si>
  <si>
    <t>15_6469</t>
  </si>
  <si>
    <t>Kjørrefjord/Buland</t>
  </si>
  <si>
    <t>op_Fars_1015/907</t>
  </si>
  <si>
    <t>15_6471</t>
  </si>
  <si>
    <t>Øyvollsund</t>
  </si>
  <si>
    <t>op_Fars_1193/907</t>
  </si>
  <si>
    <t>17_6465</t>
  </si>
  <si>
    <t>Fra park.plass ved Lomsesanden SV-over; og etterhvert NV-over; langs bergknatten til Husebysanden (3,3) - sør til Grønnodden (2,1) - retur over Einarsneshalsen.</t>
  </si>
  <si>
    <t>op_Fars_540/903</t>
  </si>
  <si>
    <t>Einarsneset: Sauodden</t>
  </si>
  <si>
    <t>POINT (16443 6464574)</t>
  </si>
  <si>
    <t>urn:catalog:O:V/GPS:2008/17036</t>
  </si>
  <si>
    <t>66_2008/17036</t>
  </si>
  <si>
    <t>Lista: Huseby,</t>
  </si>
  <si>
    <t>O_XL_1593/905</t>
  </si>
  <si>
    <t>17_6469</t>
  </si>
  <si>
    <t>Engøy</t>
  </si>
  <si>
    <t>op_Fars_738/905</t>
  </si>
  <si>
    <t>[Mosvoll] \ gjenstående like ove</t>
  </si>
  <si>
    <t>op_Fars_1006/904</t>
  </si>
  <si>
    <t>17_6481</t>
  </si>
  <si>
    <t>[Sauland]</t>
  </si>
  <si>
    <t>op_Fars_1080/904</t>
  </si>
  <si>
    <t>19_6467</t>
  </si>
  <si>
    <t>Skjolnes</t>
  </si>
  <si>
    <t>op_Fars_1152/905</t>
  </si>
  <si>
    <t>19_6473</t>
  </si>
  <si>
    <t>Espeland. Langs vei og kjerrevei fra 8,0 til 10,4. Litt ned mot Espelandstjern.</t>
  </si>
  <si>
    <t>op_Fars_786/906</t>
  </si>
  <si>
    <t>19_6475</t>
  </si>
  <si>
    <t>Sande (Saltnes). Langs rv. 465 fra 10,6 til 0,4; retur samme vei.</t>
  </si>
  <si>
    <t>op_Fars_789/909</t>
  </si>
  <si>
    <t>19_6477</t>
  </si>
  <si>
    <t>H [=Herred]</t>
  </si>
  <si>
    <t>POINT (19224 6476670)</t>
  </si>
  <si>
    <t>urn:catalog:O:VXL:52340/219</t>
  </si>
  <si>
    <t>23_52340/219</t>
  </si>
  <si>
    <t>19_6479</t>
  </si>
  <si>
    <t>Kvåle/Åpta. Langs vei fra 5,1 til c. 1,3, litt omkring i skog/myr syd for veien, langs vei fra 0,3; langs vei fra 5,10 tilbake til 5,1</t>
  </si>
  <si>
    <t>op_Fars_801/904</t>
  </si>
  <si>
    <t>[Åpta, N f Åptaøya]</t>
  </si>
  <si>
    <t>op_Fars_1082/905</t>
  </si>
  <si>
    <t>21_6469</t>
  </si>
  <si>
    <t>[Nenningsvatnet, N]</t>
  </si>
  <si>
    <t>op_Fars_986/905</t>
  </si>
  <si>
    <t>21_6471</t>
  </si>
  <si>
    <t>Fulland. Langs vei fra Stemmen/Laulandstjern (4,10) til brygga (1,3) og tilbake. Nesten utelukkende langs vei.</t>
  </si>
  <si>
    <t>op_Fars_657/910</t>
  </si>
  <si>
    <t>Nord Bjørnestad. Fra Bjørnestadstrand (ca. 4,6) oppover lia mot gårdene (til ca. 5,5). Samt kortere besøk i land i bukta 2,5.</t>
  </si>
  <si>
    <t>op_Fars_700/906</t>
  </si>
  <si>
    <t>21_6479</t>
  </si>
  <si>
    <t>Tosås. Langs veien fra 2,10 til 10,7. Såvidt ned i lia ved 10,7.</t>
  </si>
  <si>
    <t>op_Fars_663/905</t>
  </si>
  <si>
    <t>21_6481</t>
  </si>
  <si>
    <t>Svindal på garden, kultur-mark, Farsund, Ag</t>
  </si>
  <si>
    <t>Svein Grimsby</t>
  </si>
  <si>
    <t>https://www.artsobservasjoner.no/Sighting/20347356</t>
  </si>
  <si>
    <t>POINT (21006 6480195)</t>
  </si>
  <si>
    <t>urn:uuid:5d6d2817-efa0-4d58-a04a-aab3c2fd69ee</t>
  </si>
  <si>
    <t>1010_20347356</t>
  </si>
  <si>
    <t>21_6483</t>
  </si>
  <si>
    <t>[Bjelland] \ [Innsamlet]</t>
  </si>
  <si>
    <t>op_Fars_938/904</t>
  </si>
  <si>
    <t>23_6465</t>
  </si>
  <si>
    <t>Ytre Bugdøy. Raskt i land fra båt omkring 8,2 - ca. 200 m opp i lia mot SV. Samt noe botanisering fra båt. \ Gjenstående (??) i s</t>
  </si>
  <si>
    <t>op_Fars_1099/904</t>
  </si>
  <si>
    <t>23_6467</t>
  </si>
  <si>
    <t>Spind</t>
  </si>
  <si>
    <t>POINT (23369 6466736)</t>
  </si>
  <si>
    <t>urn:catalog:O:VXL:52338/233</t>
  </si>
  <si>
    <t>23_52338/233</t>
  </si>
  <si>
    <t>23_6469</t>
  </si>
  <si>
    <t>Årikstad/Spinnanger. Fra 3,10 ned heia til NV i Stemtjern - langs N- + Ø-sida av dette og opp i sør(og vest-)-lia under Disken (til 7.5,7.5)</t>
  </si>
  <si>
    <t>op_Fars_571/904</t>
  </si>
  <si>
    <t>Årikstad/Vik. Fra bussbu v. rv.43 (3,2), ned i reservatet i Vassenden, opp på Åsen V f Vassenden, ned i dalsøkk N f denne, under fjellside/ned lia til Viksveien. \ 1 liten busk i veika</t>
  </si>
  <si>
    <t>op_Fars_1129/906</t>
  </si>
  <si>
    <t>23_6477</t>
  </si>
  <si>
    <t>Store/Lille Skjoldal, Austad. Fra Skjoldal (0,1) og langs stien øst til Austad, inn til Ospelund og langs rel. nyanlagt traktorvei forbi Lille Skjoldal til ca. 10,10. \ Gjenstående ved Ospe</t>
  </si>
  <si>
    <t>op_Fars_955/903</t>
  </si>
  <si>
    <t>23_6479</t>
  </si>
  <si>
    <t>Kalvenes/Litland/Drange. Langs vei fra c. 1,0 til 6,3, rundt ytterkant av Kalvenes, videre langs vei til 7,10.</t>
  </si>
  <si>
    <t>op_Fars_852/907</t>
  </si>
  <si>
    <t>Litland/Drange. Langs vei fra 7,0 til 10,1 (fram/tilbake); langs Litlandsveien til c. 3,1; vestover langs bekkedraget til 0,2.</t>
  </si>
  <si>
    <t>op_Fars_853/907</t>
  </si>
  <si>
    <t>[Drange]</t>
  </si>
  <si>
    <t>op_Fars_911/908</t>
  </si>
  <si>
    <t>25_6471</t>
  </si>
  <si>
    <t>[Dåreid; Skåteland], Farsund \ [plantet]</t>
  </si>
  <si>
    <t>Høiland, Klaus</t>
  </si>
  <si>
    <t>O_XL_25104/905</t>
  </si>
  <si>
    <t>27_6465</t>
  </si>
  <si>
    <t>[Bjørnevåg]</t>
  </si>
  <si>
    <t>op_Fars_670/908</t>
  </si>
  <si>
    <t>27_6467</t>
  </si>
  <si>
    <t>Helle. Stort sett langs vei fra Bjørnevåg (9,0) til ca. 0,6; med avstikkere til Liantjern (5,2) og en runde mot Kjerra NØ til 9,3.</t>
  </si>
  <si>
    <t>op_Fars_585/911</t>
  </si>
  <si>
    <t>Liantjern. Langs øst- og sydsida av tjernet + litt i skogen omkring. Kast med rive fra 3 steder.</t>
  </si>
  <si>
    <t>op_Fars_752/905</t>
  </si>
  <si>
    <t>5_6471</t>
  </si>
  <si>
    <t>Brekne/Borhaug. Fra 3,9 ut på neset v/Brekneholmen båtbyggeri. Langs stranda (Listahavn/Borshavn) til Grettstø; videre langs stranda til ruteslutt (2,10). Retur langs vei fra 7,10 - via Havneveien.</t>
  </si>
  <si>
    <t>op_Fars_519/907</t>
  </si>
  <si>
    <t>Lista: Slevdalsvann, fastmark V/SV f Ammo mot sør-gjerdet.</t>
  </si>
  <si>
    <t>O_XL_1506/903</t>
  </si>
  <si>
    <t>5_6473</t>
  </si>
  <si>
    <t>Stavestø/Veresumpen. Kort undersøkelse av plantefredningsområdet.</t>
  </si>
  <si>
    <t>op_Fars_97/901</t>
  </si>
  <si>
    <t>7_6469</t>
  </si>
  <si>
    <t>Nordhassel. Stort sett langs vei fra 0,1, via Nordhassel-gården og inn til flystasjonsgjerdet, kjerreveier videre vestover til LK 3,10.</t>
  </si>
  <si>
    <t>op_Fars_99/908</t>
  </si>
  <si>
    <t>Nordhassel, øvre og nedre: Hellemyra - fra 3,10 over jorder/senktet myr til ca. 9,5; langs flystasjonsgjerdet til 6,8; langs Nordhasselveien ut til rv. 43 (4,0).</t>
  </si>
  <si>
    <t>op_Fars_560/909</t>
  </si>
  <si>
    <t>Nedre Nordhassel/Midthassel: Langs rv. 43 fra 4,0 til 10,7.</t>
  </si>
  <si>
    <t>op_Fars_561/905</t>
  </si>
  <si>
    <t>7_6471</t>
  </si>
  <si>
    <t>Lista flystasjon. "Meieriskog"-området, sør for Østre Port. Langs kanaler (fra brua til gjerdet), vei og i kratt.</t>
  </si>
  <si>
    <t>op_Fars_22/909</t>
  </si>
  <si>
    <t>7_6473</t>
  </si>
  <si>
    <t>Lista flystasjon. Stort sett langs vei fra befalsmessa via 'rekruttskolen' til 'bataljonen'/forsyningsskvadronen.</t>
  </si>
  <si>
    <t>op_Fars_871/906</t>
  </si>
  <si>
    <t>7_6475</t>
  </si>
  <si>
    <t>Hervoll. Fra parkeringsplass ved gårdene; langs kjerreveien mot Jølletjern (2,10); Retur fra 7,10 via den gamle skytebanen og kvernene.</t>
  </si>
  <si>
    <t>op_Fars_502/908</t>
  </si>
  <si>
    <t>Lista: Penne: Veikanter (=Teig Z)</t>
  </si>
  <si>
    <t>O_XL_1545/906</t>
  </si>
  <si>
    <t>9_6469</t>
  </si>
  <si>
    <t>Dyngvoll/Nesheim. Langs rv. 43 i ruta (fram + tilbake) + en tur ned mot Nesheimvann (til 8,0-9,1).</t>
  </si>
  <si>
    <t>op_Fars_516/910</t>
  </si>
  <si>
    <t>Østhassel/Vesthassel/Midthassel: Fra 'kompensasjonsveien' (9,10); langs denne og rv. 43 til 4,5; inn mot Hellemyra; nord til ca. 4,9; NV til 2,10. Retur langs rv. 43 (fra 0,7).</t>
  </si>
  <si>
    <t>op_Fars_558/906</t>
  </si>
  <si>
    <t>9_6471</t>
  </si>
  <si>
    <t>Maberg/Ore/Langeland. Fra ca. 2,3 langs vei fram/ tilbake til Orekrysset (0,5); langs bekken NØ til 6,8 - litt omkr. på engbakke/hei (N til 6,10); fra 7,8 østover mot Kottland (via tjernet 9,7); Langs Mabergveien fra 7,0 til ca. 2,3.</t>
  </si>
  <si>
    <t>op_Fars_510/910</t>
  </si>
  <si>
    <t>11_6489</t>
  </si>
  <si>
    <t>Flekkefjord</t>
  </si>
  <si>
    <t>Snerthammer</t>
  </si>
  <si>
    <t>Søyland, R. 2013. Skjøtselsplan for Lauvik;Snerthammer Flekkefjord, Vest-Agder</t>
  </si>
  <si>
    <t>POINT (11993 6489519)</t>
  </si>
  <si>
    <t>urn:catalog:Ecofact:Ecofact:10319</t>
  </si>
  <si>
    <t>ecofact</t>
  </si>
  <si>
    <t>94_10319</t>
  </si>
  <si>
    <t>Nedre Fjeldså, kulturmarkseng- konstruert fastmark, Flekkefjord, Ag</t>
  </si>
  <si>
    <t>Svein Grimsby|Sebastian Grimsby</t>
  </si>
  <si>
    <t>https://www.artsobservasjoner.no/Sighting/21885163</t>
  </si>
  <si>
    <t>POINT (10515 6489222)</t>
  </si>
  <si>
    <t>urn:uuid:358eb74d-2f1d-4078-a72d-e07062662535</t>
  </si>
  <si>
    <t>1010_21885163</t>
  </si>
  <si>
    <t>11_6493</t>
  </si>
  <si>
    <t>Høgda, Lilleheia [Lilleveien 11]</t>
  </si>
  <si>
    <t>Reidun Helene Straumland</t>
  </si>
  <si>
    <t>POINT (11420 6492413)</t>
  </si>
  <si>
    <t>urn:catalog:KMN:V:61494</t>
  </si>
  <si>
    <t>33_61494</t>
  </si>
  <si>
    <t>KMN_61494</t>
  </si>
  <si>
    <t>13_6489</t>
  </si>
  <si>
    <t>POINT (12059 6489518)</t>
  </si>
  <si>
    <t>urn:catalog:Ecofact:Ecofact:10320</t>
  </si>
  <si>
    <t>94_10320</t>
  </si>
  <si>
    <t>POINT (12049 6489489)</t>
  </si>
  <si>
    <t>urn:catalog:Ecofact:Ecofact:10321</t>
  </si>
  <si>
    <t>94_10321</t>
  </si>
  <si>
    <t>13_6491</t>
  </si>
  <si>
    <t>Nedre Austad, Flekkefjord, Ag</t>
  </si>
  <si>
    <t>https://www.artsobservasjoner.no/Sighting/17462172</t>
  </si>
  <si>
    <t>POINT (13797 6491676)</t>
  </si>
  <si>
    <t>urn:uuid:cb4ba10d-f7fe-44ed-a535-aa87b5c37d4f</t>
  </si>
  <si>
    <t>1010_17462172</t>
  </si>
  <si>
    <t>https://www.artsobservasjoner.no/Sighting/21593607</t>
  </si>
  <si>
    <t>urn:uuid:1d15b881-6c25-45f5-95a2-520b1fa013ff</t>
  </si>
  <si>
    <t>1010_21593607</t>
  </si>
  <si>
    <t>https://www.artsobservasjoner.no/Sighting/21875897</t>
  </si>
  <si>
    <t>urn:uuid:b1c3a095-fab7-4e8c-918c-f73980b5a57b</t>
  </si>
  <si>
    <t>1010_21875897</t>
  </si>
  <si>
    <t>https://www.artsobservasjoner.no/Sighting/24310616</t>
  </si>
  <si>
    <t>urn:uuid:caaa8874-5ce1-4ae5-b3f4-09469cd71940</t>
  </si>
  <si>
    <t>1010_24310616</t>
  </si>
  <si>
    <t>https://www.artsobservasjoner.no/Sighting/24377298</t>
  </si>
  <si>
    <t>urn:uuid:cd697442-b820-4463-a35a-f09bf10c3d84</t>
  </si>
  <si>
    <t>1010_24377298</t>
  </si>
  <si>
    <t>https://www.artsobservasjoner.no/Sighting/26325888</t>
  </si>
  <si>
    <t>urn:uuid:304a36d3-01fc-456a-8cae-8287993e3f69</t>
  </si>
  <si>
    <t>1010_26325888</t>
  </si>
  <si>
    <t>75747</t>
  </si>
  <si>
    <t>13_6493</t>
  </si>
  <si>
    <t>Apotekerhaven (Brogaten 21) \Dyrket, flere trær</t>
  </si>
  <si>
    <t>POINT (12077 6492027)</t>
  </si>
  <si>
    <t>urn:catalog:KMN:V:75747</t>
  </si>
  <si>
    <t>33_75747</t>
  </si>
  <si>
    <t>KMN_75747</t>
  </si>
  <si>
    <t>17_6495</t>
  </si>
  <si>
    <t>Lilledrange bukta, under Gjenkleiva, Flekkefjord, Ag</t>
  </si>
  <si>
    <t>https://www.artsobservasjoner.no/Sighting/24276858</t>
  </si>
  <si>
    <t>POINT (16124 6495417)</t>
  </si>
  <si>
    <t>urn:uuid:2448bc3d-a2e0-4d4c-b5f1-0296a89356c9</t>
  </si>
  <si>
    <t>1010_24276858</t>
  </si>
  <si>
    <t>66139</t>
  </si>
  <si>
    <t>25_6511</t>
  </si>
  <si>
    <t>Urddal \Informantens bestemor var ivrig bærdyrker og fr... // 7,5x4,5mm, smak SØT, korte stilker.</t>
  </si>
  <si>
    <t>Henry Urdal</t>
  </si>
  <si>
    <t>POINT (25290 6510096)</t>
  </si>
  <si>
    <t>urn:catalog:KMN:V:66139</t>
  </si>
  <si>
    <t>33_66139</t>
  </si>
  <si>
    <t>KMN_66139</t>
  </si>
  <si>
    <t>3_6489</t>
  </si>
  <si>
    <t>Hiterø</t>
  </si>
  <si>
    <t>POINT (2640 6488221)</t>
  </si>
  <si>
    <t>urn:catalog:O:VXL:52342/257</t>
  </si>
  <si>
    <t>23_52342/257</t>
  </si>
  <si>
    <t>5_6487</t>
  </si>
  <si>
    <t>Li, Hidraheia, Flekkefjord, Ag \Slåttemark rundt nedlagt gård</t>
  </si>
  <si>
    <t>https://www.artsobservasjoner.no/Sighting/12161094</t>
  </si>
  <si>
    <t>POINT (4664 6487788)</t>
  </si>
  <si>
    <t>urn:uuid:13a97b86-bdb4-4a86-bb8b-97a1885320ed</t>
  </si>
  <si>
    <t>1010_12161094</t>
  </si>
  <si>
    <t>9_6491</t>
  </si>
  <si>
    <t>Flekkefj. [=Flekkefjord]</t>
  </si>
  <si>
    <t>POINT (9490 6491634)</t>
  </si>
  <si>
    <t>urn:catalog:O:VXL:52341/315</t>
  </si>
  <si>
    <t>23_52341/315</t>
  </si>
  <si>
    <t>79_6481</t>
  </si>
  <si>
    <t>Vennesla</t>
  </si>
  <si>
    <t>Homstean \Forvillet i veikant/kulturlandskap</t>
  </si>
  <si>
    <t>POINT (79712 6480822)</t>
  </si>
  <si>
    <t>urn:catalog:KMN:V:66769</t>
  </si>
  <si>
    <t>33_66769</t>
  </si>
  <si>
    <t>KMN_66769</t>
  </si>
  <si>
    <t>83_6483</t>
  </si>
  <si>
    <t>Vennesland</t>
  </si>
  <si>
    <t>POINT (83238 6483523)</t>
  </si>
  <si>
    <t>urn:catalog:O:VXL:52325/308</t>
  </si>
  <si>
    <t>23_52325/308</t>
  </si>
  <si>
    <t>87_6483</t>
  </si>
  <si>
    <t>Drivenes(heia) Kryss traktorvei \i granskog</t>
  </si>
  <si>
    <t>POINT (86861 6482464)</t>
  </si>
  <si>
    <t>urn:catalog:KMN:V:69759</t>
  </si>
  <si>
    <t>33_69759</t>
  </si>
  <si>
    <t>KMN_69759</t>
  </si>
  <si>
    <t xml:space="preserve">Drivenes massetak </t>
  </si>
  <si>
    <t>KMN_XL_721/71</t>
  </si>
  <si>
    <t>89_6481</t>
  </si>
  <si>
    <t>Vennesla sentrum, kryss Sentrumsvegen-Hovedveien // Stort tre forvillet i kratt ("ingenmannsland") nær hus nær veikant</t>
  </si>
  <si>
    <t>POINT (88009 6480571)</t>
  </si>
  <si>
    <t>urn:catalog:KMN:V:67130</t>
  </si>
  <si>
    <t>33_67130</t>
  </si>
  <si>
    <t>KMN_67130</t>
  </si>
  <si>
    <t>89_6483</t>
  </si>
  <si>
    <t>Sør for Grovane sagbruk (Montér Grovane) \Lite tre/busk (2 m høy) forvillet mellom vei og...</t>
  </si>
  <si>
    <t>POINT (88829 6482470)</t>
  </si>
  <si>
    <t>urn:catalog:KMN:V:70255</t>
  </si>
  <si>
    <t>33_70255</t>
  </si>
  <si>
    <t>KMN_70255</t>
  </si>
  <si>
    <t>77_6467</t>
  </si>
  <si>
    <t>Songdalen</t>
  </si>
  <si>
    <t>Grebstad</t>
  </si>
  <si>
    <t>POINT (77318 6467954)</t>
  </si>
  <si>
    <t>urn:catalog:O:VXL:52324/207</t>
  </si>
  <si>
    <t>23_52324/207</t>
  </si>
  <si>
    <t>77_6471</t>
  </si>
  <si>
    <t>G - [Totalliste for Grebstad]</t>
  </si>
  <si>
    <t>POINT (76078 6471880)</t>
  </si>
  <si>
    <t>urn:catalog:O:VXL:900/222</t>
  </si>
  <si>
    <t>23_900/222</t>
  </si>
  <si>
    <t>41997</t>
  </si>
  <si>
    <t>83_6469</t>
  </si>
  <si>
    <t>Ved østenden av Kvislevann // Gjenstående, mange vedtorner, epler nokså sure, nokså små</t>
  </si>
  <si>
    <t>POINT (82535 6468139)</t>
  </si>
  <si>
    <t>urn:catalog:KMN:V:41997</t>
  </si>
  <si>
    <t>33_41997</t>
  </si>
  <si>
    <t>KMN_41997</t>
  </si>
  <si>
    <t>69_6463</t>
  </si>
  <si>
    <t>Søgne</t>
  </si>
  <si>
    <t>Trysfjordbakkene // Epletre/kratt i veikant/skråning på oppsiden av veien</t>
  </si>
  <si>
    <t>POINT (69416 6462775)</t>
  </si>
  <si>
    <t>urn:catalog:KMN:V:66779</t>
  </si>
  <si>
    <t>33_66779</t>
  </si>
  <si>
    <t>KMN_66779</t>
  </si>
  <si>
    <t>71_6453</t>
  </si>
  <si>
    <t>Udvaar, den største Ø</t>
  </si>
  <si>
    <t>1 forkr. Busk</t>
  </si>
  <si>
    <t>POINT (71031 6453667)</t>
  </si>
  <si>
    <t>urn:catalog:O:VXL:914/76</t>
  </si>
  <si>
    <t>23_914/76</t>
  </si>
  <si>
    <t>Andersurene, Udvår \Lita rullesteinstrand ca. 3 m høyt, beitet nedr...</t>
  </si>
  <si>
    <t>POINT (70990 6453984)</t>
  </si>
  <si>
    <t>urn:catalog:KMN:V:63521</t>
  </si>
  <si>
    <t>33_63521</t>
  </si>
  <si>
    <t>KMN_63521</t>
  </si>
  <si>
    <t>73_6457</t>
  </si>
  <si>
    <t>Øerne ved Høllen</t>
  </si>
  <si>
    <t>POINT (73155 6456043)</t>
  </si>
  <si>
    <t>urn:catalog:O:VXL:899/148</t>
  </si>
  <si>
    <t>23_899/148</t>
  </si>
  <si>
    <t>73_6461</t>
  </si>
  <si>
    <t>POINT (73744 6461734)</t>
  </si>
  <si>
    <t>urn:catalog:O:VXL:52323/176</t>
  </si>
  <si>
    <t>23_52323/176</t>
  </si>
  <si>
    <t>75_6461</t>
  </si>
  <si>
    <t>S - [Totalliste for Søgne]</t>
  </si>
  <si>
    <t>POINT (74643 6461444)</t>
  </si>
  <si>
    <t>urn:catalog:O:VXL:895/304</t>
  </si>
  <si>
    <t>23_895/304</t>
  </si>
  <si>
    <t>77_6457</t>
  </si>
  <si>
    <t>Monesø</t>
  </si>
  <si>
    <t>POINT (77326 6457683)</t>
  </si>
  <si>
    <t>urn:catalog:O:VXL:897/169</t>
  </si>
  <si>
    <t>23_897/169</t>
  </si>
  <si>
    <t>79_6457</t>
  </si>
  <si>
    <t>Hellesø</t>
  </si>
  <si>
    <t>Prestrud, O.; [Fridtz, R. E.]</t>
  </si>
  <si>
    <t>POINT (78235 6456596)</t>
  </si>
  <si>
    <t>urn:catalog:O:VXL:898/135</t>
  </si>
  <si>
    <t>23_898/135</t>
  </si>
  <si>
    <t>Ny-Hellesund: Helgøya \I svaberg v/bebyggelse</t>
  </si>
  <si>
    <t>POINT (78180 6457028)</t>
  </si>
  <si>
    <t>urn:catalog:KMN:V:70185</t>
  </si>
  <si>
    <t>33_70185</t>
  </si>
  <si>
    <t>KMN_70185</t>
  </si>
  <si>
    <t>81_6459</t>
  </si>
  <si>
    <t>Langenes, friområde // Større tre i ur i svabergomr., beskyttet bukt</t>
  </si>
  <si>
    <t>POINT (80742 6459033)</t>
  </si>
  <si>
    <t>urn:catalog:KMN:V:69505</t>
  </si>
  <si>
    <t>33_69505</t>
  </si>
  <si>
    <t>KMN_69505</t>
  </si>
  <si>
    <t>51341</t>
  </si>
  <si>
    <t>31_6455</t>
  </si>
  <si>
    <t>Lindesnes fyrområde, like nord for Lanternen // Gjenstående tre i kulturlandskap</t>
  </si>
  <si>
    <t>POINT (30395 6454687)</t>
  </si>
  <si>
    <t>urn:catalog:KMN:V:51341</t>
  </si>
  <si>
    <t>33_51341</t>
  </si>
  <si>
    <t>KMN_51341</t>
  </si>
  <si>
    <t>Lindesnes fyrområde, like nord for Lanternen // Flere småtrær langs/nedenfor østre veikant - kulturlandskap</t>
  </si>
  <si>
    <t>urn:catalog:KMN:V:51342</t>
  </si>
  <si>
    <t>33_51342</t>
  </si>
  <si>
    <t>KMN_51342</t>
  </si>
  <si>
    <t>33_6457</t>
  </si>
  <si>
    <t>POINT (32597 6457357)</t>
  </si>
  <si>
    <t>urn:catalog:O:VXL:52328/195</t>
  </si>
  <si>
    <t>23_52328/195</t>
  </si>
  <si>
    <t>37_6461</t>
  </si>
  <si>
    <t>Spangereid</t>
  </si>
  <si>
    <t>POINT (36903 6460495)</t>
  </si>
  <si>
    <t>urn:catalog:O:VXL:52327/257</t>
  </si>
  <si>
    <t>23_52327/257</t>
  </si>
  <si>
    <t>73242</t>
  </si>
  <si>
    <t>Stokke, Spangereid \Gml frukthage i kulturlandskap, gjengroende</t>
  </si>
  <si>
    <t>POINT (36604 6461520)</t>
  </si>
  <si>
    <t>urn:catalog:KMN:V:73242</t>
  </si>
  <si>
    <t>33_73242</t>
  </si>
  <si>
    <t>KMN_73242</t>
  </si>
  <si>
    <t>73243</t>
  </si>
  <si>
    <t>Stokke, Spangereid \Gml eplehage i kulturlandskap - gjengroing</t>
  </si>
  <si>
    <t>POINT (36577 6461546)</t>
  </si>
  <si>
    <t>urn:catalog:KMN:V:73243</t>
  </si>
  <si>
    <t>33_73243</t>
  </si>
  <si>
    <t>KMN_73243</t>
  </si>
  <si>
    <t>39_6461</t>
  </si>
  <si>
    <t>Reme</t>
  </si>
  <si>
    <t>POINT (39988 6461226)</t>
  </si>
  <si>
    <t>urn:catalog:O:VXL:52329/175</t>
  </si>
  <si>
    <t>23_52329/175</t>
  </si>
  <si>
    <t>59712</t>
  </si>
  <si>
    <t>41_6459</t>
  </si>
  <si>
    <t>Storhaven på Hammerøy // Stort, gjenståend tre (med epler)</t>
  </si>
  <si>
    <t>POINT (41718 6458453)</t>
  </si>
  <si>
    <t>urn:catalog:KMN:V:59712</t>
  </si>
  <si>
    <t>33_59712</t>
  </si>
  <si>
    <t>KMN_59712</t>
  </si>
  <si>
    <t>68985</t>
  </si>
  <si>
    <t>Kjærlighetshaven på Hammerøy, Svinør // Gjenstående</t>
  </si>
  <si>
    <t>POINT (41659 6458459)</t>
  </si>
  <si>
    <t>urn:catalog:KMN:V:68985</t>
  </si>
  <si>
    <t>33_68985</t>
  </si>
  <si>
    <t>KMN_68985</t>
  </si>
  <si>
    <t>49_6465</t>
  </si>
  <si>
    <t>POINT (48377 6465006)</t>
  </si>
  <si>
    <t>urn:catalog:O:VXL:52333/220</t>
  </si>
  <si>
    <t>23_52333/220</t>
  </si>
  <si>
    <t>51_6473</t>
  </si>
  <si>
    <t>Esperåsen. Langs tømmerveien fra Kleven til Esperåsen - litt omkring ruiner/hytte - noen hundre mete</t>
  </si>
  <si>
    <t>POINT (50089 6472904)</t>
  </si>
  <si>
    <t>urn:catalog:O:VXL:1075/119</t>
  </si>
  <si>
    <t>23_1075/119</t>
  </si>
  <si>
    <t>25_6473</t>
  </si>
  <si>
    <t>Lyngdal</t>
  </si>
  <si>
    <t>Asperøyna. Rask kryssliste.</t>
  </si>
  <si>
    <t>Pedersen, Oddvar; Røren, Vigdis</t>
  </si>
  <si>
    <t>POINT (24359 6472184)</t>
  </si>
  <si>
    <t>urn:catalog:O:VXL:1027/86</t>
  </si>
  <si>
    <t>23_1027/86</t>
  </si>
  <si>
    <t>29_6459</t>
  </si>
  <si>
    <t>Revø</t>
  </si>
  <si>
    <t>POINT (28682 6459510)</t>
  </si>
  <si>
    <t>urn:catalog:O:VXL:976/150</t>
  </si>
  <si>
    <t>23_976/150</t>
  </si>
  <si>
    <t>33_6463</t>
  </si>
  <si>
    <t>Austad</t>
  </si>
  <si>
    <t>POINT (32089 6462938)</t>
  </si>
  <si>
    <t>urn:catalog:O:VXL:52337/255</t>
  </si>
  <si>
    <t>23_52337/255</t>
  </si>
  <si>
    <t>33_6475</t>
  </si>
  <si>
    <t>Lyngd [=Lyngdal]</t>
  </si>
  <si>
    <t>POINT (33160 6474920)</t>
  </si>
  <si>
    <t>urn:catalog:O:VXL:52339/184</t>
  </si>
  <si>
    <t>23_52339/184</t>
  </si>
  <si>
    <t>47_6487</t>
  </si>
  <si>
    <t>Tjåmeland  / gml. frittstående epletre</t>
  </si>
  <si>
    <t>KMN_XL_3525/66</t>
  </si>
  <si>
    <t>49135</t>
  </si>
  <si>
    <t>47_6497</t>
  </si>
  <si>
    <t>Hægebostad</t>
  </si>
  <si>
    <t>Birkeland // Dyrket i nabohagen til Ingeborg Birkeland (95 år)</t>
  </si>
  <si>
    <t>POINT (46142 6496853)</t>
  </si>
  <si>
    <t>urn:catalog:KMN:V:49135</t>
  </si>
  <si>
    <t>33_49135</t>
  </si>
  <si>
    <t>KMN_49135</t>
  </si>
  <si>
    <t>19_6489</t>
  </si>
  <si>
    <t>Kvinesdal</t>
  </si>
  <si>
    <t>Fedde</t>
  </si>
  <si>
    <t>POINT (18798 6488787)</t>
  </si>
  <si>
    <t>urn:catalog:O:VXL:52343/223</t>
  </si>
  <si>
    <t>23_52343/223</t>
  </si>
  <si>
    <t>21_6487</t>
  </si>
  <si>
    <t>Lindland \Gml. epletre i jordekant</t>
  </si>
  <si>
    <t>POINT (20172 6487809)</t>
  </si>
  <si>
    <t>urn:catalog:KMN:V:45094</t>
  </si>
  <si>
    <t>33_45094</t>
  </si>
  <si>
    <t>KMN_45094</t>
  </si>
  <si>
    <t>27_6519</t>
  </si>
  <si>
    <t xml:space="preserve">Seland </t>
  </si>
  <si>
    <t>KMN_XL_754/80</t>
  </si>
  <si>
    <t>Seland; Gårdsområde (Elisabeth Seland)</t>
  </si>
  <si>
    <t>POINT (26974 6518248)</t>
  </si>
  <si>
    <t>urn:catalog:KMN:V:67292</t>
  </si>
  <si>
    <t>33_67292</t>
  </si>
  <si>
    <t>KMN_67292</t>
  </si>
  <si>
    <t>31_6495</t>
  </si>
  <si>
    <t>POINT (31907 6494660)</t>
  </si>
  <si>
    <t>urn:catalog:O:VXL:52344/167</t>
  </si>
  <si>
    <t>23_52344/167</t>
  </si>
  <si>
    <t>64430</t>
  </si>
  <si>
    <t>35_6495</t>
  </si>
  <si>
    <t>Espeland i Austerdalen, gårdsbruk 93/2 // Gjenstående, nevnt i papirer fra 1836 (?), Anstein og Liv Espeland</t>
  </si>
  <si>
    <t>POINT (34707 6495399)</t>
  </si>
  <si>
    <t>urn:catalog:KMN:V:64430</t>
  </si>
  <si>
    <t>33_64430</t>
  </si>
  <si>
    <t>KMN_64430</t>
  </si>
  <si>
    <t>21_6533</t>
  </si>
  <si>
    <t>Sirdal</t>
  </si>
  <si>
    <t>Tonstad sentrum, Sirdal, Ag</t>
  </si>
  <si>
    <t>Bjarne Homnes Oddane</t>
  </si>
  <si>
    <t>https://www.artsobservasjoner.no/Sighting/27362984</t>
  </si>
  <si>
    <t>POINT (20243 6532367)</t>
  </si>
  <si>
    <t>urn:uuid:8f01fcd4-1562-4344-8bc0-fa69d75ebe77</t>
  </si>
  <si>
    <t>1010_27362984</t>
  </si>
  <si>
    <t>-27_6515</t>
  </si>
  <si>
    <t>Rogaland</t>
  </si>
  <si>
    <t>Eigersund</t>
  </si>
  <si>
    <t>Egersund</t>
  </si>
  <si>
    <t>POINT (-27185 6515859)</t>
  </si>
  <si>
    <t>urn:catalog:O:VXL:978/199</t>
  </si>
  <si>
    <t>23_978/199</t>
  </si>
  <si>
    <t>-21_6565</t>
  </si>
  <si>
    <t>Sandnes</t>
  </si>
  <si>
    <t>Kattura 3, Sandnes, Ro \NA T32 Semi-naturlig eng NA T32-C-4 intermediær...</t>
  </si>
  <si>
    <t>https://www.artsobservasjoner.no/Sighting/23076231</t>
  </si>
  <si>
    <t>POINT (-21665 6565408)</t>
  </si>
  <si>
    <t>urn:uuid:3ed11925-5d9e-45cf-8871-90c313f03ad0</t>
  </si>
  <si>
    <t>1010_23076231</t>
  </si>
  <si>
    <t>Kattura 4, Sandnes, Ro \NA T32 Semi-naturlig eng NA T32-C-4 intermediær...</t>
  </si>
  <si>
    <t>https://www.artsobservasjoner.no/Sighting/23076306</t>
  </si>
  <si>
    <t>POINT (-21740 6565405)</t>
  </si>
  <si>
    <t>urn:uuid:6e1c13cf-d712-4dde-a25a-83af5289fc65</t>
  </si>
  <si>
    <t>1010_23076306</t>
  </si>
  <si>
    <t>Dalen 1, Sandnes, Ro \NA T32 Semi-naturlig eng NA T32-C-6 svakt kalkr...</t>
  </si>
  <si>
    <t>https://www.artsobservasjoner.no/Sighting/23076302</t>
  </si>
  <si>
    <t>POINT (-21527 6565288)</t>
  </si>
  <si>
    <t>urn:uuid:e9de8f52-c7b2-42e6-a5be-c73c8b08d9dc</t>
  </si>
  <si>
    <t>1010_23076302</t>
  </si>
  <si>
    <t>2974631626</t>
  </si>
  <si>
    <t>-35_6563</t>
  </si>
  <si>
    <t>http://www.gbif.org/occurrence/2974631626</t>
  </si>
  <si>
    <t>POINT (-34001 6562819)</t>
  </si>
  <si>
    <t>o-1008116818</t>
  </si>
  <si>
    <t>40_2974631626</t>
  </si>
  <si>
    <t>-29_6573</t>
  </si>
  <si>
    <t>Stavanger</t>
  </si>
  <si>
    <t>Stora Marøy, Stavanger, Ro \NA T33 Semi-naturlig strandeng</t>
  </si>
  <si>
    <t>Ove Sander Førland|Leiv Krumsvik</t>
  </si>
  <si>
    <t>https://www.artsobservasjoner.no/Sighting/27440298</t>
  </si>
  <si>
    <t>POINT (-29020 6572476)</t>
  </si>
  <si>
    <t>urn:uuid:65120277-2c27-4dee-9cdb-877e5e54f09a</t>
  </si>
  <si>
    <t>1010_27440298</t>
  </si>
  <si>
    <t>-33_6567</t>
  </si>
  <si>
    <t>Gausel, Stavanger, Ro \ /[Kvant.:] 1 Trees</t>
  </si>
  <si>
    <t>https://www.artsobservasjoner.no/Sighting/16394241</t>
  </si>
  <si>
    <t>POINT (-33710 6566219)</t>
  </si>
  <si>
    <t>urn:uuid:b944c2bf-e66a-42e9-9bec-0dfaf38c8ea4</t>
  </si>
  <si>
    <t>1010_16394241</t>
  </si>
  <si>
    <t>2860075603</t>
  </si>
  <si>
    <t>-33_6573</t>
  </si>
  <si>
    <t>noaere07</t>
  </si>
  <si>
    <t>http://www.gbif.org/occurrence/2860075603</t>
  </si>
  <si>
    <t>https://www.inaturalist.org/observations/57808897</t>
  </si>
  <si>
    <t>POINT (-33554 6572757)</t>
  </si>
  <si>
    <t>40_2860075603</t>
  </si>
  <si>
    <t>2860150613</t>
  </si>
  <si>
    <t>http://www.gbif.org/occurrence/2860150613</t>
  </si>
  <si>
    <t>https://www.inaturalist.org/observations/57809011</t>
  </si>
  <si>
    <t>POINT (-33592 6572718)</t>
  </si>
  <si>
    <t>40_2860150613</t>
  </si>
  <si>
    <t>-35_6571</t>
  </si>
  <si>
    <t>Madlaveien, Stavanger, Ro</t>
  </si>
  <si>
    <t>Jan Alsvik</t>
  </si>
  <si>
    <t>Ut fra voksested, ikke sannsynlig at det er plantet..</t>
  </si>
  <si>
    <t>https://www.artsobservasjoner.no/Sighting/24220212</t>
  </si>
  <si>
    <t>POINT (-35759 6571338)</t>
  </si>
  <si>
    <t>urn:uuid:bce7dfa0-fcb9-4d38-8600-df66be921ab1</t>
  </si>
  <si>
    <t>1010_24220212</t>
  </si>
  <si>
    <t>13553730</t>
  </si>
  <si>
    <t>-35_6575</t>
  </si>
  <si>
    <t>Dyrsnes, Stavanger, Ro \NA T43 Plener, parker og liknende Opprinnelig r...</t>
  </si>
  <si>
    <t>https://www.artsobservasjoner.no/Sighting/13553730</t>
  </si>
  <si>
    <t>POINT (-34922 6574247)</t>
  </si>
  <si>
    <t>urn:uuid:cb306fac-c9bd-41c5-aa26-0f2a80b490ea</t>
  </si>
  <si>
    <t>1010_13553730</t>
  </si>
  <si>
    <t>Grusvei Gabbas sør 2, Stavanger, Ro</t>
  </si>
  <si>
    <t>Espen Sundet Nilsen|John Inge Johnsen|Ove Sander Førland|Svein Imsland</t>
  </si>
  <si>
    <t>Med Rogaland Botaniske Forening og Styrk Lote.</t>
  </si>
  <si>
    <t>https://www.artsobservasjoner.no/Sighting/27150786</t>
  </si>
  <si>
    <t>POLYGON ((-35446 6575213, -35454 6575215, -35477 6575202, -35483 6575192, -35496 6575075, -35484 6575073, -35475 6575138, -35447 6575147, -35436 6575156, -35433 6575172, -35438 6575205, -35446 6575213))</t>
  </si>
  <si>
    <t>urn:uuid:b7a1fb7f-d296-4998-8ed0-a7ad7d739119</t>
  </si>
  <si>
    <t>1010_27150786</t>
  </si>
  <si>
    <t>3039198523</t>
  </si>
  <si>
    <t>-37_6571</t>
  </si>
  <si>
    <t>anea</t>
  </si>
  <si>
    <t>http://www.gbif.org/occurrence/3039198523</t>
  </si>
  <si>
    <t>https://www.inaturalist.org/observations/45571351</t>
  </si>
  <si>
    <t>POINT (-37772 6570710)</t>
  </si>
  <si>
    <t>40_3039198523</t>
  </si>
  <si>
    <t>-49_6633</t>
  </si>
  <si>
    <t>Haugesund</t>
  </si>
  <si>
    <t>Viksemarka 6, Haugesund, Ro \NA T34 Kystlynghei NA T34-C-2 kalkfattige kystl...</t>
  </si>
  <si>
    <t>Solbjørg Engen Torvik</t>
  </si>
  <si>
    <t>https://www.artsobservasjoner.no/Sighting/25623403</t>
  </si>
  <si>
    <t>POINT (-49158 6632728)</t>
  </si>
  <si>
    <t>urn:uuid:8f84b46d-95c5-4a89-978a-9747a09887c9</t>
  </si>
  <si>
    <t>1010_25623403</t>
  </si>
  <si>
    <t>-51_6627</t>
  </si>
  <si>
    <t>Skreppa, Gardsvik, Haugesund, Ro \ /[Kvant.:] 1 Trees</t>
  </si>
  <si>
    <t>Jens Kristiansen</t>
  </si>
  <si>
    <t>https://www.artsobservasjoner.no/Sighting/16123237</t>
  </si>
  <si>
    <t>POINT (-51505 6627952)</t>
  </si>
  <si>
    <t>urn:uuid:de5c30f0-c57b-4926-bfaf-e0158fd41aeb</t>
  </si>
  <si>
    <t>1010_16123237</t>
  </si>
  <si>
    <t>Grytå, Haugesund sentrum, Haugesund, Ro \ /[Kvant.:] 1</t>
  </si>
  <si>
    <t>https://www.artsobservasjoner.no/Sighting/17673870</t>
  </si>
  <si>
    <t>POINT (-50822 6626414)</t>
  </si>
  <si>
    <t>urn:uuid:6450ab94-f9ec-4306-80e4-ea17dda4dca2</t>
  </si>
  <si>
    <t>1010_17673870</t>
  </si>
  <si>
    <t>Grytå, Haugesund sentrum, Haugesund, Ro \NA T43 Plener, parker og liknende</t>
  </si>
  <si>
    <t>https://www.artsobservasjoner.no/Sighting/21909969</t>
  </si>
  <si>
    <t>urn:uuid:a262bfdb-f11c-4222-ad2c-edaae087a76c</t>
  </si>
  <si>
    <t>1010_21909969</t>
  </si>
  <si>
    <t>Haugesund Pistol- og Curlinghall (Kuleisen), Haugesund, Ro \Inngangsparti med nysådd plen. /[Kvant.:] 4 Trees</t>
  </si>
  <si>
    <t>"Raud aroma" til 699 kroner.. Quantity: 4 Trees</t>
  </si>
  <si>
    <t>https://www.artsobservasjoner.no/Sighting/22204178</t>
  </si>
  <si>
    <t>POINT (-50246 6627448)</t>
  </si>
  <si>
    <t>urn:uuid:6e1a7fd3-f6e2-492f-aac6-a30dde7ec008</t>
  </si>
  <si>
    <t>1010_22204178</t>
  </si>
  <si>
    <t>Grytå, Haugesund sentrum, Haugesund, Ro \NA T43_C_1 Plener, parker og liknende</t>
  </si>
  <si>
    <t>https://www.artsobservasjoner.no/Sighting/23262387</t>
  </si>
  <si>
    <t>urn:uuid:248bdd5e-e0a5-49ad-89c7-8f7bb9021118</t>
  </si>
  <si>
    <t>1010_23262387</t>
  </si>
  <si>
    <t>Grytå, Haugesund sentrum, Haugesund, Ro</t>
  </si>
  <si>
    <t>https://www.artsobservasjoner.no/Sighting/24300063</t>
  </si>
  <si>
    <t>urn:uuid:e74fefac-3003-49af-9cd8-3b6fdaba5570</t>
  </si>
  <si>
    <t>1010_24300063</t>
  </si>
  <si>
    <t>Havnaberg-utsikten , Haugesund, Ro \Bergknaus med løvskogkratt.</t>
  </si>
  <si>
    <t>https://www.artsobservasjoner.no/Sighting/26843721</t>
  </si>
  <si>
    <t>POINT (-51403 6627006)</t>
  </si>
  <si>
    <t>urn:uuid:dd1561ef-ae88-4b75-912a-4e38d222df9f</t>
  </si>
  <si>
    <t>1010_26843721</t>
  </si>
  <si>
    <t>-51_6631</t>
  </si>
  <si>
    <t>Kvernaneset 3, Haugesund, Ro \NA T32 Semi-naturlig eng NA T32-C-3 intermediær...</t>
  </si>
  <si>
    <t>https://www.artsobservasjoner.no/Sighting/25623026</t>
  </si>
  <si>
    <t>POINT (-51902 6630384)</t>
  </si>
  <si>
    <t>urn:uuid:4fc13d73-8c4c-4abb-9c0d-25be4ce6415c</t>
  </si>
  <si>
    <t>1010_25623026</t>
  </si>
  <si>
    <t>-51_6635</t>
  </si>
  <si>
    <t>Hagland sentralt, Haugesund, Ro \Kulturlandskap, edelløvskog og vei.</t>
  </si>
  <si>
    <t>https://www.artsobservasjoner.no/Sighting/22588401</t>
  </si>
  <si>
    <t>POINT (-50783 6634911)</t>
  </si>
  <si>
    <t>urn:uuid:7e7e2237-b642-4c3a-923c-95db73db53c8</t>
  </si>
  <si>
    <t>1010_22588401</t>
  </si>
  <si>
    <t>-11_6499</t>
  </si>
  <si>
    <t>Sokndal</t>
  </si>
  <si>
    <t>Vedåsen-Løgevik, Sokndal, Ro</t>
  </si>
  <si>
    <t>Vemund Opedal|Siri Rui|Annie Beret Ås Hovind|Metteline Dydland Larsen|Rune Søyland|Erlend Grindrud|Kamilla Svingen|Erik Kagge|Helene Lind Jensen|Einar Timdal</t>
  </si>
  <si>
    <t>https://www.artsobservasjoner.no/Sighting/26940514</t>
  </si>
  <si>
    <t>POINT (-10323 6498478)</t>
  </si>
  <si>
    <t>urn:uuid:555ab412-97fc-42f8-91f8-b4c4c1aa7499</t>
  </si>
  <si>
    <t>1010_26940514</t>
  </si>
  <si>
    <t>-37_6523</t>
  </si>
  <si>
    <t>Hå</t>
  </si>
  <si>
    <t>Ogne</t>
  </si>
  <si>
    <t>POINT (-37591 6523339)</t>
  </si>
  <si>
    <t>urn:catalog:O:VXL:979/253</t>
  </si>
  <si>
    <t>23_979/253</t>
  </si>
  <si>
    <t>-41_6537</t>
  </si>
  <si>
    <t>Ånestad \I kratt langs gamal veg</t>
  </si>
  <si>
    <t>Styrk Lote</t>
  </si>
  <si>
    <t>POINT (-40802 6536892)</t>
  </si>
  <si>
    <t>urn:catalog:BG:S:157832</t>
  </si>
  <si>
    <t>105_157832</t>
  </si>
  <si>
    <t>BG_157832</t>
  </si>
  <si>
    <t>Hå: Opstad. \I krattskog.</t>
  </si>
  <si>
    <t>POINT (-41444 6537727)</t>
  </si>
  <si>
    <t>urn:catalog:O:V:225752</t>
  </si>
  <si>
    <t>8_225752</t>
  </si>
  <si>
    <t>O_225752</t>
  </si>
  <si>
    <t>-43_6541</t>
  </si>
  <si>
    <t>Lode \I kratt ved Lodetjørn</t>
  </si>
  <si>
    <t>POINT (-43508 6540692)</t>
  </si>
  <si>
    <t>urn:catalog:BG:S:165004</t>
  </si>
  <si>
    <t>105_165004</t>
  </si>
  <si>
    <t>BG_165004</t>
  </si>
  <si>
    <t>-47_6543</t>
  </si>
  <si>
    <t>Revnessanden, Saltebukta øst</t>
  </si>
  <si>
    <t>POINT (-46506 6543728)</t>
  </si>
  <si>
    <t>59_629564</t>
  </si>
  <si>
    <t>-47_6545</t>
  </si>
  <si>
    <t>Revnessanden, Saltebukta nordre</t>
  </si>
  <si>
    <t>POINT (-46531 6544274)</t>
  </si>
  <si>
    <t>59_629555</t>
  </si>
  <si>
    <t>-45_6559</t>
  </si>
  <si>
    <t>Klepp</t>
  </si>
  <si>
    <t>Nordre Tangen sørøst for</t>
  </si>
  <si>
    <t>POINT (-44516 6559222)</t>
  </si>
  <si>
    <t>59_611235</t>
  </si>
  <si>
    <t>Tangarhaug nordvest</t>
  </si>
  <si>
    <t>POINT (-45085 6558511)</t>
  </si>
  <si>
    <t>59_611280</t>
  </si>
  <si>
    <t>-47_6549</t>
  </si>
  <si>
    <t>Orresanden sør, nordvest for Haugen</t>
  </si>
  <si>
    <t>POINT (-47804 6549474)</t>
  </si>
  <si>
    <t>59_629457</t>
  </si>
  <si>
    <t>Skortangen, vest for Haugen</t>
  </si>
  <si>
    <t>POINT (-47867 6549274)</t>
  </si>
  <si>
    <t>59_629462</t>
  </si>
  <si>
    <t>Nordsjøvegen, Orre, Klepp, Ro \Grøftekant /[Kvant.:] 1 Trees</t>
  </si>
  <si>
    <t>https://www.artsobservasjoner.no/Sighting/25204305</t>
  </si>
  <si>
    <t>POINT (-47448 6549587)</t>
  </si>
  <si>
    <t>urn:uuid:18d7de46-4a0e-4c4a-a973-f0962245f38c</t>
  </si>
  <si>
    <t>1010_25204305</t>
  </si>
  <si>
    <t>-47_6551</t>
  </si>
  <si>
    <t>Orresanden nordøst</t>
  </si>
  <si>
    <t>POINT (-47709 6550414)</t>
  </si>
  <si>
    <t>59_629390</t>
  </si>
  <si>
    <t>Orresanden øst</t>
  </si>
  <si>
    <t>POINT (-47766 6550329)</t>
  </si>
  <si>
    <t>59_629401</t>
  </si>
  <si>
    <t>-39_6569</t>
  </si>
  <si>
    <t>Sola</t>
  </si>
  <si>
    <t>Store snøde 3, Sola, Ro \NA T32 Semi-naturlig eng NA T32-C-4 intermediær...</t>
  </si>
  <si>
    <t>https://www.artsobservasjoner.no/Sighting/25111255</t>
  </si>
  <si>
    <t>POINT (-39090 6569912)</t>
  </si>
  <si>
    <t>urn:uuid:33780dc1-e6a9-49c6-b13a-e6901f4839d8</t>
  </si>
  <si>
    <t>1010_25111255</t>
  </si>
  <si>
    <t>-39_6571</t>
  </si>
  <si>
    <t>Snødetoppen sørøst, Snøde, Sola, Ro \ /[Kvant.:] 1 Trees</t>
  </si>
  <si>
    <t>Bjørn Mo</t>
  </si>
  <si>
    <t>https://www.artsobservasjoner.no/Sighting/26375234</t>
  </si>
  <si>
    <t>POINT (-39086 6570085)</t>
  </si>
  <si>
    <t>urn:uuid:46edb22e-1ab8-49a8-97b4-61eb99b1f235</t>
  </si>
  <si>
    <t>1010_26375234</t>
  </si>
  <si>
    <t>-41_6565</t>
  </si>
  <si>
    <t>Solavika sør, Bereimsberget øst for</t>
  </si>
  <si>
    <t>POINT (-40783 6564316)</t>
  </si>
  <si>
    <t>59_610746</t>
  </si>
  <si>
    <t>Solavika, Båtaberget nordøst</t>
  </si>
  <si>
    <t>POINT (-40463 6565434)</t>
  </si>
  <si>
    <t>59_610768</t>
  </si>
  <si>
    <t>POINT (-40471 6565447)</t>
  </si>
  <si>
    <t>59_610770</t>
  </si>
  <si>
    <t>Solasanden, Båtaberget nord for</t>
  </si>
  <si>
    <t>POINT (-40496 6565586)</t>
  </si>
  <si>
    <t>59_610852</t>
  </si>
  <si>
    <t>Solasanden, Bereimsberget sørøst</t>
  </si>
  <si>
    <t>POINT (-40978 6564330)</t>
  </si>
  <si>
    <t>59_610858</t>
  </si>
  <si>
    <t>Solasanden, Bereimsberget sørvest</t>
  </si>
  <si>
    <t>POINT (-41104 6564374)</t>
  </si>
  <si>
    <t>59_610863</t>
  </si>
  <si>
    <t>Solasanden, Bereimsberget øst</t>
  </si>
  <si>
    <t>POINT (-41002 6564429)</t>
  </si>
  <si>
    <t>59_610864</t>
  </si>
  <si>
    <t>Solasanden, Bereimsberget sør</t>
  </si>
  <si>
    <t>POINT (-41029 6564389)</t>
  </si>
  <si>
    <t>59_610865</t>
  </si>
  <si>
    <t>Regestranden sørøst</t>
  </si>
  <si>
    <t>POINT (-41132 6564347)</t>
  </si>
  <si>
    <t>59_610873</t>
  </si>
  <si>
    <t>POINT (-41189 6564369)</t>
  </si>
  <si>
    <t>59_610879</t>
  </si>
  <si>
    <t>Regestranden vestre, sør for</t>
  </si>
  <si>
    <t>POINT (-41556 6564471)</t>
  </si>
  <si>
    <t>59_610910</t>
  </si>
  <si>
    <t>-43_6561</t>
  </si>
  <si>
    <t>Hellestøstranda, Veggeviksholmen øst for</t>
  </si>
  <si>
    <t>POINT (-43472 6561384)</t>
  </si>
  <si>
    <t>59_611200</t>
  </si>
  <si>
    <t>Hellestøstranda, Skardasanden sørøst for</t>
  </si>
  <si>
    <t>POINT (-43537 6560467)</t>
  </si>
  <si>
    <t>59_611225</t>
  </si>
  <si>
    <t>-43_6563</t>
  </si>
  <si>
    <t>Rundeholane sørøst</t>
  </si>
  <si>
    <t>POINT (-43303 6563142)</t>
  </si>
  <si>
    <t>59_610995</t>
  </si>
  <si>
    <t>-43_6565</t>
  </si>
  <si>
    <t>Ølbergsanden nordøst</t>
  </si>
  <si>
    <t>POINT (-42548 6564102)</t>
  </si>
  <si>
    <t>59_610975</t>
  </si>
  <si>
    <t>-45_6569</t>
  </si>
  <si>
    <t>"Rott; Sola"</t>
  </si>
  <si>
    <t>POINT (-45486 6569878)</t>
  </si>
  <si>
    <t>urn:catalog:O:VXL:50670/105</t>
  </si>
  <si>
    <t>23_50670/105</t>
  </si>
  <si>
    <t>Rottvegen, Sola, Ro</t>
  </si>
  <si>
    <t>Kirstin Maria Flynn Steinsvåg</t>
  </si>
  <si>
    <t>https://www.artsobservasjoner.no/Sighting/20978335</t>
  </si>
  <si>
    <t>POINT (-45196 6569715)</t>
  </si>
  <si>
    <t>urn:uuid:bab577e5-f9c2-4472-8587-232c7e223c23</t>
  </si>
  <si>
    <t>1010_20978335</t>
  </si>
  <si>
    <t>-45_6571</t>
  </si>
  <si>
    <t>Rott, Sola, Ro</t>
  </si>
  <si>
    <t>https://www.artsobservasjoner.no/Sighting/20978414</t>
  </si>
  <si>
    <t>POINT (-44879 6570020)</t>
  </si>
  <si>
    <t>urn:uuid:925356bc-3148-4e30-9f10-bc073335e3b2</t>
  </si>
  <si>
    <t>1010_20978414</t>
  </si>
  <si>
    <t>-39_6581</t>
  </si>
  <si>
    <t>Randaberg</t>
  </si>
  <si>
    <t>Tungenes // Ca. 1,5m høyt strandkratt. Store, gulgrønne, runde epler, med søt smak.</t>
  </si>
  <si>
    <t>POINT (-38782 6581827)</t>
  </si>
  <si>
    <t>urn:catalog:KMN:V:66031</t>
  </si>
  <si>
    <t>33_66031</t>
  </si>
  <si>
    <t>KMN_66031</t>
  </si>
  <si>
    <t>-1_6575</t>
  </si>
  <si>
    <t>Forsand</t>
  </si>
  <si>
    <t>Nedre Brattlia, nedenfor huset \Sauebeite</t>
  </si>
  <si>
    <t>POINT (-880 6574439)</t>
  </si>
  <si>
    <t>urn:catalog:KMN:V:71415</t>
  </si>
  <si>
    <t>33_71415</t>
  </si>
  <si>
    <t>KMN_71415</t>
  </si>
  <si>
    <t>-15_6569</t>
  </si>
  <si>
    <t>Kåseplassen, Nordland i Forsand, Strand, Ro \i beitemark</t>
  </si>
  <si>
    <t>https://www.artsobservasjoner.no/Sighting/18272682</t>
  </si>
  <si>
    <t>POINT (-15806 6569153)</t>
  </si>
  <si>
    <t>urn:uuid:91e9f794-5cd8-4cc1-b16d-be9b70dcc164</t>
  </si>
  <si>
    <t>1010_18272682</t>
  </si>
  <si>
    <t>-5_6561</t>
  </si>
  <si>
    <t>Der ute, grustak, nord for Nedre Espedal \Enslig tre mellom vei og grustak, beitemark</t>
  </si>
  <si>
    <t>POINT (-4803 6561516)</t>
  </si>
  <si>
    <t>urn:catalog:KMN:V:71450</t>
  </si>
  <si>
    <t>33_71450</t>
  </si>
  <si>
    <t>KMN_71450</t>
  </si>
  <si>
    <t>-7_6559</t>
  </si>
  <si>
    <t>Under Liarås, mellom Sjoarleide og Bakkane // En stor stamme pluss en liten stamme i veikant</t>
  </si>
  <si>
    <t>POINT (-7841 6559632)</t>
  </si>
  <si>
    <t>urn:catalog:KMN:V:71455</t>
  </si>
  <si>
    <t>33_71455</t>
  </si>
  <si>
    <t>KMN_71455</t>
  </si>
  <si>
    <t>-7_6571</t>
  </si>
  <si>
    <t>Øst Refsvatnet, Strand, Ro \NA T4 Skogsmark</t>
  </si>
  <si>
    <t>Ove Sander Førland</t>
  </si>
  <si>
    <t>https://www.artsobservasjoner.no/Sighting/24778603</t>
  </si>
  <si>
    <t>POINT (-7666 6571894)</t>
  </si>
  <si>
    <t>urn:uuid:a86e1530-926e-4949-b33e-37619e8f3e51</t>
  </si>
  <si>
    <t>1010_24778603</t>
  </si>
  <si>
    <t>-9_6563</t>
  </si>
  <si>
    <t>Rettedal \Beitemark sør for gården</t>
  </si>
  <si>
    <t>POINT (-8508 6562076)</t>
  </si>
  <si>
    <t>urn:catalog:KMN:V:71389</t>
  </si>
  <si>
    <t>33_71389</t>
  </si>
  <si>
    <t>KMN_71389</t>
  </si>
  <si>
    <t>urn:catalog:KMN:V:71391</t>
  </si>
  <si>
    <t>33_71391</t>
  </si>
  <si>
    <t>KMN_71391</t>
  </si>
  <si>
    <t>POINT (-8483 6562039)</t>
  </si>
  <si>
    <t>urn:catalog:KMN:V:71396</t>
  </si>
  <si>
    <t>33_71396</t>
  </si>
  <si>
    <t>KMN_71396</t>
  </si>
  <si>
    <t>-11_6577</t>
  </si>
  <si>
    <t>Dalskarhammaren, Strand, Ro \NA T4 Skogsmark Opprinnelig rapportert med biot...</t>
  </si>
  <si>
    <t>https://www.artsobservasjoner.no/Sighting/21110506</t>
  </si>
  <si>
    <t>POINT (-11324 6576479)</t>
  </si>
  <si>
    <t>urn:uuid:01d7ee34-a026-4f65-8219-6450bb215a9f</t>
  </si>
  <si>
    <t>1010_21110506</t>
  </si>
  <si>
    <t>-17_6577</t>
  </si>
  <si>
    <t>Barkafjellet 32, Strand, Ro \NA T4 Skogsmark kalklågurtskog Opprinnelig rapp...</t>
  </si>
  <si>
    <t>Trolig ikke Villeple på grunnlag av fir mye behåring på undersiden av bladene. Alle bladene var ramlet av, så blader fra bakken ble undersøkt..</t>
  </si>
  <si>
    <t>https://www.artsobservasjoner.no/Sighting/20721908</t>
  </si>
  <si>
    <t>POINT (-16310 6577881)</t>
  </si>
  <si>
    <t>urn:uuid:4d76f6b9-6f0d-471c-94f6-b1277c3d98ab</t>
  </si>
  <si>
    <t>1010_20721908</t>
  </si>
  <si>
    <t>-19_6585</t>
  </si>
  <si>
    <t>Tøgjevågen, Strand, Ro</t>
  </si>
  <si>
    <t>https://www.artsobservasjoner.no/Sighting/13896264</t>
  </si>
  <si>
    <t>POINT (-19186 6585588)</t>
  </si>
  <si>
    <t>urn:uuid:167564e6-bc35-425a-88da-2a241fea7ae9</t>
  </si>
  <si>
    <t>1010_13896264</t>
  </si>
  <si>
    <t>Tøgevågen 6, Strand, Ro \NA T40 Eng-liknende sterkt endret fastmark NA T...</t>
  </si>
  <si>
    <t>https://www.artsobservasjoner.no/Sighting/25845109</t>
  </si>
  <si>
    <t>POINT (-19251 6585752)</t>
  </si>
  <si>
    <t>urn:uuid:a3535b23-0f83-471c-bbb4-5510e6695443</t>
  </si>
  <si>
    <t>1010_25845109</t>
  </si>
  <si>
    <t>-9_6579</t>
  </si>
  <si>
    <t>Dalaveien, Strand, Ro \NA T35-C-1 Sterkt endret fastmark med jorddekke...</t>
  </si>
  <si>
    <t>Ove Sander Førland|Berit Elisabeth Førland</t>
  </si>
  <si>
    <t>https://www.artsobservasjoner.no/Sighting/22322384</t>
  </si>
  <si>
    <t>POINT (-9901 6578133)</t>
  </si>
  <si>
    <t>urn:uuid:0364b6f3-918a-429f-b848-b0764c23d5c8</t>
  </si>
  <si>
    <t>1010_22322384</t>
  </si>
  <si>
    <t>-11_6597</t>
  </si>
  <si>
    <t>Hjelmeland</t>
  </si>
  <si>
    <t>Sandangsvågen 12, Hjelmeland, Ro \NA T32 Semi-naturlig eng kalkfattig eng med min...</t>
  </si>
  <si>
    <t>https://www.artsobservasjoner.no/Sighting/20324962</t>
  </si>
  <si>
    <t>POINT (-10223 6596390)</t>
  </si>
  <si>
    <t>urn:uuid:0d055e6c-e547-40f4-803d-67e4887509a7</t>
  </si>
  <si>
    <t>1010_20324962</t>
  </si>
  <si>
    <t>Sandangsvågen 7, Hjelmeland, Ro \NA T45 Oppdyrket varig eng Oppdyrket varig eng ...</t>
  </si>
  <si>
    <t>https://www.artsobservasjoner.no/Sighting/20325027</t>
  </si>
  <si>
    <t>POINT (-10293 6596976)</t>
  </si>
  <si>
    <t>urn:uuid:93511844-7e06-4e09-9f02-097a218d719d</t>
  </si>
  <si>
    <t>1010_20325027</t>
  </si>
  <si>
    <t>13_6607</t>
  </si>
  <si>
    <t>Østerhusvika, Hjelmeland, Ro</t>
  </si>
  <si>
    <t>https://www.artsobservasjoner.no/Sighting/27355799</t>
  </si>
  <si>
    <t>POINT (12823 6607760)</t>
  </si>
  <si>
    <t>urn:uuid:d03c032a-8ffe-454a-8a8c-474cd91a92c7</t>
  </si>
  <si>
    <t>1010_27355799</t>
  </si>
  <si>
    <t>5_6605</t>
  </si>
  <si>
    <t>Ytre Eidane, Hjelmeland, Ro \veikant /[Kvant.:] 1 Trees</t>
  </si>
  <si>
    <t>https://www.artsobservasjoner.no/Sighting/21224306</t>
  </si>
  <si>
    <t>POINT (4937 6605222)</t>
  </si>
  <si>
    <t>urn:uuid:09836181-b5a6-4bbb-88a7-d671a07adc52</t>
  </si>
  <si>
    <t>1010_21224306</t>
  </si>
  <si>
    <t>-7_6595</t>
  </si>
  <si>
    <t>Liarlia, Moldfallet, Hjelmeland, Ro \Gjengrodd kulturmark /[Kvant.:] 1 Trees</t>
  </si>
  <si>
    <t>https://www.artsobservasjoner.no/Sighting/23985897</t>
  </si>
  <si>
    <t>POINT (-7749 6595924)</t>
  </si>
  <si>
    <t>urn:uuid:f769f1d0-9e1a-4a51-8a8f-04ee1477e0ec</t>
  </si>
  <si>
    <t>1010_23985897</t>
  </si>
  <si>
    <t>-7_6597</t>
  </si>
  <si>
    <t>Moldfall, Klingsheim, Moldfall, Hjelmeland, Ro \Strand /[Kvant.:] 1 Trees</t>
  </si>
  <si>
    <t>https://www.artsobservasjoner.no/Sighting/22225792</t>
  </si>
  <si>
    <t>POINT (-7426 6596335)</t>
  </si>
  <si>
    <t>urn:uuid:d9eb43b0-3cd0-427c-a91d-7a8a4be622a1</t>
  </si>
  <si>
    <t>1010_22225792</t>
  </si>
  <si>
    <t>Moldfall, Moldfall, Hjelmeland, Ro \Strand /[Kvant.:] 1 Trees</t>
  </si>
  <si>
    <t>https://www.artsobservasjoner.no/Sighting/24743182</t>
  </si>
  <si>
    <t>POINT (-7432 6596356)</t>
  </si>
  <si>
    <t>urn:uuid:c75283a7-9147-452a-abb4-84518bc51b24</t>
  </si>
  <si>
    <t>1010_24743182</t>
  </si>
  <si>
    <t>Moldfallet, Moldfallet, Hjelmeland, Ro \Strand</t>
  </si>
  <si>
    <t>https://www.artsobservasjoner.no/Sighting/25287327</t>
  </si>
  <si>
    <t>POINT (-7439 6596384)</t>
  </si>
  <si>
    <t>urn:uuid:519dd8aa-238a-4ed3-a0b1-9a50655e35ab</t>
  </si>
  <si>
    <t>1010_25287327</t>
  </si>
  <si>
    <t>Moldfallet, Moldfallet, Hjelmeland, Ro \Løvskog langs strandbelte</t>
  </si>
  <si>
    <t>https://www.artsobservasjoner.no/Sighting/26261975</t>
  </si>
  <si>
    <t>urn:uuid:96609ce8-68da-4373-8c1f-4b5c62420700</t>
  </si>
  <si>
    <t>1010_26261975</t>
  </si>
  <si>
    <t>Moldfallet, Moldfallet, Hjelmeland, Ro \Strandbelte</t>
  </si>
  <si>
    <t>https://www.artsobservasjoner.no/Sighting/27791590</t>
  </si>
  <si>
    <t>urn:uuid:22b8cdd3-c0a3-403d-9632-c66cb03cad0d</t>
  </si>
  <si>
    <t>1010_27791590</t>
  </si>
  <si>
    <t>-7_6599</t>
  </si>
  <si>
    <t>Viganeset – I beite</t>
  </si>
  <si>
    <t>POINT (-6755 6598203)</t>
  </si>
  <si>
    <t>59_274425</t>
  </si>
  <si>
    <t>37_6641</t>
  </si>
  <si>
    <t>Suldal</t>
  </si>
  <si>
    <t>Vallervik</t>
  </si>
  <si>
    <t>POINT (37614 6641604)</t>
  </si>
  <si>
    <t>urn:catalog:O:VXL:427/98</t>
  </si>
  <si>
    <t>23_427/98</t>
  </si>
  <si>
    <t>Nesflaten, sletta</t>
  </si>
  <si>
    <t>urn:catalog:O:VXL:428/107</t>
  </si>
  <si>
    <t>23_428/107</t>
  </si>
  <si>
    <t>-21_6603</t>
  </si>
  <si>
    <t>Finnøy</t>
  </si>
  <si>
    <t>"Bjergøy; Sjernarøy"</t>
  </si>
  <si>
    <t>POINT (-20067 6603945)</t>
  </si>
  <si>
    <t>urn:catalog:O:VXL:50662/145</t>
  </si>
  <si>
    <t>23_50662/145</t>
  </si>
  <si>
    <t>-21_6605</t>
  </si>
  <si>
    <t>"Ubø; Sjernarøy"</t>
  </si>
  <si>
    <t>POINT (-20966 6604027)</t>
  </si>
  <si>
    <t>urn:catalog:O:VXL:50661/105</t>
  </si>
  <si>
    <t>23_50661/105</t>
  </si>
  <si>
    <t>-23_6605</t>
  </si>
  <si>
    <t>"Kjyrkøy; Sjernarøy"</t>
  </si>
  <si>
    <t>POINT (-22710 6604579)</t>
  </si>
  <si>
    <t>urn:catalog:O:VXL:50660/175</t>
  </si>
  <si>
    <t>23_50660/175</t>
  </si>
  <si>
    <t>Utskjer 19, Stavanger, Ro \NA T12 Strandeng NA T12-C-2 strandenger i øvre ...</t>
  </si>
  <si>
    <t>https://www.artsobservasjoner.no/Sighting/25630693</t>
  </si>
  <si>
    <t>POINT (-23663 6605592)</t>
  </si>
  <si>
    <t>urn:uuid:892e49ee-aa81-4e8e-9a46-1ab7717157d6</t>
  </si>
  <si>
    <t>1010_25630693</t>
  </si>
  <si>
    <t>-31_6587</t>
  </si>
  <si>
    <t>Rennesøy</t>
  </si>
  <si>
    <t>"Dale; Rennesøy"</t>
  </si>
  <si>
    <t>POINT (-30919 6586187)</t>
  </si>
  <si>
    <t>urn:catalog:O:VXL:50669/84</t>
  </si>
  <si>
    <t>23_50669/84</t>
  </si>
  <si>
    <t>-33_6581</t>
  </si>
  <si>
    <t>Linehamna 1, Stavanger, Ro \NA T12 Strandeng NA T12-C-2 strandenger i øvre ...</t>
  </si>
  <si>
    <t>https://www.artsobservasjoner.no/Sighting/25845077</t>
  </si>
  <si>
    <t>POINT (-33758 6581578)</t>
  </si>
  <si>
    <t>urn:uuid:cb81f564-36b9-459d-8661-e4ccaffe22fc</t>
  </si>
  <si>
    <t>1010_25845077</t>
  </si>
  <si>
    <t>Hegrabergholmen 1, Stavanger, Ro \NA T12 Strandeng NA T12-C-2 strandenger i øvre ...</t>
  </si>
  <si>
    <t>https://www.artsobservasjoner.no/Sighting/25844975</t>
  </si>
  <si>
    <t>POINT (-33654 6581902)</t>
  </si>
  <si>
    <t>urn:uuid:c0ddf9d5-1b4f-4649-87c3-78be808852f1</t>
  </si>
  <si>
    <t>1010_25844975</t>
  </si>
  <si>
    <t>-33_6583</t>
  </si>
  <si>
    <t>Lamholmen 1, Stavanger, Ro \NA T34 Kystlynghei NA T34-C-2 kalkfattige kystl...</t>
  </si>
  <si>
    <t>https://www.artsobservasjoner.no/Sighting/25845005</t>
  </si>
  <si>
    <t>POINT (-33835 6582715)</t>
  </si>
  <si>
    <t>urn:uuid:6ead6bde-e668-4c31-9f8a-909900e0eabd</t>
  </si>
  <si>
    <t>1010_25845005</t>
  </si>
  <si>
    <t>-35_6581</t>
  </si>
  <si>
    <t>Line 13, Stavanger, Ro \NA T6 Strandberg NA T6-C-1 kalkfattige strandberg</t>
  </si>
  <si>
    <t>https://www.artsobservasjoner.no/Sighting/25845040</t>
  </si>
  <si>
    <t>POINT (-34054 6581074)</t>
  </si>
  <si>
    <t>urn:uuid:13174074-36e1-451a-a468-45880864433a</t>
  </si>
  <si>
    <t>1010_25845040</t>
  </si>
  <si>
    <t>-17_6615</t>
  </si>
  <si>
    <t>Tysvær</t>
  </si>
  <si>
    <t>"Dalva; Nedstrand"</t>
  </si>
  <si>
    <t>POINT (-17574 6615904)</t>
  </si>
  <si>
    <t>urn:catalog:O:VXL:50657/97</t>
  </si>
  <si>
    <t>23_50657/97</t>
  </si>
  <si>
    <t>-17_6617</t>
  </si>
  <si>
    <t>"Kvam; Nedstrand"</t>
  </si>
  <si>
    <t>POINT (-17129 6616158)</t>
  </si>
  <si>
    <t>urn:catalog:O:VXL:50654/115</t>
  </si>
  <si>
    <t>23_50654/115</t>
  </si>
  <si>
    <t>-19_6615</t>
  </si>
  <si>
    <t>"Nedstrand; Nedstrand"</t>
  </si>
  <si>
    <t>POINT (-18808 6614296)</t>
  </si>
  <si>
    <t>urn:catalog:O:VXL:50653/150</t>
  </si>
  <si>
    <t>23_50653/150</t>
  </si>
  <si>
    <t>"Maurland; Nedstrand"</t>
  </si>
  <si>
    <t>POINT (-18218 6615250)</t>
  </si>
  <si>
    <t>urn:catalog:O:VXL:50655/113</t>
  </si>
  <si>
    <t>23_50655/113</t>
  </si>
  <si>
    <t>-23_6615</t>
  </si>
  <si>
    <t>"Lysefossen; Nedstrand"</t>
  </si>
  <si>
    <t>POINT (-22168 6615213)</t>
  </si>
  <si>
    <t>urn:catalog:O:VXL:50656/117</t>
  </si>
  <si>
    <t>23_50656/117</t>
  </si>
  <si>
    <t>-29_6623</t>
  </si>
  <si>
    <t>"Linong; Skjold"</t>
  </si>
  <si>
    <t>POINT (-29516 6623029)</t>
  </si>
  <si>
    <t>urn:catalog:O:VXL:50651/145</t>
  </si>
  <si>
    <t>23_50651/145</t>
  </si>
  <si>
    <t>-41_6609</t>
  </si>
  <si>
    <t>"Sandvik; Tysvær"</t>
  </si>
  <si>
    <t>POINT (-40201 6609596)</t>
  </si>
  <si>
    <t>urn:catalog:O:VXL:50645/120</t>
  </si>
  <si>
    <t>23_50645/120</t>
  </si>
  <si>
    <t>-41_6611</t>
  </si>
  <si>
    <t>"Susort; Tysvær"</t>
  </si>
  <si>
    <t>POINT (-41459 6610163)</t>
  </si>
  <si>
    <t>urn:catalog:O:VXL:50644/131</t>
  </si>
  <si>
    <t>23_50644/131</t>
  </si>
  <si>
    <t>-41_6627</t>
  </si>
  <si>
    <t>"Aksdal; Avaldsnes"</t>
  </si>
  <si>
    <t>POINT (-41377 6626414)</t>
  </si>
  <si>
    <t>urn:catalog:O:VXL:50642/98</t>
  </si>
  <si>
    <t>23_50642/98</t>
  </si>
  <si>
    <t>-45_6627</t>
  </si>
  <si>
    <t>"Førde vest; Avaldsnes"</t>
  </si>
  <si>
    <t>POINT (-45373 6626776)</t>
  </si>
  <si>
    <t>urn:catalog:O:VXL:50638/140</t>
  </si>
  <si>
    <t>23_50638/140</t>
  </si>
  <si>
    <t>"Førde aust; Avaldsnes"</t>
  </si>
  <si>
    <t>POINT (-44374 6626686)</t>
  </si>
  <si>
    <t>urn:catalog:O:VXL:50639/123</t>
  </si>
  <si>
    <t>23_50639/123</t>
  </si>
  <si>
    <t>"Nodland; Avaldsnes"</t>
  </si>
  <si>
    <t>POINT (-44283 6627685)</t>
  </si>
  <si>
    <t>urn:catalog:O:VXL:50641/120</t>
  </si>
  <si>
    <t>23_50641/120</t>
  </si>
  <si>
    <t>"Førde i Førdefjorden; Avaldsnes"</t>
  </si>
  <si>
    <t>Holmboe, J.; Størmer, P.</t>
  </si>
  <si>
    <t>"Holmboe, J.; Størmer, P."</t>
  </si>
  <si>
    <t>POINT (-44274 6626886)</t>
  </si>
  <si>
    <t>urn:catalog:O:VXL:50674/76</t>
  </si>
  <si>
    <t>23_50674/76</t>
  </si>
  <si>
    <t>-45_6611</t>
  </si>
  <si>
    <t>Karmøy</t>
  </si>
  <si>
    <t>"Høvringøy øst for Fosnaøy; Avaldsnes"</t>
  </si>
  <si>
    <t>POINT (-45637 6610743)</t>
  </si>
  <si>
    <t>urn:catalog:O:VXL:50672/68</t>
  </si>
  <si>
    <t>23_50672/68</t>
  </si>
  <si>
    <t>-45_6623</t>
  </si>
  <si>
    <t>"Kollnes i Førdefjorden; Avaldsnes"</t>
  </si>
  <si>
    <t>POINT (-45681 6622481)</t>
  </si>
  <si>
    <t>urn:catalog:O:VXL:50673/91</t>
  </si>
  <si>
    <t>23_50673/91</t>
  </si>
  <si>
    <t>-45_6625</t>
  </si>
  <si>
    <t>"Seiheller; Avaldsnes"</t>
  </si>
  <si>
    <t>POINT (-45663 6625451)</t>
  </si>
  <si>
    <t>urn:catalog:O:VXL:50637/108</t>
  </si>
  <si>
    <t>23_50637/108</t>
  </si>
  <si>
    <t>-47_6611</t>
  </si>
  <si>
    <t>"Våge på sydsiden av Fosnaøy; Avaldsnes"</t>
  </si>
  <si>
    <t>POINT (-47731 6611881)</t>
  </si>
  <si>
    <t>urn:catalog:O:VXL:50671/100</t>
  </si>
  <si>
    <t>23_50671/100</t>
  </si>
  <si>
    <t>-49_6623</t>
  </si>
  <si>
    <t>"Nordheim; Torvastad"</t>
  </si>
  <si>
    <t>POINT (-49663 6622440)</t>
  </si>
  <si>
    <t>urn:catalog:O:VXL:50634/134</t>
  </si>
  <si>
    <t>23_50634/134</t>
  </si>
  <si>
    <t>-53_6615</t>
  </si>
  <si>
    <t>Snurrevarden mot Hårbjørg, Søre Håland, Karmøy, Ro</t>
  </si>
  <si>
    <t>https://www.artsobservasjoner.no/Sighting/25655998</t>
  </si>
  <si>
    <t>POINT (-52152 6615359)</t>
  </si>
  <si>
    <t>urn:uuid:eebfab1f-73a8-475e-b52e-086123fa5517</t>
  </si>
  <si>
    <t>1010_25655998</t>
  </si>
  <si>
    <t>-55_6613</t>
  </si>
  <si>
    <t>Veamyr, Karmøy, Ro \Kant av sti. /[Kvant.:] 1 Trees</t>
  </si>
  <si>
    <t>Merete Stava</t>
  </si>
  <si>
    <t>https://www.artsobservasjoner.no/Sighting/26778619</t>
  </si>
  <si>
    <t>POINT (-54714 6612060)</t>
  </si>
  <si>
    <t>urn:uuid:0efd1a3c-fbd5-4296-829c-f5f83afa9ee5</t>
  </si>
  <si>
    <t>1010_26778619</t>
  </si>
  <si>
    <t>-61_6611</t>
  </si>
  <si>
    <t>Karmøy: Karmøi: Koparvik. Øigarens utmark, dveg, hyppig</t>
  </si>
  <si>
    <t>T. Lillefosse</t>
  </si>
  <si>
    <t>https://www.unimus.no/felles/bilder/web_hent_bilde.php?id=12114044&amp;type=jpeg</t>
  </si>
  <si>
    <t>POINT (-61216 6610884)</t>
  </si>
  <si>
    <t>urn:catalog:BG:S:219298</t>
  </si>
  <si>
    <t>105_219298</t>
  </si>
  <si>
    <t>BG_219298</t>
  </si>
  <si>
    <t>-75_6617</t>
  </si>
  <si>
    <t>Utsira</t>
  </si>
  <si>
    <t>Nær kommunehuset // Lite buskas (1m høyt) i steingjerde mellom åker og vei</t>
  </si>
  <si>
    <t>POINT (-74535 6617978)</t>
  </si>
  <si>
    <t>urn:catalog:KMN:V:66023</t>
  </si>
  <si>
    <t>33_66023</t>
  </si>
  <si>
    <t>KMN_66023</t>
  </si>
  <si>
    <t>Nær kommunehuset // 2 m høyt buskas i veikant nær kommunehuset. Ikke epler i år, men det har vært epler tidligere år iflg. Atle Grimsby i Utsira kommune. Buskaset blir sannsynligvis beskåret ved veivedlikehold.</t>
  </si>
  <si>
    <t>POINT (-74494 6617937)</t>
  </si>
  <si>
    <t>urn:catalog:KMN:V:66027</t>
  </si>
  <si>
    <t>33_66027</t>
  </si>
  <si>
    <t>KMN_66027</t>
  </si>
  <si>
    <t>-75_6619</t>
  </si>
  <si>
    <t>Nær fyret // Enslig, 2m høyt tre i veikant på vei til fyret. Rotslående greiner og skudd? Ingen epler.</t>
  </si>
  <si>
    <t>POINT (-75028 6618189)</t>
  </si>
  <si>
    <t>urn:catalog:KMN:V:66024</t>
  </si>
  <si>
    <t>33_66024</t>
  </si>
  <si>
    <t>KMN_66024</t>
  </si>
  <si>
    <t>-21_6639</t>
  </si>
  <si>
    <t>Vindafjord</t>
  </si>
  <si>
    <t>Vikebygd: Oa</t>
  </si>
  <si>
    <t xml:space="preserve">https://www.unimus.no/felles/bilder/web_hent_bilde.php?id=12132248&amp;type=jpeg | https://www.unimus.no/felles/bilder/web_hent_bilde.php?id=12132249&amp;type=jpeg </t>
  </si>
  <si>
    <t>POINT (-20038 6638329)</t>
  </si>
  <si>
    <t>urn:catalog:BG:S:219400</t>
  </si>
  <si>
    <t>105_219400</t>
  </si>
  <si>
    <t>BG_219400</t>
  </si>
  <si>
    <t>Vikebygd: Elveosen.</t>
  </si>
  <si>
    <t xml:space="preserve">https://www.unimus.no/felles/bilder/web_hent_bilde.php?id=12132250&amp;type=jpeg | https://www.unimus.no/felles/bilder/web_hent_bilde.php?id=12132251&amp;type=jpeg </t>
  </si>
  <si>
    <t>urn:catalog:BG:S:219401</t>
  </si>
  <si>
    <t>105_219401</t>
  </si>
  <si>
    <t>BG_219401</t>
  </si>
  <si>
    <t>Sundhordaland. Fjeldberg: Bjoa: Sandviken, forvildet.</t>
  </si>
  <si>
    <t>https://www.unimus.no/felles/bilder/web_hent_bilde.php?id=12132254&amp;type=jpeg</t>
  </si>
  <si>
    <t>urn:catalog:BG:S:219404</t>
  </si>
  <si>
    <t>105_219404</t>
  </si>
  <si>
    <t>BG_219404</t>
  </si>
  <si>
    <t>-25_6623</t>
  </si>
  <si>
    <t>"Stråtveit; Vats"</t>
  </si>
  <si>
    <t>POINT (-25430 6623666)</t>
  </si>
  <si>
    <t>urn:catalog:O:VXL:50652/133</t>
  </si>
  <si>
    <t>23_50652/133</t>
  </si>
  <si>
    <t>-29_6633</t>
  </si>
  <si>
    <t>NØ Frøvik // 8-10m høyt, stort, vidt, gammelt solitært tre på en liten haug i utkant av stort jorde, mot veien. Rikelig med runde, lysgrønne (ca.maks.5cm) saftige epler moderat sure og ikke sammensnerpende på smaken. Greiner knekker lett. Fine frø, ca.7,5x4mm.</t>
  </si>
  <si>
    <t>POINT (-29186 6633940)</t>
  </si>
  <si>
    <t>urn:catalog:KMN:V:66022</t>
  </si>
  <si>
    <t>33_66022</t>
  </si>
  <si>
    <t>KMN_66022</t>
  </si>
  <si>
    <t>-31_6629</t>
  </si>
  <si>
    <t>"Hatlestad; Skjold"</t>
  </si>
  <si>
    <t>POINT (-30026 6629412)</t>
  </si>
  <si>
    <t>urn:catalog:O:VXL:50650/117</t>
  </si>
  <si>
    <t>23_50650/117</t>
  </si>
  <si>
    <t>-31_6633</t>
  </si>
  <si>
    <t>"Skjoldvik; Skjold"</t>
  </si>
  <si>
    <t>POINT (-31661 6633589)</t>
  </si>
  <si>
    <t>urn:catalog:O:VXL:50649/102</t>
  </si>
  <si>
    <t>23_50649/102</t>
  </si>
  <si>
    <t>-33_6637</t>
  </si>
  <si>
    <t>"Hareidvåg; Skjold"</t>
  </si>
  <si>
    <t>POINT (-33332 6636468)</t>
  </si>
  <si>
    <t>urn:catalog:O:VXL:50648/117</t>
  </si>
  <si>
    <t>23_50648/117</t>
  </si>
  <si>
    <t>-23_6735</t>
  </si>
  <si>
    <t>Vestland</t>
  </si>
  <si>
    <t>Bergen</t>
  </si>
  <si>
    <t>"Arne; Haus"</t>
  </si>
  <si>
    <t>POINT (-23735 6735601)</t>
  </si>
  <si>
    <t>urn:catalog:O:VXL:50490/110</t>
  </si>
  <si>
    <t>23_50490/110</t>
  </si>
  <si>
    <t>-25_6729</t>
  </si>
  <si>
    <t>"Haukeland; Arna"</t>
  </si>
  <si>
    <t>POINT (-25332 6729704)</t>
  </si>
  <si>
    <t>urn:catalog:O:VXL:50483/136</t>
  </si>
  <si>
    <t>23_50483/136</t>
  </si>
  <si>
    <t>-31_6727</t>
  </si>
  <si>
    <t>Eikelund 64, Bergen, Ve</t>
  </si>
  <si>
    <t>Sigrid Bruvoll</t>
  </si>
  <si>
    <t>https://www.artsobservasjoner.no/Sighting/21215246</t>
  </si>
  <si>
    <t>POINT (-31254 6727843)</t>
  </si>
  <si>
    <t>urn:uuid:8d27e336-b07c-4e86-9931-2c67abf5255d</t>
  </si>
  <si>
    <t>1010_21215246</t>
  </si>
  <si>
    <t>Sanddalsbotn, Nesttun, Bergen, Bergen, Ve</t>
  </si>
  <si>
    <t>Solgunn Strand</t>
  </si>
  <si>
    <t>https://www.artsobservasjoner.no/Sighting/25047708</t>
  </si>
  <si>
    <t>POINT (-30541 6727203)</t>
  </si>
  <si>
    <t>urn:uuid:efed8725-2e93-42d1-8b81-070e38f92ed0</t>
  </si>
  <si>
    <t>1010_25047708</t>
  </si>
  <si>
    <t>-31_6743</t>
  </si>
  <si>
    <t>Hesthaugvegen ved Åsane senter, Bergen, Ve \grøftekant /[Kvant.:] 1 Plants</t>
  </si>
  <si>
    <t>Øystein Hellesøe Brekke</t>
  </si>
  <si>
    <t>https://www.artsobservasjoner.no/Sighting/12156092</t>
  </si>
  <si>
    <t>POINT (-31091 6742259)</t>
  </si>
  <si>
    <t>urn:uuid:d74c4f74-ab37-4548-a68f-ab53fb05d67a</t>
  </si>
  <si>
    <t>1010_12156092</t>
  </si>
  <si>
    <t>Busstopp ved Flatevad/Dalaelva, Bergen, Ve</t>
  </si>
  <si>
    <t>https://www.artsobservasjoner.no/Sighting/12708975</t>
  </si>
  <si>
    <t>POINT (-31398 6742430)</t>
  </si>
  <si>
    <t>urn:uuid:e0bebc26-6f7e-4115-9450-2bbd0e022d61</t>
  </si>
  <si>
    <t>1010_12708975</t>
  </si>
  <si>
    <t>Hesthaugvegen ved Åsane senter, Bergen, Ve</t>
  </si>
  <si>
    <t>https://www.artsobservasjoner.no/Sighting/14480280</t>
  </si>
  <si>
    <t>urn:uuid:310625d5-d73e-4235-a885-969f1e14a5cc</t>
  </si>
  <si>
    <t>1010_14480280</t>
  </si>
  <si>
    <t>Hesthaugvegen Dalaelva, Bergen, Ve</t>
  </si>
  <si>
    <t>https://www.artsobservasjoner.no/Sighting/17284556</t>
  </si>
  <si>
    <t>POINT (-31377 6742303)</t>
  </si>
  <si>
    <t>urn:uuid:cf37cc02-5770-4b72-a130-6b20b0d925fe</t>
  </si>
  <si>
    <t>1010_17284556</t>
  </si>
  <si>
    <t>-33_6727</t>
  </si>
  <si>
    <t>Bergen - Hop</t>
  </si>
  <si>
    <t>Dr. Crawfurd</t>
  </si>
  <si>
    <t>https://www.unimus.no/felles/bilder/web_hent_bilde.php?id=12114070&amp;type=jpeg</t>
  </si>
  <si>
    <t>POINT (-32151 6726682)</t>
  </si>
  <si>
    <t>urn:catalog:BG:S:219322</t>
  </si>
  <si>
    <t>105_219322</t>
  </si>
  <si>
    <t>BG_219322</t>
  </si>
  <si>
    <t>-33_6743</t>
  </si>
  <si>
    <t>Skinstø, Bergen, Ve</t>
  </si>
  <si>
    <t>https://www.artsobservasjoner.no/Sighting/26884966</t>
  </si>
  <si>
    <t>POINT (-32205 6743001)</t>
  </si>
  <si>
    <t>urn:uuid:ff1b2991-7f07-483c-8b6b-8ca2d037cabf</t>
  </si>
  <si>
    <t>1010_26884966</t>
  </si>
  <si>
    <t>-37_6721</t>
  </si>
  <si>
    <t>Fana hd.: Vågsbø: ved brua over elva frå Øyjordstjørna ut i Vågsbøpollen.</t>
  </si>
  <si>
    <t>J. Naustdal</t>
  </si>
  <si>
    <t>https://www.unimus.no/felles/bilder/web_hent_bilde.php?id=12114062&amp;type=jpeg</t>
  </si>
  <si>
    <t>POINT (-36110 6720253)</t>
  </si>
  <si>
    <t>urn:catalog:BG:S:219314</t>
  </si>
  <si>
    <t>105_219314</t>
  </si>
  <si>
    <t>BG_219314</t>
  </si>
  <si>
    <t>Fana hd: Vågsbø: Ved Brua over elva på Øyjordstjørna ut i Vågsbøpollen.</t>
  </si>
  <si>
    <t>Jakob Naustdal</t>
  </si>
  <si>
    <t>https://www.unimus.no/felles/bilder/web_hent_bilde.php?id=12114064&amp;type=jpeg</t>
  </si>
  <si>
    <t>urn:catalog:BG:S:219316</t>
  </si>
  <si>
    <t>105_219316</t>
  </si>
  <si>
    <t>BG_219316</t>
  </si>
  <si>
    <t>-41_6721</t>
  </si>
  <si>
    <t>Fana hd: Føre Egdholenen, ved sjøen.</t>
  </si>
  <si>
    <t>https://www.unimus.no/felles/bilder/web_hent_bilde.php?id=12114061&amp;type=jpeg</t>
  </si>
  <si>
    <t>POINT (-40309 6720518)</t>
  </si>
  <si>
    <t>urn:catalog:BG:S:219313</t>
  </si>
  <si>
    <t>105_219313</t>
  </si>
  <si>
    <t>BG_219313</t>
  </si>
  <si>
    <t>-41_6723</t>
  </si>
  <si>
    <t>Fana herad: Flesland: Saltvikaneset. Ved Fleslandsfjorden.</t>
  </si>
  <si>
    <t>https://www.unimus.no/felles/bilder/web_hent_bilde.php?id=12114063&amp;type=jpeg</t>
  </si>
  <si>
    <t>POINT (-40319 6723898)</t>
  </si>
  <si>
    <t>urn:catalog:BG:S:219315</t>
  </si>
  <si>
    <t>105_219315</t>
  </si>
  <si>
    <t>BG_219315</t>
  </si>
  <si>
    <t>-7_6657</t>
  </si>
  <si>
    <t>Etne</t>
  </si>
  <si>
    <t>Etne. Lia øf. Skånevik, i kratt i lauvskogli.</t>
  </si>
  <si>
    <t>https://www.unimus.no/felles/bilder/web_hent_bilde.php?id=13583697&amp;type=jpeg</t>
  </si>
  <si>
    <t>POINT (-7732 6656650)</t>
  </si>
  <si>
    <t>urn:catalog:O:V:525234</t>
  </si>
  <si>
    <t>8_525234</t>
  </si>
  <si>
    <t>O_525234</t>
  </si>
  <si>
    <t>-37_6647</t>
  </si>
  <si>
    <t>Sveio</t>
  </si>
  <si>
    <t>Vikebygd hd.: Sveio: Førde: Dalsænkning mel. Førde og Myklevold.</t>
  </si>
  <si>
    <t>https://www.unimus.no/felles/bilder/web_hent_bilde.php?id=12132244&amp;type=jpeg</t>
  </si>
  <si>
    <t>POINT (-36071 6646533)</t>
  </si>
  <si>
    <t>urn:catalog:BG:S:219396</t>
  </si>
  <si>
    <t>105_219396</t>
  </si>
  <si>
    <t>BG_219396</t>
  </si>
  <si>
    <t>-39_6639</t>
  </si>
  <si>
    <t>Sveio. Vaage.</t>
  </si>
  <si>
    <t>https://www.unimus.no/felles/bilder/web_hent_bilde.php?id=12132235&amp;type=jpeg</t>
  </si>
  <si>
    <t>POINT (-39004 6639099)</t>
  </si>
  <si>
    <t>urn:catalog:BG:S:219389</t>
  </si>
  <si>
    <t>105_219389</t>
  </si>
  <si>
    <t>BG_219389</t>
  </si>
  <si>
    <t>-41_6639</t>
  </si>
  <si>
    <t>Sveio: mellem Krokskot og Kvalvåg, Lyng overalt.</t>
  </si>
  <si>
    <t>https://www.unimus.no/felles/bilder/web_hent_bilde.php?id=12132234&amp;type=jpeg</t>
  </si>
  <si>
    <t>POINT (-40491 6639879)</t>
  </si>
  <si>
    <t>urn:catalog:BG:S:219388</t>
  </si>
  <si>
    <t>105_219388</t>
  </si>
  <si>
    <t>BG_219388</t>
  </si>
  <si>
    <t>-51_6639</t>
  </si>
  <si>
    <t>Ryvarden fyrstasjon, skjermet hageområde øst for bygningene, vest for stien til Sleipnermonumentet \3 gjenstående apaler, fuktig søkk, innsamling f...</t>
  </si>
  <si>
    <t>POINT (-51533 6639424)</t>
  </si>
  <si>
    <t>urn:catalog:KMN:V:78117</t>
  </si>
  <si>
    <t>33_78117</t>
  </si>
  <si>
    <t>KMN_78117</t>
  </si>
  <si>
    <t>Mølstrevågveien, Mølstrevågen, Sveio, Ve</t>
  </si>
  <si>
    <t>Jens Kristiansen|Anette E. Jakobsen</t>
  </si>
  <si>
    <t>https://www.artsobservasjoner.no/Sighting/18035789</t>
  </si>
  <si>
    <t>POINT (-50660 6639112)</t>
  </si>
  <si>
    <t>urn:uuid:71456b2b-79e5-4948-a5b6-6651a4d15345</t>
  </si>
  <si>
    <t>1010_18035789</t>
  </si>
  <si>
    <t>-49_6655</t>
  </si>
  <si>
    <t>Bømlo</t>
  </si>
  <si>
    <t>Bømlo: Hjartnes</t>
  </si>
  <si>
    <t>https://www.unimus.no/felles/bilder/web_hent_bilde.php?id=12114057&amp;type=jpeg</t>
  </si>
  <si>
    <t>POINT (-49433 6654254)</t>
  </si>
  <si>
    <t>urn:catalog:BG:S:219309</t>
  </si>
  <si>
    <t>105_219309</t>
  </si>
  <si>
    <t>BG_219309</t>
  </si>
  <si>
    <t>-51_6651</t>
  </si>
  <si>
    <t>Berge</t>
  </si>
  <si>
    <t>POINT (-51422 6651770)</t>
  </si>
  <si>
    <t>171_28116</t>
  </si>
  <si>
    <t>-51_6675</t>
  </si>
  <si>
    <t>Bremnes: Ervik</t>
  </si>
  <si>
    <t>https://www.unimus.no/felles/bilder/web_hent_bilde.php?id=12114053&amp;type=jpeg</t>
  </si>
  <si>
    <t>POINT (-50600 6674692)</t>
  </si>
  <si>
    <t>urn:catalog:BG:S:219306</t>
  </si>
  <si>
    <t>105_219306</t>
  </si>
  <si>
    <t>BG_219306</t>
  </si>
  <si>
    <t>-53_6661</t>
  </si>
  <si>
    <t>"Gisøy; Fitjar"</t>
  </si>
  <si>
    <t>POINT (-53768 6661314)</t>
  </si>
  <si>
    <t>urn:catalog:O:VXL:50509/140</t>
  </si>
  <si>
    <t>23_50509/140</t>
  </si>
  <si>
    <t>"Selsøy; Fitjar"</t>
  </si>
  <si>
    <t>urn:catalog:O:VXL:50510/111</t>
  </si>
  <si>
    <t>23_50510/111</t>
  </si>
  <si>
    <t>-25_6671</t>
  </si>
  <si>
    <t>Stord</t>
  </si>
  <si>
    <t>Store: Brandvik, Huglen</t>
  </si>
  <si>
    <t xml:space="preserve">https://www.unimus.no/felles/bilder/web_hent_bilde.php?id=12132215&amp;type=jpeg | https://www.unimus.no/felles/bilder/web_hent_bilde.php?id=12132216&amp;type=jpeg </t>
  </si>
  <si>
    <t>POINT (-25618 6671752)</t>
  </si>
  <si>
    <t>urn:catalog:BG:S:219370</t>
  </si>
  <si>
    <t>105_219370</t>
  </si>
  <si>
    <t>BG_219370</t>
  </si>
  <si>
    <t>-25_6673</t>
  </si>
  <si>
    <t>Langetangen, Brandvik landskapsvernområde, Stord, Ve \NA T2 Åpen grunnlendt mark åpen svakt kalkrik g...</t>
  </si>
  <si>
    <t>https://www.artsobservasjoner.no/Sighting/18483138</t>
  </si>
  <si>
    <t>POINT (-24536 6672212)</t>
  </si>
  <si>
    <t>urn:uuid:bb07d562-3a9f-49f1-bf2a-2d74e203acfa</t>
  </si>
  <si>
    <t>1010_18483138</t>
  </si>
  <si>
    <t>-29_6665</t>
  </si>
  <si>
    <t>Midtøyo, Stord, Ve</t>
  </si>
  <si>
    <t>Arne Vatten</t>
  </si>
  <si>
    <t>https://www.artsobservasjoner.no/Sighting/27606333</t>
  </si>
  <si>
    <t>POINT (-29866 6664760)</t>
  </si>
  <si>
    <t>urn:uuid:33760346-e247-47f5-ba6d-cb107bfde0de</t>
  </si>
  <si>
    <t>1010_27606333</t>
  </si>
  <si>
    <t>-29_6669</t>
  </si>
  <si>
    <t>Hagavik, Stord, Ve \NA T4 Skogsmark svak lågurtskog Opprinnelig rap...</t>
  </si>
  <si>
    <t>https://www.artsobservasjoner.no/Sighting/18475554</t>
  </si>
  <si>
    <t>POINT (-29922 6668032)</t>
  </si>
  <si>
    <t>urn:uuid:aac7ed0e-8457-4c47-bf3e-36f576ea0bbd</t>
  </si>
  <si>
    <t>1010_18475554</t>
  </si>
  <si>
    <t>-31_6669</t>
  </si>
  <si>
    <t>Rommetveit 39, Stord, Ve</t>
  </si>
  <si>
    <t>https://www.artsobservasjoner.no/Sighting/21215384</t>
  </si>
  <si>
    <t>POINT (-30059 6669027)</t>
  </si>
  <si>
    <t>urn:uuid:1b28cb96-09eb-45fb-a063-4320e586893d</t>
  </si>
  <si>
    <t>1010_21215384</t>
  </si>
  <si>
    <t>Rommetveit 77, Stord, Ve</t>
  </si>
  <si>
    <t>https://www.artsobservasjoner.no/Sighting/21215422</t>
  </si>
  <si>
    <t>POINT (-30061 6668917)</t>
  </si>
  <si>
    <t>urn:uuid:fed5c4ab-1c83-42ac-8f8b-c0e2334ab2d7</t>
  </si>
  <si>
    <t>1010_21215422</t>
  </si>
  <si>
    <t>Rommetveit 83, Stord, Ve</t>
  </si>
  <si>
    <t>https://www.artsobservasjoner.no/Sighting/21215428</t>
  </si>
  <si>
    <t>POINT (-30004 6669005)</t>
  </si>
  <si>
    <t>urn:uuid:a44d2adf-7ffe-43e5-a64d-96da5d2c9dc0</t>
  </si>
  <si>
    <t>1010_21215428</t>
  </si>
  <si>
    <t>-31_6673</t>
  </si>
  <si>
    <t>Hetlesæter, Stord, Ve</t>
  </si>
  <si>
    <t>https://www.artsobservasjoner.no/Sighting/26864680</t>
  </si>
  <si>
    <t>POINT (-30228 6673886)</t>
  </si>
  <si>
    <t>urn:uuid:eebcc631-83a9-413d-afb3-5592c628f2f4</t>
  </si>
  <si>
    <t>1010_26864680</t>
  </si>
  <si>
    <t>-33_6663</t>
  </si>
  <si>
    <t>Stord: Eldøyen.</t>
  </si>
  <si>
    <t>https://www.unimus.no/felles/bilder/web_hent_bilde.php?id=12132217&amp;type=jpeg</t>
  </si>
  <si>
    <t>POINT (-33566 6663210)</t>
  </si>
  <si>
    <t>urn:catalog:BG:S:219371</t>
  </si>
  <si>
    <t>105_219371</t>
  </si>
  <si>
    <t>BG_219371</t>
  </si>
  <si>
    <t>-33_6671</t>
  </si>
  <si>
    <t>Stordø</t>
  </si>
  <si>
    <t>POINT (-32181 6670340)</t>
  </si>
  <si>
    <t>urn:catalog:O:VXL:52489/195</t>
  </si>
  <si>
    <t>23_52489/195</t>
  </si>
  <si>
    <t>-37_6663</t>
  </si>
  <si>
    <t>Stord: Digranes.</t>
  </si>
  <si>
    <t>https://www.unimus.no/felles/bilder/web_hent_bilde.php?id=12132218&amp;type=jpeg</t>
  </si>
  <si>
    <t>POINT (-37603 6662792)</t>
  </si>
  <si>
    <t>urn:catalog:BG:S:219372</t>
  </si>
  <si>
    <t>105_219372</t>
  </si>
  <si>
    <t>BG_219372</t>
  </si>
  <si>
    <t>Digernes vest, Stord, Ve</t>
  </si>
  <si>
    <t>noen få gamle plantete epletrær.</t>
  </si>
  <si>
    <t>https://www.artsobservasjoner.no/Sighting/25636900</t>
  </si>
  <si>
    <t>POINT (-37917 6662789)</t>
  </si>
  <si>
    <t>urn:uuid:0ef096b7-ac20-46d5-89db-42adefefbfcd</t>
  </si>
  <si>
    <t>1010_25636900</t>
  </si>
  <si>
    <t>Timbervik nordvest, Stord, Ve</t>
  </si>
  <si>
    <t>https://www.artsobservasjoner.no/Sighting/25684905</t>
  </si>
  <si>
    <t>POINT (-36674 6662567)</t>
  </si>
  <si>
    <t>urn:uuid:8b5305d9-12bf-4b16-8151-1c8794f2b722</t>
  </si>
  <si>
    <t>1010_25684905</t>
  </si>
  <si>
    <t>-35_6685</t>
  </si>
  <si>
    <t>Fitjar</t>
  </si>
  <si>
    <t>"Vistvik; Fitjar"</t>
  </si>
  <si>
    <t>POINT (-34507 6684416)</t>
  </si>
  <si>
    <t>urn:catalog:O:VXL:50503/141</t>
  </si>
  <si>
    <t>23_50503/141</t>
  </si>
  <si>
    <t>-37_6687</t>
  </si>
  <si>
    <t>"Levaag; Fitjar"</t>
  </si>
  <si>
    <t>POINT (-36922 6686441)</t>
  </si>
  <si>
    <t>urn:catalog:O:VXL:50504/129</t>
  </si>
  <si>
    <t>23_50504/129</t>
  </si>
  <si>
    <t>-39_6679</t>
  </si>
  <si>
    <t>"Stord; Fitjar"</t>
  </si>
  <si>
    <t>POINT (-38014 6679994)</t>
  </si>
  <si>
    <t>urn:catalog:O:VXL:50498/201</t>
  </si>
  <si>
    <t>23_50498/201</t>
  </si>
  <si>
    <t>"Tveitanjoten; Fitjar"</t>
  </si>
  <si>
    <t>POINT (-39050 6678787)</t>
  </si>
  <si>
    <t>urn:catalog:O:VXL:50501/91</t>
  </si>
  <si>
    <t>23_50501/91</t>
  </si>
  <si>
    <t>-41_6675</t>
  </si>
  <si>
    <t>"Bøkjeneset paa Stord; Fitjar"</t>
  </si>
  <si>
    <t>POINT (-41911 6675019)</t>
  </si>
  <si>
    <t>urn:catalog:O:VXL:50517/140</t>
  </si>
  <si>
    <t>23_50517/140</t>
  </si>
  <si>
    <t>-43_6675</t>
  </si>
  <si>
    <t>"Kaaløy; Fitjar"</t>
  </si>
  <si>
    <t>POINT (-42365 6675564)</t>
  </si>
  <si>
    <t>urn:catalog:O:VXL:50516/101</t>
  </si>
  <si>
    <t>23_50516/101</t>
  </si>
  <si>
    <t>-45_6677</t>
  </si>
  <si>
    <t>"Olforo; Fitjar"</t>
  </si>
  <si>
    <t>POINT (-44272 6676745)</t>
  </si>
  <si>
    <t>urn:catalog:O:VXL:50515/123</t>
  </si>
  <si>
    <t>23_50515/123</t>
  </si>
  <si>
    <t>-21_6679</t>
  </si>
  <si>
    <t>Tysnes</t>
  </si>
  <si>
    <t>Espevik, Tysnes, Ve \strandeng</t>
  </si>
  <si>
    <t>Alf Harry Øygarden|Per Fadnes|Trond Høy|Tor Helge Heggland|Sigrun Vik Nilsen|Lars Mæland|Lars Dalen</t>
  </si>
  <si>
    <t>https://www.artsobservasjoner.no/Sighting/25179364</t>
  </si>
  <si>
    <t>POINT (-21877 6679256)</t>
  </si>
  <si>
    <t>urn:uuid:efe01a1f-6dce-4a5e-ac75-9e11fa65c514</t>
  </si>
  <si>
    <t>1010_25179364</t>
  </si>
  <si>
    <t>-23_6677</t>
  </si>
  <si>
    <t>Tjeldeneset vest, Tysnes, Ve</t>
  </si>
  <si>
    <t>gammel lite frukthage.</t>
  </si>
  <si>
    <t>https://www.artsobservasjoner.no/Sighting/23410230</t>
  </si>
  <si>
    <t>POINT (-23085 6677697)</t>
  </si>
  <si>
    <t>urn:uuid:567f16ee-047a-427f-8a48-ea03a815780c</t>
  </si>
  <si>
    <t>1010_23410230</t>
  </si>
  <si>
    <t>Skorpo nord for, Tysnes, Ve \ /[Kvant.:] 7</t>
  </si>
  <si>
    <t>gammel frukthage.</t>
  </si>
  <si>
    <t>https://www.artsobservasjoner.no/Sighting/23410238</t>
  </si>
  <si>
    <t>POINT (-23262 6677902)</t>
  </si>
  <si>
    <t>urn:uuid:ebc4ba8f-63e1-4c3b-9706-e24ba8bec0ab</t>
  </si>
  <si>
    <t>1010_23410238</t>
  </si>
  <si>
    <t>-25_6689</t>
  </si>
  <si>
    <t>Nymark paa Tysnesø, paa strandklipper.</t>
  </si>
  <si>
    <t>E. Jørgensen</t>
  </si>
  <si>
    <t>Mangler koordinat - satt til kommunesenter basert på navn:Tysnes</t>
  </si>
  <si>
    <t>https://www.unimus.no/felles/bilder/web_hent_bilde.php?id=12132243&amp;type=jpeg</t>
  </si>
  <si>
    <t>POINT (-25866 6689728)</t>
  </si>
  <si>
    <t>urn:catalog:BG:S:219395</t>
  </si>
  <si>
    <t>105_219395</t>
  </si>
  <si>
    <t>BG_219395</t>
  </si>
  <si>
    <t>Anuglen. Tysnes</t>
  </si>
  <si>
    <t>https://www.unimus.no/felles/bilder/web_hent_bilde.php?id=12132239&amp;type=jpeg</t>
  </si>
  <si>
    <t>urn:catalog:BG:S:219392</t>
  </si>
  <si>
    <t>105_219392</t>
  </si>
  <si>
    <t>BG_219392</t>
  </si>
  <si>
    <t>Tysnes: Onarheim: Mæland,vild.</t>
  </si>
  <si>
    <t>https://www.unimus.no/felles/bilder/web_hent_bilde.php?id=12132240&amp;type=jpeg</t>
  </si>
  <si>
    <t>urn:catalog:BG:S:219393</t>
  </si>
  <si>
    <t>105_219393</t>
  </si>
  <si>
    <t>BG_219393</t>
  </si>
  <si>
    <t>Tysnes: Flornes.</t>
  </si>
  <si>
    <t xml:space="preserve">https://www.unimus.no/felles/bilder/web_hent_bilde.php?id=12132241&amp;type=jpeg | https://www.unimus.no/felles/bilder/web_hent_bilde.php?id=12132242&amp;type=jpeg </t>
  </si>
  <si>
    <t>urn:catalog:BG:S:219394</t>
  </si>
  <si>
    <t>105_219394</t>
  </si>
  <si>
    <t>BG_219394</t>
  </si>
  <si>
    <t>-25_6693</t>
  </si>
  <si>
    <t>POINT (-25605 6693675)</t>
  </si>
  <si>
    <t>urn:catalog:O:VXL:52491/122</t>
  </si>
  <si>
    <t>23_52491/122</t>
  </si>
  <si>
    <t>1_6661</t>
  </si>
  <si>
    <t>Kvinnherad</t>
  </si>
  <si>
    <t>Kvinnherad: Skaanevik: Aakre: Vikane.</t>
  </si>
  <si>
    <t>https://www.unimus.no/felles/bilder/web_hent_bilde.php?id=12132213&amp;type=jpeg</t>
  </si>
  <si>
    <t>POINT (804 6660762)</t>
  </si>
  <si>
    <t>urn:catalog:BG:S:219368</t>
  </si>
  <si>
    <t>105_219368</t>
  </si>
  <si>
    <t>BG_219368</t>
  </si>
  <si>
    <t>-13_6687</t>
  </si>
  <si>
    <t>Hardanger: Kvinherreds p.gjeld: Ølve: Presthus toen.</t>
  </si>
  <si>
    <t xml:space="preserve">https://www.unimus.no/felles/bilder/web_hent_bilde.php?id=12132195&amp;type=jpeg | https://www.unimus.no/felles/bilder/web_hent_bilde.php?id=12132196&amp;type=jpeg </t>
  </si>
  <si>
    <t>POINT (-12900 6686436)</t>
  </si>
  <si>
    <t>urn:catalog:BG:S:219354</t>
  </si>
  <si>
    <t>105_219354</t>
  </si>
  <si>
    <t>BG_219354</t>
  </si>
  <si>
    <t>-17_6673</t>
  </si>
  <si>
    <t>Hardanger: Kvinherad hd: Husnes, Underheim. utm. N.om, nær sj.</t>
  </si>
  <si>
    <t xml:space="preserve">https://www.unimus.no/felles/bilder/web_hent_bilde.php?id=12132192&amp;type=jpeg | https://www.unimus.no/felles/bilder/web_hent_bilde.php?id=12132193&amp;type=jpeg </t>
  </si>
  <si>
    <t>POINT (-16165 6672352)</t>
  </si>
  <si>
    <t>urn:catalog:BG:S:219352</t>
  </si>
  <si>
    <t>105_219352</t>
  </si>
  <si>
    <t>BG_219352</t>
  </si>
  <si>
    <t>-19_6659</t>
  </si>
  <si>
    <t>Fjelberg: Kika, Halsenøen</t>
  </si>
  <si>
    <t>https://www.unimus.no/felles/bilder/web_hent_bilde.php?id=12114076&amp;type=jpeg</t>
  </si>
  <si>
    <t>POINT (-19103 6658864)</t>
  </si>
  <si>
    <t>urn:catalog:BG:S:219327</t>
  </si>
  <si>
    <t>105_219327</t>
  </si>
  <si>
    <t>BG_219327</t>
  </si>
  <si>
    <t>-21_6669</t>
  </si>
  <si>
    <t>Kvinherad. Husnes. Bjellandshavn, N. om bogaren.</t>
  </si>
  <si>
    <t>Knut Fægri</t>
  </si>
  <si>
    <t>https://www.unimus.no/felles/bilder/web_hent_bilde.php?id=12132194&amp;type=jpeg</t>
  </si>
  <si>
    <t>POINT (-20460 6669956)</t>
  </si>
  <si>
    <t>urn:catalog:BG:S:219353</t>
  </si>
  <si>
    <t>105_219353</t>
  </si>
  <si>
    <t>BG_219353</t>
  </si>
  <si>
    <t>-25_6667</t>
  </si>
  <si>
    <t>Fjelberg: Aangholmen, Halsnøy kloster</t>
  </si>
  <si>
    <t>https://www.unimus.no/felles/bilder/web_hent_bilde.php?id=12114075&amp;type=jpeg</t>
  </si>
  <si>
    <t>POINT (-24547 6667276)</t>
  </si>
  <si>
    <t>urn:catalog:BG:S:219326</t>
  </si>
  <si>
    <t>105_219326</t>
  </si>
  <si>
    <t>BG_219326</t>
  </si>
  <si>
    <t>3_6683</t>
  </si>
  <si>
    <t>Hattebergsdalen LVO, Reppatunga nordvest for, Kvinnherad, Ve</t>
  </si>
  <si>
    <t>kalkfattig eng.</t>
  </si>
  <si>
    <t>https://www.artsobservasjoner.no/Sighting/23398174</t>
  </si>
  <si>
    <t>POINT (2187 6683256)</t>
  </si>
  <si>
    <t>urn:uuid:453144e6-5349-45c6-900a-7a9d56cf797b</t>
  </si>
  <si>
    <t>1010_23398174</t>
  </si>
  <si>
    <t>-5_6691</t>
  </si>
  <si>
    <t>Hjortåsvågen nordvest for, Kvinnherad, Ve</t>
  </si>
  <si>
    <t>naturbeitemark i sen gjengroingsfase, som nylig har blitt ryddet for trær.</t>
  </si>
  <si>
    <t>https://www.artsobservasjoner.no/Sighting/23410642</t>
  </si>
  <si>
    <t>POINT (-5504 6690790)</t>
  </si>
  <si>
    <t>urn:uuid:80b797eb-f810-49eb-ac59-502aca56ea9c</t>
  </si>
  <si>
    <t>1010_23410642</t>
  </si>
  <si>
    <t>Hjortås øst for, Kvinnherad, Ve</t>
  </si>
  <si>
    <t>intermediær semi-naturlig eng i gjengroing.</t>
  </si>
  <si>
    <t>https://www.artsobservasjoner.no/Sighting/23410734</t>
  </si>
  <si>
    <t>POINT (-5484 6691232)</t>
  </si>
  <si>
    <t>urn:uuid:29f3164b-baf9-4722-a3e4-4d96cac86e73</t>
  </si>
  <si>
    <t>1010_23410734</t>
  </si>
  <si>
    <t>Kuneset nordøst for, Kvinnherad, Ve</t>
  </si>
  <si>
    <t>gjengrodd kulturmark.</t>
  </si>
  <si>
    <t>https://www.artsobservasjoner.no/Sighting/23410703</t>
  </si>
  <si>
    <t>POINT (-4595 6691101)</t>
  </si>
  <si>
    <t>urn:uuid:e5cc11f2-f304-4afe-ae7c-2d34739b1c15</t>
  </si>
  <si>
    <t>1010_23410703</t>
  </si>
  <si>
    <t>Hjortås sørøst, Kvinnherad, Ve</t>
  </si>
  <si>
    <t>intermediær semi-naturlig eng, flere.</t>
  </si>
  <si>
    <t>https://www.artsobservasjoner.no/Sighting/23410712</t>
  </si>
  <si>
    <t>POINT (-5455 6691096)</t>
  </si>
  <si>
    <t>urn:uuid:4a271d52-21e3-41f1-9369-75b0e324c085</t>
  </si>
  <si>
    <t>1010_23410712</t>
  </si>
  <si>
    <t>Hjortås nord, Kvinnherad, Ve</t>
  </si>
  <si>
    <t>frukthage.</t>
  </si>
  <si>
    <t>https://www.artsobservasjoner.no/Sighting/23410728</t>
  </si>
  <si>
    <t>POINT (-5584 6691217)</t>
  </si>
  <si>
    <t>urn:uuid:75f95152-7df3-4456-b0a6-afad8425734f</t>
  </si>
  <si>
    <t>1010_23410728</t>
  </si>
  <si>
    <t>-9_6663</t>
  </si>
  <si>
    <t>Holmedal, Søndhordland</t>
  </si>
  <si>
    <t>Hans Warloe</t>
  </si>
  <si>
    <t>POINT (-9417 6662283)</t>
  </si>
  <si>
    <t>urn:catalog:KMN:V:28969</t>
  </si>
  <si>
    <t>33_28969</t>
  </si>
  <si>
    <t>KMN_28969</t>
  </si>
  <si>
    <t>41_6659</t>
  </si>
  <si>
    <t>Ullensvang</t>
  </si>
  <si>
    <t>Odda</t>
  </si>
  <si>
    <t>Røldal: Grytring, nær gaarden.</t>
  </si>
  <si>
    <t>H. Delgobe</t>
  </si>
  <si>
    <t>https://www.unimus.no/felles/bilder/web_hent_bilde.php?id=12132210&amp;type=jpeg</t>
  </si>
  <si>
    <t>POINT (40795 6658558)</t>
  </si>
  <si>
    <t>urn:catalog:BG:S:219366</t>
  </si>
  <si>
    <t>105_219366</t>
  </si>
  <si>
    <t>BG_219366</t>
  </si>
  <si>
    <t>35_6705</t>
  </si>
  <si>
    <t>Ullensvang: Mæland</t>
  </si>
  <si>
    <t>Tore Ouren</t>
  </si>
  <si>
    <t>A. Danielsen</t>
  </si>
  <si>
    <t>Kartskisse vedlagt.</t>
  </si>
  <si>
    <t xml:space="preserve">https://www.unimus.no/felles/bilder/web_hent_bilde.php?id=12132301&amp;type=jpeg | https://www.unimus.no/felles/bilder/web_hent_bilde.php?id=12132302&amp;type=jpeg </t>
  </si>
  <si>
    <t>POINT (35690 6704075)</t>
  </si>
  <si>
    <t>urn:catalog:BG:S:219450</t>
  </si>
  <si>
    <t>105_219450</t>
  </si>
  <si>
    <t>BG_219450</t>
  </si>
  <si>
    <t>2644095510</t>
  </si>
  <si>
    <t>41_6717</t>
  </si>
  <si>
    <t>http://www.gbif.org/occurrence/2644095510</t>
  </si>
  <si>
    <t>POINT (40082 6717953)</t>
  </si>
  <si>
    <t>q-10040471317</t>
  </si>
  <si>
    <t>40_2644095510</t>
  </si>
  <si>
    <t>2562098025</t>
  </si>
  <si>
    <t>47_6731</t>
  </si>
  <si>
    <t>Voss</t>
  </si>
  <si>
    <t>Djønno am Hardangerfjord</t>
  </si>
  <si>
    <t>1195197577</t>
  </si>
  <si>
    <t>http://www.gbif.org/occurrence/2562098025</t>
  </si>
  <si>
    <t>POINT (47232 6731531)</t>
  </si>
  <si>
    <t>40_2562098025</t>
  </si>
  <si>
    <t>47_6733</t>
  </si>
  <si>
    <t>"Angersneset; Kinsarvik"</t>
  </si>
  <si>
    <t>POINT (47791 6732220)</t>
  </si>
  <si>
    <t>urn:catalog:O:VXL:51259/81</t>
  </si>
  <si>
    <t>23_51259/81</t>
  </si>
  <si>
    <t>53_6733</t>
  </si>
  <si>
    <t>Ulvik</t>
  </si>
  <si>
    <t>"Nesheimssanden; Ulvik"</t>
  </si>
  <si>
    <t>POINT (53990 6733414)</t>
  </si>
  <si>
    <t>urn:catalog:O:VXL:51293/105</t>
  </si>
  <si>
    <t>23_51293/105</t>
  </si>
  <si>
    <t>59_6743</t>
  </si>
  <si>
    <t>"Lekve + strand; Ulvik"</t>
  </si>
  <si>
    <t>POINT (59477 6742220)</t>
  </si>
  <si>
    <t>urn:catalog:O:VXL:51295/105</t>
  </si>
  <si>
    <t>23_51295/105</t>
  </si>
  <si>
    <t>39_6733</t>
  </si>
  <si>
    <t>Granvin</t>
  </si>
  <si>
    <t>Kinservik. Kvandal.</t>
  </si>
  <si>
    <t>S. K. Selland</t>
  </si>
  <si>
    <t>https://www.unimus.no/felles/bilder/web_hent_bilde.php?id=12132188&amp;type=jpeg</t>
  </si>
  <si>
    <t>POINT (39181 6733821)</t>
  </si>
  <si>
    <t>urn:catalog:BG:S:219348</t>
  </si>
  <si>
    <t>105_219348</t>
  </si>
  <si>
    <t>BG_219348</t>
  </si>
  <si>
    <t>"Kvanndal; Kinsarvik"</t>
  </si>
  <si>
    <t>POINT (39398 6733441)</t>
  </si>
  <si>
    <t>urn:catalog:O:VXL:51290/122</t>
  </si>
  <si>
    <t>23_51290/122</t>
  </si>
  <si>
    <t>41_6737</t>
  </si>
  <si>
    <t>"Øvre Folkedal; Granvin"</t>
  </si>
  <si>
    <t>POINT (41224 6736344)</t>
  </si>
  <si>
    <t>urn:catalog:O:VXL:51244/104</t>
  </si>
  <si>
    <t>23_51244/104</t>
  </si>
  <si>
    <t>15_6757</t>
  </si>
  <si>
    <t>Styve, Evanger</t>
  </si>
  <si>
    <t>A. Bergo</t>
  </si>
  <si>
    <t>https://www.unimus.no/felles/bilder/web_hent_bilde.php?id=12114058&amp;type=jpeg</t>
  </si>
  <si>
    <t>POINT (14708 6757262)</t>
  </si>
  <si>
    <t>urn:catalog:BG:S:219310</t>
  </si>
  <si>
    <t>105_219310</t>
  </si>
  <si>
    <t>BG_219310</t>
  </si>
  <si>
    <t>12155762</t>
  </si>
  <si>
    <t>31_6753</t>
  </si>
  <si>
    <t>Gullfjordungsvg 46, Voss, Ve \Attståande i ustelt hage</t>
  </si>
  <si>
    <t>https://www.artsobservasjoner.no/Sighting/12155762</t>
  </si>
  <si>
    <t>POLYGON ((30321 6752156, 30345 6752173, 30366 6752141, 30342 6752124, 30321 6752156))</t>
  </si>
  <si>
    <t>urn:uuid:86c98b8c-3ca5-45dd-9544-83dd050e624b</t>
  </si>
  <si>
    <t>1010_12155762</t>
  </si>
  <si>
    <t>31_6755</t>
  </si>
  <si>
    <t>Hangerfjeld</t>
  </si>
  <si>
    <t>https://www.unimus.no/felles/bilder/web_hent_bilde.php?id=12132252&amp;type=jpeg</t>
  </si>
  <si>
    <t>POINT (30737 6754098)</t>
  </si>
  <si>
    <t>urn:catalog:BG:S:219402</t>
  </si>
  <si>
    <t>105_219402</t>
  </si>
  <si>
    <t>BG_219402</t>
  </si>
  <si>
    <t>33_6761</t>
  </si>
  <si>
    <t>Voss [totalliste 1906]</t>
  </si>
  <si>
    <t>Selland, S. K.</t>
  </si>
  <si>
    <t>POINT (32050 6760827)</t>
  </si>
  <si>
    <t>urn:catalog:O:VXL:50519/294</t>
  </si>
  <si>
    <t>23_50519/294</t>
  </si>
  <si>
    <t>Voss [totalliste 1921?]</t>
  </si>
  <si>
    <t>urn:catalog:O:VXL:50520/356</t>
  </si>
  <si>
    <t>23_50520/356</t>
  </si>
  <si>
    <t>66118</t>
  </si>
  <si>
    <t>35_6753</t>
  </si>
  <si>
    <t>Tjukkabygda, ein buske ute i tunet // Epler runde, grønne, med røde kinn, ca.max 4cm, søte, ikke sure eller sammensnerpende på smak. Ikke utviklet frø i eplene</t>
  </si>
  <si>
    <t>Bente Kristiansen</t>
  </si>
  <si>
    <t>POINT (35290 6753400)</t>
  </si>
  <si>
    <t>urn:catalog:KMN:V:66118</t>
  </si>
  <si>
    <t>33_66118</t>
  </si>
  <si>
    <t>KMN_66118</t>
  </si>
  <si>
    <t>219449</t>
  </si>
  <si>
    <t>35_6757</t>
  </si>
  <si>
    <t>Hardanger: Granvin</t>
  </si>
  <si>
    <t>Cult. Mangler koordinat - satt til kommunesenter basert på navn:Voss</t>
  </si>
  <si>
    <t>https://www.unimus.no/felles/bilder/web_hent_bilde.php?id=12132300&amp;type=jpeg</t>
  </si>
  <si>
    <t>POINT (35026 6757699)</t>
  </si>
  <si>
    <t>urn:catalog:BG:S:219449</t>
  </si>
  <si>
    <t>105_219449</t>
  </si>
  <si>
    <t>BG_219449</t>
  </si>
  <si>
    <t>Pollenprep. Mangler koordinat - satt til kommunesenter basert på navn:Voss</t>
  </si>
  <si>
    <t xml:space="preserve">https://www.unimus.no/felles/bilder/web_hent_bilde.php?id=12114087&amp;type=jpeg | https://www.unimus.no/felles/bilder/web_hent_bilde.php?id=12114088&amp;type=jpeg </t>
  </si>
  <si>
    <t>urn:catalog:BG:S:219337</t>
  </si>
  <si>
    <t>105_219337</t>
  </si>
  <si>
    <t>BG_219337</t>
  </si>
  <si>
    <t>13_6725</t>
  </si>
  <si>
    <t>Kvam</t>
  </si>
  <si>
    <t>Østesø: Steinstø.</t>
  </si>
  <si>
    <t>Mangler koordinat - satt til kommunesenter basert på navn:Kvam</t>
  </si>
  <si>
    <t>https://www.unimus.no/felles/bilder/web_hent_bilde.php?id=12132190&amp;type=jpeg</t>
  </si>
  <si>
    <t>POINT (12068 6725728)</t>
  </si>
  <si>
    <t>urn:catalog:BG:S:219350</t>
  </si>
  <si>
    <t>105_219350</t>
  </si>
  <si>
    <t>BG_219350</t>
  </si>
  <si>
    <t>S:B:amt. Hardanger. Strandebarm Pgjd.Strbr.sogn. Grd. Fosse. Vikene. (vildt)</t>
  </si>
  <si>
    <t>Torkel Lillefosse</t>
  </si>
  <si>
    <t>https://www.unimus.no/felles/bilder/web_hent_bilde.php?id=12132219&amp;type=jpeg</t>
  </si>
  <si>
    <t>urn:catalog:BG:S:219373</t>
  </si>
  <si>
    <t>105_219373</t>
  </si>
  <si>
    <t>BG_219373</t>
  </si>
  <si>
    <t>Hardanger. Strandebarm Pgjd. Strbr.sogn. Grd. Lillefosse,i udmarken ungt træ. Æblerne skal være stor</t>
  </si>
  <si>
    <t>https://www.unimus.no/felles/bilder/web_hent_bilde.php?id=12132220&amp;type=jpeg</t>
  </si>
  <si>
    <t>urn:catalog:BG:S:219374</t>
  </si>
  <si>
    <t>105_219374</t>
  </si>
  <si>
    <t>BG_219374</t>
  </si>
  <si>
    <t>Hardanger. Lillefosse. Vild, opvokset antagelig af kjerne, ca 20 aar gaml.</t>
  </si>
  <si>
    <t>https://www.unimus.no/felles/bilder/web_hent_bilde.php?id=13559203&amp;type=jpeg</t>
  </si>
  <si>
    <t>urn:catalog:O:V:284237</t>
  </si>
  <si>
    <t>8_284237</t>
  </si>
  <si>
    <t>O_284237</t>
  </si>
  <si>
    <t>Hardanger. Strandebarm Pgjd. Stebr.sogn. Grd. Lillefosse, i udenmarken Et gl, over 250 år.</t>
  </si>
  <si>
    <t>https://www.unimus.no/felles/bilder/web_hent_bilde.php?id=12132221&amp;type=jpeg</t>
  </si>
  <si>
    <t>urn:catalog:BG:S:219375</t>
  </si>
  <si>
    <t>105_219375</t>
  </si>
  <si>
    <t>BG_219375</t>
  </si>
  <si>
    <t>284236</t>
  </si>
  <si>
    <t>Hardanger, Lillefosse. Ca. 100 aar gmlt. træ.</t>
  </si>
  <si>
    <t>urn:catalog:O:V:284236</t>
  </si>
  <si>
    <t>8_284236</t>
  </si>
  <si>
    <t>O_284236</t>
  </si>
  <si>
    <t>Kvam; Skeianeset</t>
  </si>
  <si>
    <t>Per Wendelbo</t>
  </si>
  <si>
    <t>Kartskisse vedlagt Mangler koordinat - satt til kommunesenter basert på navn:Kvam</t>
  </si>
  <si>
    <t>https://www.unimus.no/felles/bilder/web_hent_bilde.php?id=12132191&amp;type=jpeg</t>
  </si>
  <si>
    <t>urn:catalog:BG:S:219351</t>
  </si>
  <si>
    <t>105_219351</t>
  </si>
  <si>
    <t>BG_219351</t>
  </si>
  <si>
    <t>15_6727</t>
  </si>
  <si>
    <t>Kjosåslia, Øystese, Kvam, Ve</t>
  </si>
  <si>
    <t>Harald Vik-Mo|Kari Todnem</t>
  </si>
  <si>
    <t>https://www.artsobservasjoner.no/Sighting/17374138</t>
  </si>
  <si>
    <t>POINT (14710 6727035)</t>
  </si>
  <si>
    <t>urn:uuid:41458ce2-f080-4ef8-a0e0-3a63eb0d534e</t>
  </si>
  <si>
    <t>1010_17374138</t>
  </si>
  <si>
    <t>2644078435</t>
  </si>
  <si>
    <t>-11_6715</t>
  </si>
  <si>
    <t>Bjørnafjorden</t>
  </si>
  <si>
    <t>Fusa</t>
  </si>
  <si>
    <t>http://www.gbif.org/occurrence/2644078435</t>
  </si>
  <si>
    <t>POINT (-11279 6714893)</t>
  </si>
  <si>
    <t>q-10042994583</t>
  </si>
  <si>
    <t>40_2644078435</t>
  </si>
  <si>
    <t>-13_6703</t>
  </si>
  <si>
    <t>Fusa: Strandvik: Revnestrand: Kleppe, syd Ø. siden.</t>
  </si>
  <si>
    <t>https://www.unimus.no/felles/bilder/web_hent_bilde.php?id=12132224&amp;type=jpeg</t>
  </si>
  <si>
    <t>POINT (-12212 6703501)</t>
  </si>
  <si>
    <t>urn:catalog:BG:S:219378</t>
  </si>
  <si>
    <t>105_219378</t>
  </si>
  <si>
    <t>BG_219378</t>
  </si>
  <si>
    <t>Fusa: Strandvik: Baldersheim</t>
  </si>
  <si>
    <t>https://www.unimus.no/felles/bilder/web_hent_bilde.php?id=12132223&amp;type=jpeg</t>
  </si>
  <si>
    <t>POINT (-12598 6703792)</t>
  </si>
  <si>
    <t>urn:catalog:BG:S:219377</t>
  </si>
  <si>
    <t>105_219377</t>
  </si>
  <si>
    <t>BG_219377</t>
  </si>
  <si>
    <t>-17_6693</t>
  </si>
  <si>
    <t>Biskopsheim v. Loksund.</t>
  </si>
  <si>
    <t xml:space="preserve">https://www.unimus.no/felles/bilder/web_hent_bilde.php?id=12132237&amp;type=jpeg | https://www.unimus.no/felles/bilder/web_hent_bilde.php?id=12132238&amp;type=jpeg </t>
  </si>
  <si>
    <t>POINT (-16425 6692801)</t>
  </si>
  <si>
    <t>urn:catalog:BG:S:219391</t>
  </si>
  <si>
    <t>105_219391</t>
  </si>
  <si>
    <t>BG_219391</t>
  </si>
  <si>
    <t>-17_6711</t>
  </si>
  <si>
    <t>Os</t>
  </si>
  <si>
    <t>Karen Hygen</t>
  </si>
  <si>
    <t>Mangler koordinat - satt til kommunesenter basert på navn:Bjørnafjorden</t>
  </si>
  <si>
    <t>https://www.unimus.no/felles/bilder/web_hent_bilde.php?id=13547016&amp;type=jpeg</t>
  </si>
  <si>
    <t>POINT (-17252 6710463)</t>
  </si>
  <si>
    <t>urn:catalog:O:V:89338</t>
  </si>
  <si>
    <t>8_89338</t>
  </si>
  <si>
    <t>O_89338</t>
  </si>
  <si>
    <t>-19_6715</t>
  </si>
  <si>
    <t>Fusa: Midtaasen, Gauketad</t>
  </si>
  <si>
    <t>https://www.unimus.no/felles/bilder/web_hent_bilde.php?id=12114084&amp;type=jpeg</t>
  </si>
  <si>
    <t>POINT (-18521 6715978)</t>
  </si>
  <si>
    <t>urn:catalog:BG:S:219335</t>
  </si>
  <si>
    <t>105_219335</t>
  </si>
  <si>
    <t>BG_219335</t>
  </si>
  <si>
    <t>-19_6717</t>
  </si>
  <si>
    <t>Fusa: Nedre Boga</t>
  </si>
  <si>
    <t xml:space="preserve">https://www.unimus.no/felles/bilder/web_hent_bilde.php?id=12114085&amp;type=jpeg | https://www.unimus.no/felles/bilder/web_hent_bilde.php?id=12114086&amp;type=jpeg </t>
  </si>
  <si>
    <t>POINT (-19271 6716616)</t>
  </si>
  <si>
    <t>urn:catalog:BG:S:219336</t>
  </si>
  <si>
    <t>105_219336</t>
  </si>
  <si>
    <t>BG_219336</t>
  </si>
  <si>
    <t>-27_6711</t>
  </si>
  <si>
    <t>POINT (-27005 6711427)</t>
  </si>
  <si>
    <t>urn:catalog:O:VXL:52490/189</t>
  </si>
  <si>
    <t>23_52490/189</t>
  </si>
  <si>
    <t>-29_6709</t>
  </si>
  <si>
    <t>Moberglien: Os,</t>
  </si>
  <si>
    <t>Oscar Hagem</t>
  </si>
  <si>
    <t xml:space="preserve">https://www.unimus.no/felles/bilder/web_hent_bilde.php?id=12132206&amp;type=jpeg | https://www.unimus.no/felles/bilder/web_hent_bilde.php?id=12132207&amp;type=jpeg </t>
  </si>
  <si>
    <t>POINT (-28876 6709461)</t>
  </si>
  <si>
    <t>urn:catalog:BG:S:219363</t>
  </si>
  <si>
    <t>105_219363</t>
  </si>
  <si>
    <t>BG_219363</t>
  </si>
  <si>
    <t>219364</t>
  </si>
  <si>
    <t>-29_6711</t>
  </si>
  <si>
    <t>Moberg. I en bypark ved veien.</t>
  </si>
  <si>
    <t>https://www.unimus.no/felles/bilder/web_hent_bilde.php?id=12132208&amp;type=jpeg</t>
  </si>
  <si>
    <t>POINT (-28230 6710304)</t>
  </si>
  <si>
    <t>urn:catalog:BG:S:219364</t>
  </si>
  <si>
    <t>105_219364</t>
  </si>
  <si>
    <t>BG_219364</t>
  </si>
  <si>
    <t>-41_6693</t>
  </si>
  <si>
    <t>Austevoll</t>
  </si>
  <si>
    <t>"Blenes paa Hufteren; Fitjar"</t>
  </si>
  <si>
    <t>POINT (-41861 6692137)</t>
  </si>
  <si>
    <t>urn:catalog:O:VXL:50506/120</t>
  </si>
  <si>
    <t>23_50506/120</t>
  </si>
  <si>
    <t>"Vinnes paa Hufteren; Fitjar"</t>
  </si>
  <si>
    <t>POINT (-41315 6692591)</t>
  </si>
  <si>
    <t>urn:catalog:O:VXL:50507/152</t>
  </si>
  <si>
    <t>23_50507/152</t>
  </si>
  <si>
    <t>Fitjar: Husavik, Hufteren</t>
  </si>
  <si>
    <t>https://www.unimus.no/felles/bilder/web_hent_bilde.php?id=12114074&amp;type=jpeg</t>
  </si>
  <si>
    <t>POINT (-40634 6693242)</t>
  </si>
  <si>
    <t>urn:catalog:BG:S:219325</t>
  </si>
  <si>
    <t>105_219325</t>
  </si>
  <si>
    <t>BG_219325</t>
  </si>
  <si>
    <t>-41_6697</t>
  </si>
  <si>
    <t>"Hufteren; Fitjar"</t>
  </si>
  <si>
    <t>POINT (-41913 6697976)</t>
  </si>
  <si>
    <t>urn:catalog:O:VXL:50505/169</t>
  </si>
  <si>
    <t>23_50505/169</t>
  </si>
  <si>
    <t>-43_6693</t>
  </si>
  <si>
    <t>"Vik paa Hufteren; Fitjar"</t>
  </si>
  <si>
    <t>POINT (-42814 6692728)</t>
  </si>
  <si>
    <t>urn:catalog:O:VXL:50508/140</t>
  </si>
  <si>
    <t>23_50508/140</t>
  </si>
  <si>
    <t>-45_6693</t>
  </si>
  <si>
    <t>Fitjar: Sellbjørn, Drivenes</t>
  </si>
  <si>
    <t>J. Lid</t>
  </si>
  <si>
    <t>https://www.unimus.no/felles/bilder/web_hent_bilde.php?id=12114073&amp;type=jpeg</t>
  </si>
  <si>
    <t>POINT (-45129 6693256)</t>
  </si>
  <si>
    <t>urn:catalog:BG:S:219324</t>
  </si>
  <si>
    <t>105_219324</t>
  </si>
  <si>
    <t>BG_219324</t>
  </si>
  <si>
    <t>50496/121</t>
  </si>
  <si>
    <t>"Drivenes på Selbjørn; Fitjar"</t>
  </si>
  <si>
    <t>POINT (-45365 6693255)</t>
  </si>
  <si>
    <t>urn:catalog:O:VXL:50496/121</t>
  </si>
  <si>
    <t>23_50496/121</t>
  </si>
  <si>
    <t>50497/146</t>
  </si>
  <si>
    <t>-47_6691</t>
  </si>
  <si>
    <t>"Selbjørn; Fitjar"</t>
  </si>
  <si>
    <t>POINT (-47546 6691439)</t>
  </si>
  <si>
    <t>urn:catalog:O:VXL:50497/146</t>
  </si>
  <si>
    <t>23_50497/146</t>
  </si>
  <si>
    <t>-49_6701</t>
  </si>
  <si>
    <t>Austevoll hd.: Møgster</t>
  </si>
  <si>
    <t>https://www.unimus.no/felles/bilder/web_hent_bilde.php?id=12114049&amp;type=jpeg</t>
  </si>
  <si>
    <t>POINT (-49963 6700212)</t>
  </si>
  <si>
    <t>urn:catalog:BG:S:219303</t>
  </si>
  <si>
    <t>105_219303</t>
  </si>
  <si>
    <t>BG_219303</t>
  </si>
  <si>
    <t>Austevoll: Møgster</t>
  </si>
  <si>
    <t xml:space="preserve">https://www.unimus.no/felles/bilder/web_hent_bilde.php?id=12114051&amp;type=jpeg | https://www.unimus.no/felles/bilder/web_hent_bilde.php?id=12114052&amp;type=jpeg </t>
  </si>
  <si>
    <t>urn:catalog:BG:S:219305</t>
  </si>
  <si>
    <t>105_219305</t>
  </si>
  <si>
    <t>BG_219305</t>
  </si>
  <si>
    <t>-53_6695</t>
  </si>
  <si>
    <t>Austevoll: Hevrø</t>
  </si>
  <si>
    <t>https://www.unimus.no/felles/bilder/web_hent_bilde.php?id=12114050&amp;type=jpeg</t>
  </si>
  <si>
    <t>POINT (-52242 6695661)</t>
  </si>
  <si>
    <t>urn:catalog:BG:S:219304</t>
  </si>
  <si>
    <t>105_219304</t>
  </si>
  <si>
    <t>BG_219304</t>
  </si>
  <si>
    <t>-41_6719</t>
  </si>
  <si>
    <t>Øygarden</t>
  </si>
  <si>
    <t>Sund</t>
  </si>
  <si>
    <t>Meriholmen v. Bukken. Sund.</t>
  </si>
  <si>
    <t>https://www.unimus.no/felles/bilder/web_hent_bilde.php?id=12132227&amp;type=jpeg</t>
  </si>
  <si>
    <t>POINT (-41270 6718718)</t>
  </si>
  <si>
    <t>urn:catalog:BG:S:219381</t>
  </si>
  <si>
    <t>105_219381</t>
  </si>
  <si>
    <t>BG_219381</t>
  </si>
  <si>
    <t>-51_6729</t>
  </si>
  <si>
    <t>Fjell</t>
  </si>
  <si>
    <t>Midthordl. Fjeld: Møvik, ved str. S. om gården.</t>
  </si>
  <si>
    <t>https://www.unimus.no/felles/bilder/web_hent_bilde.php?id=12114077&amp;type=jpeg</t>
  </si>
  <si>
    <t>POINT (-50533 6729641)</t>
  </si>
  <si>
    <t>urn:catalog:BG:S:219328</t>
  </si>
  <si>
    <t>105_219328</t>
  </si>
  <si>
    <t>BG_219328</t>
  </si>
  <si>
    <t>-51_6733</t>
  </si>
  <si>
    <t>Midthordl. Fjeld: Sækkingstad, ved eksp. dverg.</t>
  </si>
  <si>
    <t>https://www.unimus.no/felles/bilder/web_hent_bilde.php?id=12114078&amp;type=jpeg</t>
  </si>
  <si>
    <t>POINT (-51160 6732937)</t>
  </si>
  <si>
    <t>urn:catalog:BG:S:219329</t>
  </si>
  <si>
    <t>105_219329</t>
  </si>
  <si>
    <t>BG_219329</t>
  </si>
  <si>
    <t>-53_6729</t>
  </si>
  <si>
    <t>Midthordl. Fjeld. Lokøen, på nakke.</t>
  </si>
  <si>
    <t>https://www.unimus.no/felles/bilder/web_hent_bilde.php?id=12114080&amp;type=jpeg</t>
  </si>
  <si>
    <t>POINT (-52364 6729989)</t>
  </si>
  <si>
    <t>urn:catalog:BG:S:219331</t>
  </si>
  <si>
    <t>105_219331</t>
  </si>
  <si>
    <t>BG_219331</t>
  </si>
  <si>
    <t>-53_6733</t>
  </si>
  <si>
    <t>Midthord. Fjeld: Algerø, nær eksp. p.1 nakke.</t>
  </si>
  <si>
    <t>https://www.unimus.no/felles/bilder/web_hent_bilde.php?id=12114079&amp;type=jpeg</t>
  </si>
  <si>
    <t>POINT (-52746 6733226)</t>
  </si>
  <si>
    <t>urn:catalog:BG:S:219330</t>
  </si>
  <si>
    <t>105_219330</t>
  </si>
  <si>
    <t>BG_219330</t>
  </si>
  <si>
    <t>-53_6735</t>
  </si>
  <si>
    <t>Midthordland. Fjeld: Dyrø, Sydsiden af husene.</t>
  </si>
  <si>
    <t>https://www.unimus.no/felles/bilder/web_hent_bilde.php?id=12114081&amp;type=jpeg</t>
  </si>
  <si>
    <t>POINT (-53134 6735401)</t>
  </si>
  <si>
    <t>urn:catalog:BG:S:219332</t>
  </si>
  <si>
    <t>105_219332</t>
  </si>
  <si>
    <t>BG_219332</t>
  </si>
  <si>
    <t>-37_6743</t>
  </si>
  <si>
    <t>Askøy</t>
  </si>
  <si>
    <t>Askøen ved Bergen: Hop.</t>
  </si>
  <si>
    <t>https://www.unimus.no/felles/bilder/web_hent_bilde.php?id=12114047&amp;type=jpeg</t>
  </si>
  <si>
    <t>POINT (-36345 6743906)</t>
  </si>
  <si>
    <t>urn:catalog:BG:S:219301</t>
  </si>
  <si>
    <t>105_219301</t>
  </si>
  <si>
    <t>BG_219301</t>
  </si>
  <si>
    <t>-37_6745</t>
  </si>
  <si>
    <t>Askøen ved Bergen: Kirkevik.</t>
  </si>
  <si>
    <t>https://www.unimus.no/felles/bilder/web_hent_bilde.php?id=12114048&amp;type=jpeg</t>
  </si>
  <si>
    <t>POINT (-36660 6745558)</t>
  </si>
  <si>
    <t>urn:catalog:BG:S:219302</t>
  </si>
  <si>
    <t>105_219302</t>
  </si>
  <si>
    <t>BG_219302</t>
  </si>
  <si>
    <t>-39_6737</t>
  </si>
  <si>
    <t>Askøen ved Bergen: Strudshavn, overfor kaien.</t>
  </si>
  <si>
    <t>https://www.unimus.no/felles/bilder/web_hent_bilde.php?id=12114046&amp;type=jpeg</t>
  </si>
  <si>
    <t>POINT (-39079 6736710)</t>
  </si>
  <si>
    <t>urn:catalog:BG:S:219300</t>
  </si>
  <si>
    <t>105_219300</t>
  </si>
  <si>
    <t>BG_219300</t>
  </si>
  <si>
    <t>2974535400</t>
  </si>
  <si>
    <t>-41_6743</t>
  </si>
  <si>
    <t>http://www.gbif.org/occurrence/2974535400</t>
  </si>
  <si>
    <t>POINT (-41211 6742250)</t>
  </si>
  <si>
    <t>o-1006832509</t>
  </si>
  <si>
    <t>40_2974535400</t>
  </si>
  <si>
    <t>-7_6741</t>
  </si>
  <si>
    <t>Vaksdal</t>
  </si>
  <si>
    <t>"Vaksdal; Bruvik"</t>
  </si>
  <si>
    <t>POINT (-7883 6740442)</t>
  </si>
  <si>
    <t>urn:catalog:O:VXL:50438/167</t>
  </si>
  <si>
    <t>23_50438/167</t>
  </si>
  <si>
    <t>-5_6773</t>
  </si>
  <si>
    <t>Modalen</t>
  </si>
  <si>
    <t>Modalen: Nottveit</t>
  </si>
  <si>
    <t>Johs. Lid</t>
  </si>
  <si>
    <t>https://www.unimus.no/felles/bilder/web_hent_bilde.php?id=12132205&amp;type=jpeg</t>
  </si>
  <si>
    <t>POINT (-5938 6772024)</t>
  </si>
  <si>
    <t>urn:catalog:BG:S:219362</t>
  </si>
  <si>
    <t>105_219362</t>
  </si>
  <si>
    <t>BG_219362</t>
  </si>
  <si>
    <t>-7_6773</t>
  </si>
  <si>
    <t>"Nottveit; Modal"</t>
  </si>
  <si>
    <t>POINT (-6040 6772042)</t>
  </si>
  <si>
    <t>urn:catalog:O:VXL:50427/137</t>
  </si>
  <si>
    <t>23_50427/137</t>
  </si>
  <si>
    <t>-11_6741</t>
  </si>
  <si>
    <t>Osterøy</t>
  </si>
  <si>
    <t>Bruvik: Indre Bruvik</t>
  </si>
  <si>
    <t>https://www.unimus.no/felles/bilder/web_hent_bilde.php?id=12114054&amp;type=jpeg</t>
  </si>
  <si>
    <t>POINT (-10983 6741142)</t>
  </si>
  <si>
    <t>urn:catalog:BG:S:219307</t>
  </si>
  <si>
    <t>105_219307</t>
  </si>
  <si>
    <t>BG_219307</t>
  </si>
  <si>
    <t>-15_6739</t>
  </si>
  <si>
    <t>"Skaftaa; Bruvik"</t>
  </si>
  <si>
    <t>POINT (-14666 6738949)</t>
  </si>
  <si>
    <t>urn:catalog:O:VXL:50436/131</t>
  </si>
  <si>
    <t>23_50436/131</t>
  </si>
  <si>
    <t>Bruvik: Skaftaa</t>
  </si>
  <si>
    <t xml:space="preserve">https://www.unimus.no/felles/bilder/web_hent_bilde.php?id=12114055&amp;type=jpeg | https://www.unimus.no/felles/bilder/web_hent_bilde.php?id=12114056&amp;type=jpeg </t>
  </si>
  <si>
    <t>POINT (-14655 6739005)</t>
  </si>
  <si>
    <t>urn:catalog:BG:S:219308</t>
  </si>
  <si>
    <t>105_219308</t>
  </si>
  <si>
    <t>BG_219308</t>
  </si>
  <si>
    <t>-17_6749</t>
  </si>
  <si>
    <t>Haus: Vikene</t>
  </si>
  <si>
    <t>Mangler koordinat - satt til kommunesenter basert på navn:Osterøy</t>
  </si>
  <si>
    <t>https://www.unimus.no/felles/bilder/web_hent_bilde.php?id=12132179&amp;type=jpeg</t>
  </si>
  <si>
    <t>POINT (-17462 6748621)</t>
  </si>
  <si>
    <t>urn:catalog:BG:S:219341</t>
  </si>
  <si>
    <t>105_219341</t>
  </si>
  <si>
    <t>BG_219341</t>
  </si>
  <si>
    <t>-19_6737</t>
  </si>
  <si>
    <t>Haus: Hundhammer</t>
  </si>
  <si>
    <t>https://www.unimus.no/felles/bilder/web_hent_bilde.php?id=12114091&amp;type=jpeg</t>
  </si>
  <si>
    <t>POINT (-18732 6737075)</t>
  </si>
  <si>
    <t>urn:catalog:BG:S:219340</t>
  </si>
  <si>
    <t>105_219340</t>
  </si>
  <si>
    <t>BG_219340</t>
  </si>
  <si>
    <t>-21_6739</t>
  </si>
  <si>
    <t>Haus: Hausvik.</t>
  </si>
  <si>
    <t>https://www.unimus.no/felles/bilder/web_hent_bilde.php?id=12132180&amp;type=jpeg</t>
  </si>
  <si>
    <t>POINT (-21543 6739346)</t>
  </si>
  <si>
    <t>urn:catalog:BG:S:219342</t>
  </si>
  <si>
    <t>105_219342</t>
  </si>
  <si>
    <t>BG_219342</t>
  </si>
  <si>
    <t>-21_6741</t>
  </si>
  <si>
    <t>"Hegraberget; Haus"</t>
  </si>
  <si>
    <t>POINT (-21997 6740275)</t>
  </si>
  <si>
    <t>urn:catalog:O:VXL:50486/68</t>
  </si>
  <si>
    <t>23_50486/68</t>
  </si>
  <si>
    <t>-21_6749</t>
  </si>
  <si>
    <t>"Ranberget; Hamre"</t>
  </si>
  <si>
    <t>POINT (-21782 6748665)</t>
  </si>
  <si>
    <t>urn:catalog:O:VXL:50470/100</t>
  </si>
  <si>
    <t>23_50470/100</t>
  </si>
  <si>
    <t>-23_6741</t>
  </si>
  <si>
    <t>Rivenes, Haus</t>
  </si>
  <si>
    <t>https://www.unimus.no/felles/bilder/web_hent_bilde.php?id=12114090&amp;type=jpeg</t>
  </si>
  <si>
    <t>POINT (-22628 6740780)</t>
  </si>
  <si>
    <t>urn:catalog:BG:S:219339</t>
  </si>
  <si>
    <t>105_219339</t>
  </si>
  <si>
    <t>BG_219339</t>
  </si>
  <si>
    <t>"Vatle; Haus"</t>
  </si>
  <si>
    <t>POINT (-22877 6741665)</t>
  </si>
  <si>
    <t>urn:catalog:O:VXL:50488/96</t>
  </si>
  <si>
    <t>23_50488/96</t>
  </si>
  <si>
    <t>-23_6751</t>
  </si>
  <si>
    <t>"Raknes; Hamre"</t>
  </si>
  <si>
    <t>POINT (-23445 6751385)</t>
  </si>
  <si>
    <t>urn:catalog:O:VXL:50480/163</t>
  </si>
  <si>
    <t>23_50480/163</t>
  </si>
  <si>
    <t>-25_6743</t>
  </si>
  <si>
    <t>"Yksnaberget; Hamre"</t>
  </si>
  <si>
    <t>POINT (-24037 6743836)</t>
  </si>
  <si>
    <t>urn:catalog:O:VXL:50469/104</t>
  </si>
  <si>
    <t>23_50469/104</t>
  </si>
  <si>
    <t>-27_6747</t>
  </si>
  <si>
    <t>"Kvamme; Hamre"</t>
  </si>
  <si>
    <t>POINT (-26694 6747806)</t>
  </si>
  <si>
    <t>urn:catalog:O:VXL:50471/150</t>
  </si>
  <si>
    <t>23_50471/150</t>
  </si>
  <si>
    <t>-53_6751</t>
  </si>
  <si>
    <t>Ono, Øygarden, Ve \NA T32 Semi-naturlig eng NA T32-C-4 intermediær...</t>
  </si>
  <si>
    <t>Sylvelin Tellnes</t>
  </si>
  <si>
    <t>https://www.artsobservasjoner.no/Sighting/27840315</t>
  </si>
  <si>
    <t>POINT (-53472 6750926)</t>
  </si>
  <si>
    <t>urn:uuid:0fff1a35-5c07-488b-8a5f-383402b311f8</t>
  </si>
  <si>
    <t>1010_27840315</t>
  </si>
  <si>
    <t>-55_6751</t>
  </si>
  <si>
    <t>Nordhordaland. Herlø Pgjd. Øigaren: Rogn: I en skaar ved Ulvesund, kun tilgjængelig fra sjøen.</t>
  </si>
  <si>
    <t>https://www.unimus.no/felles/bilder/web_hent_bilde.php?id=13559204&amp;type=jpeg</t>
  </si>
  <si>
    <t>POINT (-54183 6751231)</t>
  </si>
  <si>
    <t>urn:catalog:O:V:284238</t>
  </si>
  <si>
    <t>8_284238</t>
  </si>
  <si>
    <t>O_284238</t>
  </si>
  <si>
    <t>-55_6763</t>
  </si>
  <si>
    <t>Øygarden: Herlø Pgjd. Øigaren: Rogn: Austevaagen.</t>
  </si>
  <si>
    <t>https://www.unimus.no/felles/bilder/web_hent_bilde.php?id=12132183&amp;type=jpeg</t>
  </si>
  <si>
    <t>POINT (-54073 6762744)</t>
  </si>
  <si>
    <t>urn:catalog:BG:S:219344</t>
  </si>
  <si>
    <t>105_219344</t>
  </si>
  <si>
    <t>BG_219344</t>
  </si>
  <si>
    <t>-55_6769</t>
  </si>
  <si>
    <t>Hellesundet, nordsiden // Ca. 2,5 m høy busk/tre, i skråning mellom vei og sjøen, greintorner, kun ett eple funnet, syrlig på smak, ikke beskt.</t>
  </si>
  <si>
    <t>POINT (-55899 6768336)</t>
  </si>
  <si>
    <t>urn:catalog:KMN:V:67056</t>
  </si>
  <si>
    <t>33_67056</t>
  </si>
  <si>
    <t>KMN_67056</t>
  </si>
  <si>
    <t>-39_6759</t>
  </si>
  <si>
    <t>Alver</t>
  </si>
  <si>
    <t>Radøy</t>
  </si>
  <si>
    <t>Magers Pgjd. Sæbø sogn. Grd. Sæbø. S.vaag søndenfor ekspedisjonen.</t>
  </si>
  <si>
    <t>https://www.unimus.no/felles/bilder/web_hent_bilde.php?id=12132236&amp;type=jpeg</t>
  </si>
  <si>
    <t>POINT (-38140 6759933)</t>
  </si>
  <si>
    <t>urn:catalog:BG:S:219390</t>
  </si>
  <si>
    <t>105_219390</t>
  </si>
  <si>
    <t>BG_219390</t>
  </si>
  <si>
    <t>-43_6767</t>
  </si>
  <si>
    <t>Mangers Pgjd. Mangers sogn. Grd. Lie.</t>
  </si>
  <si>
    <t>https://www.unimus.no/felles/bilder/web_hent_bilde.php?id=12132199&amp;type=jpeg</t>
  </si>
  <si>
    <t>POINT (-43367 6766450)</t>
  </si>
  <si>
    <t>urn:catalog:BG:S:219357</t>
  </si>
  <si>
    <t>105_219357</t>
  </si>
  <si>
    <t>BG_219357</t>
  </si>
  <si>
    <t>-45_6769</t>
  </si>
  <si>
    <t>Mangers Pgjd.: Mangers sogn. Grd. Mykjing,ved M.-vandets sydøstside</t>
  </si>
  <si>
    <t>https://www.unimus.no/felles/bilder/web_hent_bilde.php?id=12132200&amp;type=jpeg</t>
  </si>
  <si>
    <t>POINT (-45022 6768717)</t>
  </si>
  <si>
    <t>urn:catalog:BG:S:219358</t>
  </si>
  <si>
    <t>105_219358</t>
  </si>
  <si>
    <t>BG_219358</t>
  </si>
  <si>
    <t>-51_6773</t>
  </si>
  <si>
    <t>Mangers Pgjd. Bø sogn. Marøen. Vestsiden i et berg mot fjorden.</t>
  </si>
  <si>
    <t>https://www.unimus.no/felles/bilder/web_hent_bilde.php?id=12132187&amp;type=jpeg</t>
  </si>
  <si>
    <t>POINT (-51015 6773208)</t>
  </si>
  <si>
    <t>urn:catalog:BG:S:219347</t>
  </si>
  <si>
    <t>105_219347</t>
  </si>
  <si>
    <t>BG_219347</t>
  </si>
  <si>
    <t>-25_6757</t>
  </si>
  <si>
    <t>Lindås</t>
  </si>
  <si>
    <t>"Eikanger; Hamre"</t>
  </si>
  <si>
    <t>POINT (-25061 6757929)</t>
  </si>
  <si>
    <t>urn:catalog:O:VXL:50482/176</t>
  </si>
  <si>
    <t>23_50482/176</t>
  </si>
  <si>
    <t>2644219394</t>
  </si>
  <si>
    <t>http://www.gbif.org/occurrence/2644219394</t>
  </si>
  <si>
    <t>POINT (-25829 6756618)</t>
  </si>
  <si>
    <t>q-10055424607</t>
  </si>
  <si>
    <t>40_2644219394</t>
  </si>
  <si>
    <t>-27_6753</t>
  </si>
  <si>
    <t>Hamre: Midgarden</t>
  </si>
  <si>
    <t>https://www.unimus.no/felles/bilder/web_hent_bilde.php?id=12114089&amp;type=jpeg</t>
  </si>
  <si>
    <t>POINT (-26692 6753938)</t>
  </si>
  <si>
    <t>urn:catalog:BG:S:219338</t>
  </si>
  <si>
    <t>105_219338</t>
  </si>
  <si>
    <t>BG_219338</t>
  </si>
  <si>
    <t>"Mundalsberget; Hamre"</t>
  </si>
  <si>
    <t>POINT (-27984 6753514)</t>
  </si>
  <si>
    <t>urn:catalog:O:VXL:50473/96</t>
  </si>
  <si>
    <t>23_50473/96</t>
  </si>
  <si>
    <t>-27_6755</t>
  </si>
  <si>
    <t>"Leknes - Øvstegard; Hamre"</t>
  </si>
  <si>
    <t>POINT (-26626 6754044)</t>
  </si>
  <si>
    <t>urn:catalog:O:VXL:50475/172</t>
  </si>
  <si>
    <t>23_50475/172</t>
  </si>
  <si>
    <t>-29_6753</t>
  </si>
  <si>
    <t>"Nepstad; Hamre"</t>
  </si>
  <si>
    <t>POINT (-29391 6752989)</t>
  </si>
  <si>
    <t>urn:catalog:O:VXL:50472/124</t>
  </si>
  <si>
    <t>23_50472/124</t>
  </si>
  <si>
    <t>-29_6757</t>
  </si>
  <si>
    <t>"Sjursæter; Hamre"</t>
  </si>
  <si>
    <t>POINT (-28416 6757028)</t>
  </si>
  <si>
    <t>urn:catalog:O:VXL:50476/121</t>
  </si>
  <si>
    <t>23_50476/121</t>
  </si>
  <si>
    <t>-35_6763</t>
  </si>
  <si>
    <t>Valle, Alversunds prgjd.</t>
  </si>
  <si>
    <t>Slettemark</t>
  </si>
  <si>
    <t>https://www.unimus.no/felles/bilder/web_hent_bilde.php?id=12114045&amp;type=jpeg</t>
  </si>
  <si>
    <t>POINT (-34210 6762494)</t>
  </si>
  <si>
    <t>urn:catalog:BG:S:219299</t>
  </si>
  <si>
    <t>105_219299</t>
  </si>
  <si>
    <t>BG_219299</t>
  </si>
  <si>
    <t>-27_6781</t>
  </si>
  <si>
    <t>Masfjorden</t>
  </si>
  <si>
    <t>Masfjorden: Duesund, ved det gamle ferjeleiet \Gruset veikant mot berg</t>
  </si>
  <si>
    <t>Solveig Vatne Gustavsen | Bjørn Petter Løfall | Oddvar Pedersen</t>
  </si>
  <si>
    <t>https://www.unimus.no/felles/bilder/web_hent_bilde.php?id=13562600&amp;type=jpeg</t>
  </si>
  <si>
    <t>POINT (-26189 6781013)</t>
  </si>
  <si>
    <t>urn:catalog:O:V:325956</t>
  </si>
  <si>
    <t>8_325956</t>
  </si>
  <si>
    <t>O_325956</t>
  </si>
  <si>
    <t>-27_6797</t>
  </si>
  <si>
    <t>Gulen</t>
  </si>
  <si>
    <t>Øvre Opdal, Oppdalsøyra, Gulen, Ve \ /[Kvant.:] 1 Plants</t>
  </si>
  <si>
    <t>Arnor Gullanger</t>
  </si>
  <si>
    <t>https://www.artsobservasjoner.no/Sighting/12157784</t>
  </si>
  <si>
    <t>POINT (-27762 6797835)</t>
  </si>
  <si>
    <t>urn:uuid:bb979c26-da3f-4b18-b1f7-5f0e1c0a28fc</t>
  </si>
  <si>
    <t>1010_12157784</t>
  </si>
  <si>
    <t>-33_6799</t>
  </si>
  <si>
    <t>Gulen: Eivindvik, ovenfor Lensmans kaien, forvildet.</t>
  </si>
  <si>
    <t>Mangler koordinat - satt til kommunesenter basert på navn:Gulen</t>
  </si>
  <si>
    <t>https://www.unimus.no/felles/bilder/web_hent_bilde.php?id=12132255&amp;type=jpeg</t>
  </si>
  <si>
    <t>POINT (-33361 6799493)</t>
  </si>
  <si>
    <t>urn:catalog:BG:S:219405</t>
  </si>
  <si>
    <t>105_219405</t>
  </si>
  <si>
    <t>BG_219405</t>
  </si>
  <si>
    <t>Gulen: Mjømen: Sandøi: Mitbøes søre le.</t>
  </si>
  <si>
    <t>https://www.unimus.no/felles/bilder/web_hent_bilde.php?id=12132257&amp;type=jpeg</t>
  </si>
  <si>
    <t>urn:catalog:BG:S:219407</t>
  </si>
  <si>
    <t>105_219407</t>
  </si>
  <si>
    <t>BG_219407</t>
  </si>
  <si>
    <t>Gulen: Evenvik: Sandøi: Blindensots indmark.</t>
  </si>
  <si>
    <t>https://www.unimus.no/felles/bilder/web_hent_bilde.php?id=12132256&amp;type=jpeg</t>
  </si>
  <si>
    <t>urn:catalog:BG:S:219406</t>
  </si>
  <si>
    <t>105_219406</t>
  </si>
  <si>
    <t>BG_219406</t>
  </si>
  <si>
    <t>-41_6793</t>
  </si>
  <si>
    <t>Mjømen: Sandøi: Midtbøe, søre ....</t>
  </si>
  <si>
    <t>https://www.unimus.no/felles/bilder/web_hent_bilde.php?id=13559206&amp;type=jpeg</t>
  </si>
  <si>
    <t>POINT (-41642 6793351)</t>
  </si>
  <si>
    <t>urn:catalog:O:V:284240</t>
  </si>
  <si>
    <t>8_284240</t>
  </si>
  <si>
    <t>O_284240</t>
  </si>
  <si>
    <t>-51_6795</t>
  </si>
  <si>
    <t>Byrknes, Gulen, Ve \Substratbeskrivelse:Kystlynghei</t>
  </si>
  <si>
    <t>Harald Vik-Mo</t>
  </si>
  <si>
    <t>https://www.artsobservasjoner.no/Sighting/19705035</t>
  </si>
  <si>
    <t>POINT (-50186 6794981)</t>
  </si>
  <si>
    <t>urn:uuid:7bfc7eb2-219f-4442-885e-bba0460e3397</t>
  </si>
  <si>
    <t>1010_19705035</t>
  </si>
  <si>
    <t>-47_6813</t>
  </si>
  <si>
    <t>Solund</t>
  </si>
  <si>
    <t>Sula: Hardbakke frøforvilla i veikant og berg i bebyggelsen</t>
  </si>
  <si>
    <t>Eli Fremstad | Reidar Elven</t>
  </si>
  <si>
    <t>https://www.unimus.no/felles/bilder/web_hent_bilde.php?id=13547019&amp;type=jpeg</t>
  </si>
  <si>
    <t>POINT (-46941 6813264)</t>
  </si>
  <si>
    <t>urn:catalog:O:V:76316</t>
  </si>
  <si>
    <t>8_76316</t>
  </si>
  <si>
    <t>O_76316</t>
  </si>
  <si>
    <t>-61_6807</t>
  </si>
  <si>
    <t>Indrevær: heimeøya kysthei nær husene</t>
  </si>
  <si>
    <t>Reidar Elven | Eli Fremstad</t>
  </si>
  <si>
    <t>https://www.unimus.no/felles/bilder/web_hent_bilde.php?id=13547018&amp;type=jpeg</t>
  </si>
  <si>
    <t>POINT (-60529 6807971)</t>
  </si>
  <si>
    <t>urn:catalog:O:V:90286</t>
  </si>
  <si>
    <t>8_90286</t>
  </si>
  <si>
    <t>O_90286</t>
  </si>
  <si>
    <t>-63_6815</t>
  </si>
  <si>
    <t>Sulen, Harbakka Logøy, Søre utmark paa nakke</t>
  </si>
  <si>
    <t>Mangler koordinat - satt til kommunesenter basert på navn:Solund</t>
  </si>
  <si>
    <t>https://www.unimus.no/felles/bilder/web_hent_bilde.php?id=12132289&amp;type=jpeg</t>
  </si>
  <si>
    <t>POINT (-63869 6815936)</t>
  </si>
  <si>
    <t>urn:catalog:BG:S:219438</t>
  </si>
  <si>
    <t>105_219438</t>
  </si>
  <si>
    <t>BG_219438</t>
  </si>
  <si>
    <t>Sulen: Steinsund, i utm. N. om.</t>
  </si>
  <si>
    <t>https://www.unimus.no/felles/bilder/web_hent_bilde.php?id=12132290&amp;type=jpeg</t>
  </si>
  <si>
    <t>urn:catalog:BG:S:219439</t>
  </si>
  <si>
    <t>105_219439</t>
  </si>
  <si>
    <t>BG_219439</t>
  </si>
  <si>
    <t>-23_6823</t>
  </si>
  <si>
    <t>Hyllestad</t>
  </si>
  <si>
    <t>Sogn: Hyllestad: Øen: Hatlems-Botn.</t>
  </si>
  <si>
    <t>Mangler koordinat - satt til kommunesenter basert på navn:Hyllestad</t>
  </si>
  <si>
    <t>https://www.unimus.no/felles/bilder/web_hent_bilde.php?id=12132258&amp;type=jpeg</t>
  </si>
  <si>
    <t>POINT (-23764 6822025)</t>
  </si>
  <si>
    <t>urn:catalog:BG:S:219408</t>
  </si>
  <si>
    <t>105_219408</t>
  </si>
  <si>
    <t>BG_219408</t>
  </si>
  <si>
    <t>Sogn: Hyllestad: Øen: Rondane:.</t>
  </si>
  <si>
    <t>https://www.unimus.no/felles/bilder/web_hent_bilde.php?id=12132259&amp;type=jpeg</t>
  </si>
  <si>
    <t>urn:catalog:BG:S:219409</t>
  </si>
  <si>
    <t>105_219409</t>
  </si>
  <si>
    <t>BG_219409</t>
  </si>
  <si>
    <t>Sogn: Hyllestad: Hyllestad: Otteraas.</t>
  </si>
  <si>
    <t>https://www.unimus.no/felles/bilder/web_hent_bilde.php?id=12132260&amp;type=jpeg</t>
  </si>
  <si>
    <t>urn:catalog:BG:S:219411</t>
  </si>
  <si>
    <t>105_219411</t>
  </si>
  <si>
    <t>BG_219411</t>
  </si>
  <si>
    <t>Sogn: Hyllestad: Legreid.</t>
  </si>
  <si>
    <t>https://www.unimus.no/felles/bilder/web_hent_bilde.php?id=12132178&amp;type=jpeg</t>
  </si>
  <si>
    <t>urn:catalog:BG:S:219410</t>
  </si>
  <si>
    <t>105_219410</t>
  </si>
  <si>
    <t>BG_219410</t>
  </si>
  <si>
    <t>Hyllestad: Legereid.</t>
  </si>
  <si>
    <t>https://www.unimus.no/felles/bilder/web_hent_bilde.php?id=13559205&amp;type=jpeg</t>
  </si>
  <si>
    <t>urn:catalog:O:V:284239</t>
  </si>
  <si>
    <t>8_284239</t>
  </si>
  <si>
    <t>O_284239</t>
  </si>
  <si>
    <t>Sogn: Hyllestad: Lifjord: Hellem.</t>
  </si>
  <si>
    <t>https://www.unimus.no/felles/bilder/web_hent_bilde.php?id=12132261&amp;type=jpeg</t>
  </si>
  <si>
    <t>urn:catalog:BG:S:219412</t>
  </si>
  <si>
    <t>105_219412</t>
  </si>
  <si>
    <t>BG_219412</t>
  </si>
  <si>
    <t>Sogn: Hyllestad: Øen: Ulvik i fjæren.</t>
  </si>
  <si>
    <t>https://www.unimus.no/felles/bilder/web_hent_bilde.php?id=12132263&amp;type=jpeg</t>
  </si>
  <si>
    <t>urn:catalog:BG:S:219414</t>
  </si>
  <si>
    <t>105_219414</t>
  </si>
  <si>
    <t>BG_219414</t>
  </si>
  <si>
    <t>Sogn: Hyllestad: Hyllestad: Gjerdes indmark.</t>
  </si>
  <si>
    <t>https://www.unimus.no/felles/bilder/web_hent_bilde.php?id=12132262&amp;type=jpeg</t>
  </si>
  <si>
    <t>urn:catalog:BG:S:219413</t>
  </si>
  <si>
    <t>105_219413</t>
  </si>
  <si>
    <t>BG_219413</t>
  </si>
  <si>
    <t>Sogn: Hyllestad: Øen: Aasmol.</t>
  </si>
  <si>
    <t>https://www.unimus.no/felles/bilder/web_hent_bilde.php?id=12132264&amp;type=jpeg</t>
  </si>
  <si>
    <t>urn:catalog:BG:S:219415</t>
  </si>
  <si>
    <t>105_219415</t>
  </si>
  <si>
    <t>BG_219415</t>
  </si>
  <si>
    <t>Sogn: Hyllestad: Øen: Aasmol, V. bruk ved V. bogar.</t>
  </si>
  <si>
    <t>https://www.unimus.no/felles/bilder/web_hent_bilde.php?id=12132265&amp;type=jpeg</t>
  </si>
  <si>
    <t>urn:catalog:BG:S:219416</t>
  </si>
  <si>
    <t>105_219416</t>
  </si>
  <si>
    <t>BG_219416</t>
  </si>
  <si>
    <t>Sogn: Hyllestad: Øen: Ulvik ved veien.</t>
  </si>
  <si>
    <t>https://www.unimus.no/felles/bilder/web_hent_bilde.php?id=12132266&amp;type=jpeg</t>
  </si>
  <si>
    <t>urn:catalog:BG:S:219417</t>
  </si>
  <si>
    <t>105_219417</t>
  </si>
  <si>
    <t>BG_219417</t>
  </si>
  <si>
    <t>-29_6829</t>
  </si>
  <si>
    <t>Åsmul - Eide skrotemark på kaiområde</t>
  </si>
  <si>
    <t>Eli Fremstad</t>
  </si>
  <si>
    <t>https://www.unimus.no/felles/bilder/web_hent_bilde.php?id=13547017&amp;type=jpeg</t>
  </si>
  <si>
    <t>POINT (-29942 6828312)</t>
  </si>
  <si>
    <t>urn:catalog:O:V:90347</t>
  </si>
  <si>
    <t>8_90347</t>
  </si>
  <si>
    <t>O_90347</t>
  </si>
  <si>
    <t>11_6813</t>
  </si>
  <si>
    <t>Høyanger</t>
  </si>
  <si>
    <t>Værholmen. Lavik</t>
  </si>
  <si>
    <t>Mangler koordinat - satt til kommunesenter basert på navn:Høyanger</t>
  </si>
  <si>
    <t xml:space="preserve">https://www.unimus.no/felles/bilder/web_hent_bilde.php?id=12132271&amp;type=jpeg | https://www.unimus.no/felles/bilder/web_hent_bilde.php?id=12132272&amp;type=jpeg </t>
  </si>
  <si>
    <t>POINT (11816 6812051)</t>
  </si>
  <si>
    <t>urn:catalog:BG:S:219422</t>
  </si>
  <si>
    <t>105_219422</t>
  </si>
  <si>
    <t>BG_219422</t>
  </si>
  <si>
    <t>Lavik: Lavik. Lavik, V. om kirken, ndr. sjøen.</t>
  </si>
  <si>
    <t>https://www.unimus.no/felles/bilder/web_hent_bilde.php?id=12132273&amp;type=jpeg</t>
  </si>
  <si>
    <t>urn:catalog:BG:S:219423</t>
  </si>
  <si>
    <t>105_219423</t>
  </si>
  <si>
    <t>BG_219423</t>
  </si>
  <si>
    <t>Lavik: Lavik: Kvammen, øst av Posthuset i stranden.</t>
  </si>
  <si>
    <t xml:space="preserve">https://www.unimus.no/felles/bilder/web_hent_bilde.php?id=12132274&amp;type=jpeg | https://www.unimus.no/felles/bilder/web_hent_bilde.php?id=12132275&amp;type=jpeg </t>
  </si>
  <si>
    <t>urn:catalog:BG:S:219424</t>
  </si>
  <si>
    <t>105_219424</t>
  </si>
  <si>
    <t>BG_219424</t>
  </si>
  <si>
    <t>Lavik: Lavik: Strand.</t>
  </si>
  <si>
    <t>https://www.unimus.no/felles/bilder/web_hent_bilde.php?id=12132276&amp;type=jpeg</t>
  </si>
  <si>
    <t>urn:catalog:BG:S:219425</t>
  </si>
  <si>
    <t>105_219425</t>
  </si>
  <si>
    <t>BG_219425</t>
  </si>
  <si>
    <t>45_6797</t>
  </si>
  <si>
    <t>Vik</t>
  </si>
  <si>
    <t>Sogn: Vik: Tillichgården.</t>
  </si>
  <si>
    <t>Ukjent</t>
  </si>
  <si>
    <t>Mangler koordinat - satt til kommunesenter basert på navn:Vik</t>
  </si>
  <si>
    <t>https://www.unimus.no/felles/bilder/web_hent_bilde.php?id=12132292&amp;type=jpeg</t>
  </si>
  <si>
    <t>POINT (44356 6796071)</t>
  </si>
  <si>
    <t>urn:catalog:BG:S:219441</t>
  </si>
  <si>
    <t>105_219441</t>
  </si>
  <si>
    <t>BG_219441</t>
  </si>
  <si>
    <t>55_6813</t>
  </si>
  <si>
    <t>Sogndal</t>
  </si>
  <si>
    <t>Leikanger</t>
  </si>
  <si>
    <t>Vest for Verken, Sogndal, Ve \NA T4 Skogsmark T4-C-3 Opprinnelig rapportert m... /[Kvant.:] 5 Trees</t>
  </si>
  <si>
    <t>Mari Jokerud|Rakel Blaalid</t>
  </si>
  <si>
    <t>Quantity: 5 Trees</t>
  </si>
  <si>
    <t>https://www.artsobservasjoner.no/Sighting/20786801</t>
  </si>
  <si>
    <t>POINT (54950 6812048)</t>
  </si>
  <si>
    <t>urn:uuid:ba65c24b-6e22-4fa9-9934-17d7aa689930</t>
  </si>
  <si>
    <t>1010_20786801</t>
  </si>
  <si>
    <t>61_6821</t>
  </si>
  <si>
    <t>Vallebrakken: Leikanger</t>
  </si>
  <si>
    <t>Mangler koordinat - satt til kommunesenter basert på navn:Sogndal</t>
  </si>
  <si>
    <t>https://www.unimus.no/felles/bilder/web_hent_bilde.php?id=12132277&amp;type=jpeg</t>
  </si>
  <si>
    <t>POINT (60788 6821382)</t>
  </si>
  <si>
    <t>urn:catalog:BG:S:219426</t>
  </si>
  <si>
    <t>105_219426</t>
  </si>
  <si>
    <t>BG_219426</t>
  </si>
  <si>
    <t>67_6805</t>
  </si>
  <si>
    <t>"Meisurda; Sogndal"</t>
  </si>
  <si>
    <t>POINT (66725 6804656)</t>
  </si>
  <si>
    <t>urn:catalog:O:VXL:50717/53</t>
  </si>
  <si>
    <t>23_50717/53</t>
  </si>
  <si>
    <t>107_6789</t>
  </si>
  <si>
    <t>Lærdal</t>
  </si>
  <si>
    <t>Lærdal hd.: Mell. Øyjorden og Sane</t>
  </si>
  <si>
    <t>Uleselig</t>
  </si>
  <si>
    <t>Nr. VIII Mangler koordinat - satt til kommunesenter basert på navn:Lærdal</t>
  </si>
  <si>
    <t>https://www.unimus.no/felles/bilder/web_hent_bilde.php?id=12132278&amp;type=jpeg</t>
  </si>
  <si>
    <t>POINT (107521 6789641)</t>
  </si>
  <si>
    <t>urn:catalog:BG:S:219427</t>
  </si>
  <si>
    <t>105_219427</t>
  </si>
  <si>
    <t>BG_219427</t>
  </si>
  <si>
    <t>Mangler koordinat - satt til kommunesenter basert på navn:Lærdal</t>
  </si>
  <si>
    <t>https://www.unimus.no/felles/bilder/web_hent_bilde.php?id=12132279&amp;type=jpeg</t>
  </si>
  <si>
    <t>urn:catalog:BG:S:219428</t>
  </si>
  <si>
    <t>105_219428</t>
  </si>
  <si>
    <t>BG_219428</t>
  </si>
  <si>
    <t>Lærdal hd.: Mell. Øyjorden og Sane.</t>
  </si>
  <si>
    <t>Nr. X Mangler koordinat - satt til kommunesenter basert på navn:Lærdal</t>
  </si>
  <si>
    <t>https://www.unimus.no/felles/bilder/web_hent_bilde.php?id=12132280&amp;type=jpeg</t>
  </si>
  <si>
    <t>urn:catalog:BG:S:219429</t>
  </si>
  <si>
    <t>105_219429</t>
  </si>
  <si>
    <t>BG_219429</t>
  </si>
  <si>
    <t>Nr. XII Mangler koordinat - satt til kommunesenter basert på navn:Lærdal</t>
  </si>
  <si>
    <t>https://www.unimus.no/felles/bilder/web_hent_bilde.php?id=12132281&amp;type=jpeg</t>
  </si>
  <si>
    <t>urn:catalog:BG:S:219430</t>
  </si>
  <si>
    <t>105_219430</t>
  </si>
  <si>
    <t>BG_219430</t>
  </si>
  <si>
    <t>Nr. V Mangler koordinat - satt til kommunesenter basert på navn:Lærdal</t>
  </si>
  <si>
    <t>https://www.unimus.no/felles/bilder/web_hent_bilde.php?id=12132282&amp;type=jpeg</t>
  </si>
  <si>
    <t>urn:catalog:BG:S:219431</t>
  </si>
  <si>
    <t>105_219431</t>
  </si>
  <si>
    <t>BG_219431</t>
  </si>
  <si>
    <t>Nr. XI Mangler koordinat - satt til kommunesenter basert på navn:Lærdal</t>
  </si>
  <si>
    <t>https://www.unimus.no/felles/bilder/web_hent_bilde.php?id=12132283&amp;type=jpeg</t>
  </si>
  <si>
    <t>urn:catalog:BG:S:219432</t>
  </si>
  <si>
    <t>105_219432</t>
  </si>
  <si>
    <t>BG_219432</t>
  </si>
  <si>
    <t>No. VI Mangler koordinat - satt til kommunesenter basert på navn:Lærdal</t>
  </si>
  <si>
    <t>https://www.unimus.no/felles/bilder/web_hent_bilde.php?id=12132284&amp;type=jpeg</t>
  </si>
  <si>
    <t>urn:catalog:BG:S:219433</t>
  </si>
  <si>
    <t>105_219433</t>
  </si>
  <si>
    <t>BG_219433</t>
  </si>
  <si>
    <t>Lærdal, mell. Øyiorden og Sane</t>
  </si>
  <si>
    <t>Nr. IV. Mangler koordinat - satt til kommunesenter basert på navn:Lærdal</t>
  </si>
  <si>
    <t>https://www.unimus.no/felles/bilder/web_hent_bilde.php?id=12132285&amp;type=jpeg</t>
  </si>
  <si>
    <t>urn:catalog:BG:S:219434</t>
  </si>
  <si>
    <t>105_219434</t>
  </si>
  <si>
    <t>BG_219434</t>
  </si>
  <si>
    <t>Lærdal, mellem Øyjorden og Sane.</t>
  </si>
  <si>
    <t>Nr. IX. IX Mangler koordinat - satt til kommunesenter basert på navn:Lærdal</t>
  </si>
  <si>
    <t>https://www.unimus.no/felles/bilder/web_hent_bilde.php?id=12132286&amp;type=jpeg</t>
  </si>
  <si>
    <t>urn:catalog:BG:S:219435</t>
  </si>
  <si>
    <t>105_219435</t>
  </si>
  <si>
    <t>BG_219435</t>
  </si>
  <si>
    <t>2984528447</t>
  </si>
  <si>
    <t>89_6831</t>
  </si>
  <si>
    <t>Luster</t>
  </si>
  <si>
    <t>eliegaget</t>
  </si>
  <si>
    <t>http://www.gbif.org/occurrence/2984528447</t>
  </si>
  <si>
    <t>https://www.inaturalist.org/observations/59614271</t>
  </si>
  <si>
    <t>POINT (89512 6831673)</t>
  </si>
  <si>
    <t>40_2984528447</t>
  </si>
  <si>
    <t>-49_6841</t>
  </si>
  <si>
    <t>Askvoll</t>
  </si>
  <si>
    <t>Værlandet, Askvoll, Ve</t>
  </si>
  <si>
    <t>Bård Haugsrud|Erik Amund Blakstvedt|Bjørn Erik Halvorsen|Kåre Arnstein Lye|Lars Dalen</t>
  </si>
  <si>
    <t>https://www.artsobservasjoner.no/Sighting/15000975</t>
  </si>
  <si>
    <t>POINT (-48587 6841350)</t>
  </si>
  <si>
    <t>urn:uuid:c566e427-ca5f-4b7e-abae-4190875103b8</t>
  </si>
  <si>
    <t>1010_15000975</t>
  </si>
  <si>
    <t>-55_6839</t>
  </si>
  <si>
    <t>Bulandet, Askvoll (SoF), Askvoll, Ve \i eng</t>
  </si>
  <si>
    <t>https://www.artsobservasjoner.no/Sighting/14799910</t>
  </si>
  <si>
    <t>POINT (-54372 6839413)</t>
  </si>
  <si>
    <t>urn:uuid:d90fbe07-85f6-4e60-b464-058658b43dd8</t>
  </si>
  <si>
    <t>1010_14799910</t>
  </si>
  <si>
    <t>27_6847</t>
  </si>
  <si>
    <t>Sunnfjord</t>
  </si>
  <si>
    <t>Jølster</t>
  </si>
  <si>
    <t>Thingnes Søndfjord</t>
  </si>
  <si>
    <t>J. R. Landmark</t>
  </si>
  <si>
    <t>Mangler koordinat - satt til kommunesenter basert på navn:Sunnfjord</t>
  </si>
  <si>
    <t>https://www.unimus.no/felles/bilder/web_hent_bilde.php?id=12132291&amp;type=jpeg</t>
  </si>
  <si>
    <t>POINT (26790 6847503)</t>
  </si>
  <si>
    <t>urn:catalog:BG:S:219440</t>
  </si>
  <si>
    <t>105_219440</t>
  </si>
  <si>
    <t>BG_219440</t>
  </si>
  <si>
    <t>15_6847</t>
  </si>
  <si>
    <t>Førde</t>
  </si>
  <si>
    <t>Førde, Sunnfjord, Ve</t>
  </si>
  <si>
    <t>Runa Kvamme Ekrem</t>
  </si>
  <si>
    <t>Langs veikant.</t>
  </si>
  <si>
    <t>https://www.artsobservasjoner.no/Sighting/17891044</t>
  </si>
  <si>
    <t>POINT (15396 6847974)</t>
  </si>
  <si>
    <t>urn:uuid:f0113aee-a77e-4eb0-9512-80c38890af80</t>
  </si>
  <si>
    <t>1010_17891044</t>
  </si>
  <si>
    <t>-13_6911</t>
  </si>
  <si>
    <t>Kinn</t>
  </si>
  <si>
    <t>Vågsøy</t>
  </si>
  <si>
    <t>Ulvesund fyrstasjon \Eldre epletre i fyrhagen</t>
  </si>
  <si>
    <t>POINT (-13783 6911507)</t>
  </si>
  <si>
    <t>urn:catalog:KMN:V:78241</t>
  </si>
  <si>
    <t>33_78241</t>
  </si>
  <si>
    <t>KMN_78241</t>
  </si>
  <si>
    <t>-17_6909</t>
  </si>
  <si>
    <t>Vaagsø</t>
  </si>
  <si>
    <t>POINT (-16304 6909343)</t>
  </si>
  <si>
    <t>urn:catalog:O:VXL:52485/177</t>
  </si>
  <si>
    <t>23_52485/177</t>
  </si>
  <si>
    <t>-19_6905</t>
  </si>
  <si>
    <t>Måløy, mellom Måløy og Halneset // 5m høyt tre mellom vei og fjord, i bratt skråning, stammediameter ca.18cm. Greintorner, pistrete vekst, få epler som var store og runde, sure, med korte og lubne stilker, grønne med røde kinn. 5 epler veide 150 gram.</t>
  </si>
  <si>
    <t>POINT (-18184 6905658)</t>
  </si>
  <si>
    <t>urn:catalog:KMN:V:67034</t>
  </si>
  <si>
    <t>33_67034</t>
  </si>
  <si>
    <t>KMN_67034</t>
  </si>
  <si>
    <t>19_6901</t>
  </si>
  <si>
    <t>Stad</t>
  </si>
  <si>
    <t>Eid</t>
  </si>
  <si>
    <t>Remme, Stad, Ve \Kulturmark</t>
  </si>
  <si>
    <t>https://www.artsobservasjoner.no/Sighting/12154746</t>
  </si>
  <si>
    <t>POINT (19079 6900750)</t>
  </si>
  <si>
    <t>urn:uuid:68c31155-2941-418e-b434-0ec5a9dd9b4b</t>
  </si>
  <si>
    <t>1010_12154746</t>
  </si>
  <si>
    <t>33_6875</t>
  </si>
  <si>
    <t>Gloppen</t>
  </si>
  <si>
    <t>Gloppen hd.: Urene ved Skjærdal i Hyen mot Atrakenesset.</t>
  </si>
  <si>
    <t>1 stort tre med store, gode epler i hasselkratt, oppdaget av Ole Eikenes. Mangler koordinat - satt til kommunesenter basert på navn:Gloppen</t>
  </si>
  <si>
    <t>https://www.unimus.no/felles/bilder/web_hent_bilde.php?id=12132303&amp;type=jpeg</t>
  </si>
  <si>
    <t>POINT (33850 6875340)</t>
  </si>
  <si>
    <t>urn:catalog:BG:S:219451</t>
  </si>
  <si>
    <t>105_219451</t>
  </si>
  <si>
    <t>BG_219451</t>
  </si>
  <si>
    <t>65_6889</t>
  </si>
  <si>
    <t>Stryn</t>
  </si>
  <si>
    <t>600m vest for Strand // 5m høyt tre av frøeple-hybrid-type, i veiskråning, ned mot Nordfjorden, store epler, ca.4,5-6,5cm, 5 epler veide 250 gram, rødlette på farge, syrlige og spiselige.</t>
  </si>
  <si>
    <t>Alve Goksøyr Åsen</t>
  </si>
  <si>
    <t>POINT (65497 6888603)</t>
  </si>
  <si>
    <t>urn:catalog:KMN:V:67038</t>
  </si>
  <si>
    <t>33_67038</t>
  </si>
  <si>
    <t>KMN_67038</t>
  </si>
  <si>
    <t>75_6885</t>
  </si>
  <si>
    <t>Innvik, Hopland, Tvinnareims stranda.</t>
  </si>
  <si>
    <t>I. Søreide</t>
  </si>
  <si>
    <t>Mangler koordinat - satt til kommunesenter basert på navn:Stryn</t>
  </si>
  <si>
    <t>https://www.unimus.no/felles/bilder/web_hent_bilde.php?id=12132270&amp;type=jpeg</t>
  </si>
  <si>
    <t>POINT (74321 6884061)</t>
  </si>
  <si>
    <t>urn:catalog:BG:S:219421</t>
  </si>
  <si>
    <t>105_219421</t>
  </si>
  <si>
    <t>BG_219421</t>
  </si>
  <si>
    <t>133_7019</t>
  </si>
  <si>
    <t>Møre og Romsdal</t>
  </si>
  <si>
    <t>Kristiansund</t>
  </si>
  <si>
    <t>Kristiansund: Vannverksparken, ved dam. \2 m høy ungbusk i buskfuru-bjørkeskog.</t>
  </si>
  <si>
    <t>POINT (133044 7019237)</t>
  </si>
  <si>
    <t>urn:catalog:O:V:188259</t>
  </si>
  <si>
    <t>8_188259</t>
  </si>
  <si>
    <t>O_188259</t>
  </si>
  <si>
    <t>41_6959</t>
  </si>
  <si>
    <t>Ålesund</t>
  </si>
  <si>
    <t>Tueneset, Ålesund, Mr \ /[Kvant.:] 1 Trees</t>
  </si>
  <si>
    <t>Dag Holtan|Perry Gunnar Larsen</t>
  </si>
  <si>
    <t>Utvilsomt frøspredd og iblandet villeple. Validationstatus: Approved Documented Quantity: 1 Trees</t>
  </si>
  <si>
    <t>https://www.artsobservasjoner.no/Sighting/18769798</t>
  </si>
  <si>
    <t>POINT (41597 6958074)</t>
  </si>
  <si>
    <t>urn:uuid:97200aa9-9fb3-44b5-9a5a-fa6284ec0de4</t>
  </si>
  <si>
    <t>1010_18769798</t>
  </si>
  <si>
    <t>43_6957</t>
  </si>
  <si>
    <t>Kjøpmannsgata ved ndustriområdet, Ålesund, Mr \ /[Kvant.:] 1 Bushes</t>
  </si>
  <si>
    <t>Dag Holtan</t>
  </si>
  <si>
    <t>Quantity: 1 Bushes</t>
  </si>
  <si>
    <t>https://www.artsobservasjoner.no/Sighting/21949756</t>
  </si>
  <si>
    <t>POINT (43344 6957688)</t>
  </si>
  <si>
    <t>urn:uuid:c5239163-e454-4688-a12d-d81faee795d4</t>
  </si>
  <si>
    <t>1010_21949756</t>
  </si>
  <si>
    <t>43_6959</t>
  </si>
  <si>
    <t>Aspøya: Sildegarnsholmen 52 (ved Fjordlaks), Ålesund, Mr \ /[Kvant.:] 1 Bushes</t>
  </si>
  <si>
    <t>https://www.artsobservasjoner.no/Sighting/17294081</t>
  </si>
  <si>
    <t>POINT (43859 6958138)</t>
  </si>
  <si>
    <t>urn:uuid:2c14813d-bab1-4e4e-b142-4e470dc20886</t>
  </si>
  <si>
    <t>1010_17294081</t>
  </si>
  <si>
    <t>Brogata/Tonningsgata, Ålesund, Mr \ /[Kvant.:] 1 Trees</t>
  </si>
  <si>
    <t>https://www.artsobservasjoner.no/Sighting/23508181</t>
  </si>
  <si>
    <t>POINT (43087 6958137)</t>
  </si>
  <si>
    <t>urn:uuid:bc418a0a-0f23-4ac1-a7ea-dbe6e3372ed5</t>
  </si>
  <si>
    <t>1010_23508181</t>
  </si>
  <si>
    <t>45_6957</t>
  </si>
  <si>
    <t>Slinningsodden, Ålesund, Mr \ /[Kvant.:] 1 Bushes</t>
  </si>
  <si>
    <t>https://www.artsobservasjoner.no/Sighting/17346362</t>
  </si>
  <si>
    <t>POINT (45547 6956933)</t>
  </si>
  <si>
    <t>urn:uuid:9ec2c2ba-fabd-4990-9d15-21a3de5be3f8</t>
  </si>
  <si>
    <t>1010_17346362</t>
  </si>
  <si>
    <t>Bergvegen, vegkantene, Ålesund, Mr \ /[Kvant.:] 1 Bushes</t>
  </si>
  <si>
    <t>https://www.artsobservasjoner.no/Sighting/21949653</t>
  </si>
  <si>
    <t>POINT (45749 6957942)</t>
  </si>
  <si>
    <t>urn:uuid:af5fb7bf-e290-4221-b801-3c209d35c21b</t>
  </si>
  <si>
    <t>1010_21949653</t>
  </si>
  <si>
    <t>45_6961</t>
  </si>
  <si>
    <t>Kverveodden, Ålesund, Mr</t>
  </si>
  <si>
    <t>Krysning med villapal.</t>
  </si>
  <si>
    <t>https://www.artsobservasjoner.no/Sighting/15796081</t>
  </si>
  <si>
    <t>POINT (45876 6960147)</t>
  </si>
  <si>
    <t>urn:uuid:e493da97-695a-4651-a1e7-cc31a5ec38ff</t>
  </si>
  <si>
    <t>1010_15796081</t>
  </si>
  <si>
    <t>47_6957</t>
  </si>
  <si>
    <t>Krohnbakken/Nørvegata, Ålesund, Mr \ /[Kvant.:] 1 Bushes</t>
  </si>
  <si>
    <t>https://www.artsobservasjoner.no/Sighting/22099506</t>
  </si>
  <si>
    <t>POINT (46873 6957605)</t>
  </si>
  <si>
    <t>urn:uuid:6f2ed4c0-3490-48cf-9f5e-7155106a31ed</t>
  </si>
  <si>
    <t>1010_22099506</t>
  </si>
  <si>
    <t>47_6961</t>
  </si>
  <si>
    <t>Ellingsøy, Kverveodden // 2m høy busk i bakstrand, ca.1-2moh og ca.7m fra sjøen, sterkt vindpåvirket buskas, påvirket av saltspray. Greintorner.</t>
  </si>
  <si>
    <t>POINT (46107 6960050)</t>
  </si>
  <si>
    <t>urn:catalog:KMN:V:67096</t>
  </si>
  <si>
    <t>33_67096</t>
  </si>
  <si>
    <t>KMN_67096</t>
  </si>
  <si>
    <t>49_6957</t>
  </si>
  <si>
    <t>Vågavegen 94-98, sørsida av vegen, Ålesund, Mr \ /[Kvant.:] 2</t>
  </si>
  <si>
    <t>https://www.artsobservasjoner.no/Sighting/21835756</t>
  </si>
  <si>
    <t>POINT (48322 6957478)</t>
  </si>
  <si>
    <t>urn:uuid:4185bbec-198d-4b26-817b-d39515f65793</t>
  </si>
  <si>
    <t>1010_21835756</t>
  </si>
  <si>
    <t>51_6955</t>
  </si>
  <si>
    <t>Turløypa Bogneset/Geileberget 2: Slevika-Hatlevika, Ålesund, Mr \ /[Kvant.:] 1 Trees</t>
  </si>
  <si>
    <t>https://www.artsobservasjoner.no/Sighting/21976574</t>
  </si>
  <si>
    <t>POINT (50844 6955646)</t>
  </si>
  <si>
    <t>urn:uuid:a886ea16-a091-4b4e-ade7-7b624f2e2464</t>
  </si>
  <si>
    <t>1010_21976574</t>
  </si>
  <si>
    <t>Turløypa Bogneset/Geileberget: Hatlevika/Snopeneset, Ålesund, Mr \ /[Kvant.:] 1 Bushes</t>
  </si>
  <si>
    <t>https://www.artsobservasjoner.no/Sighting/21996379</t>
  </si>
  <si>
    <t>POINT (51672 6955789)</t>
  </si>
  <si>
    <t>urn:uuid:bad0de72-a1bb-4585-b259-859184cec1b0</t>
  </si>
  <si>
    <t>1010_21996379</t>
  </si>
  <si>
    <t>51_6959</t>
  </si>
  <si>
    <t>Ellingsøy: Sør for kirka, Ålesund, Mr</t>
  </si>
  <si>
    <t>Potensielt blandet med villeple.</t>
  </si>
  <si>
    <t>https://www.artsobservasjoner.no/Sighting/18842356</t>
  </si>
  <si>
    <t>POINT (51211 6959242)</t>
  </si>
  <si>
    <t>urn:uuid:91be56b2-cc8c-4778-b3d3-2a3390a42027</t>
  </si>
  <si>
    <t>1010_18842356</t>
  </si>
  <si>
    <t>55_6953</t>
  </si>
  <si>
    <t>Blindheim, Ålesund, Mr \ /[Kvant.:] 1 Bushes</t>
  </si>
  <si>
    <t>Naturalisert fra Blindheimsvegen 5. Quantity: 1 Bushes</t>
  </si>
  <si>
    <t>https://www.artsobservasjoner.no/Sighting/17116706</t>
  </si>
  <si>
    <t>POINT (55572 6953452)</t>
  </si>
  <si>
    <t>urn:uuid:6100f083-3ab5-486b-a589-c7c24a9a7dc9</t>
  </si>
  <si>
    <t>1010_17116706</t>
  </si>
  <si>
    <t>59_6957</t>
  </si>
  <si>
    <t>Brusdalsvegen 309, Ålesund, Mr \ /[Kvant.:] 2 Bushes</t>
  </si>
  <si>
    <t>Frøspredd fra eldre, gjenngrodd hage. Quantity: 2 Bushes</t>
  </si>
  <si>
    <t>https://www.artsobservasjoner.no/Sighting/21794666</t>
  </si>
  <si>
    <t>POINT (58417 6956800)</t>
  </si>
  <si>
    <t>urn:uuid:71e873c4-919a-4ad2-8de9-353cef5d1110</t>
  </si>
  <si>
    <t>1010_21794666</t>
  </si>
  <si>
    <t>11_6933</t>
  </si>
  <si>
    <t>Søndmøre: Gurskø: Larsnæs</t>
  </si>
  <si>
    <t>Ove Chr. Dahl</t>
  </si>
  <si>
    <t>https://www.unimus.no/felles/bilder/web_hent_bilde.php?id=14937504&amp;type=jpeg</t>
  </si>
  <si>
    <t>POINT (11022 6932477)</t>
  </si>
  <si>
    <t>urn:catalog:TRH:V:249878</t>
  </si>
  <si>
    <t>37_249878</t>
  </si>
  <si>
    <t>TRH_249878</t>
  </si>
  <si>
    <t>70375</t>
  </si>
  <si>
    <t>17_6953</t>
  </si>
  <si>
    <t>Herøy</t>
  </si>
  <si>
    <t>Runde, like vest for nordre molo/brohode Rundebroa // Dyrket/gjenstående</t>
  </si>
  <si>
    <t>POINT (16880 6952623)</t>
  </si>
  <si>
    <t>urn:catalog:KMN:V:70375</t>
  </si>
  <si>
    <t>33_70375</t>
  </si>
  <si>
    <t>KMN_70375</t>
  </si>
  <si>
    <t>37_6921</t>
  </si>
  <si>
    <t>Volda</t>
  </si>
  <si>
    <t>Voldsfjorden: Dryparfjellet/Toskegjølet</t>
  </si>
  <si>
    <t>Holtan, Dag</t>
  </si>
  <si>
    <t>POINT (36233 6920364)</t>
  </si>
  <si>
    <t>urn:catalog:JBJordal:FunnBot:71096</t>
  </si>
  <si>
    <t>funnbot</t>
  </si>
  <si>
    <t>95_71096</t>
  </si>
  <si>
    <t>73_6955</t>
  </si>
  <si>
    <t>Ørskog</t>
  </si>
  <si>
    <t>Tyssesvingen, Ålesund, Mr \ /[Kvant.:] 1 Trees</t>
  </si>
  <si>
    <t>https://www.artsobservasjoner.no/Sighting/21801308</t>
  </si>
  <si>
    <t>POINT (73489 6955215)</t>
  </si>
  <si>
    <t>urn:uuid:4725832c-259a-40c8-ba3e-bdfc8f9eb2f6</t>
  </si>
  <si>
    <t>1010_21801308</t>
  </si>
  <si>
    <t>97_6925</t>
  </si>
  <si>
    <t>Fjord</t>
  </si>
  <si>
    <t>Norddal</t>
  </si>
  <si>
    <t>Prestkornrobben, Fjord, Mr \Slåttemark</t>
  </si>
  <si>
    <t>Øystein Folden|Finn Gunnar Oldervik</t>
  </si>
  <si>
    <t>https://www.artsobservasjoner.no/Sighting/12157785</t>
  </si>
  <si>
    <t>POINT (97272 6925401)</t>
  </si>
  <si>
    <t>urn:uuid:12230e95-cd73-4214-943c-b69933d5f6ca</t>
  </si>
  <si>
    <t>1010_12157785</t>
  </si>
  <si>
    <t>97_6931</t>
  </si>
  <si>
    <t>Linge, over frukttrærne, under Lindhamrane // Apal i kantkratt mot kulturmark og frukthagen. Har vært beskåret for noen år siden, ca.30-40cm i diameter ved stammebasis. Ingen epler.</t>
  </si>
  <si>
    <t>POINT (96956 6930741)</t>
  </si>
  <si>
    <t>urn:catalog:KMN:V:67093</t>
  </si>
  <si>
    <t>33_67093</t>
  </si>
  <si>
    <t>KMN_67093</t>
  </si>
  <si>
    <t>Linge: Lindeshamrane vest, Fjord, Mr</t>
  </si>
  <si>
    <t>Naturalisert.</t>
  </si>
  <si>
    <t>https://www.artsobservasjoner.no/Sighting/14537058</t>
  </si>
  <si>
    <t>POINT (96592 6930661)</t>
  </si>
  <si>
    <t>urn:uuid:e2920810-a273-4a23-ab42-6a9d334afe4a</t>
  </si>
  <si>
    <t>1010_14537058</t>
  </si>
  <si>
    <t>85_6911</t>
  </si>
  <si>
    <t>Stranda</t>
  </si>
  <si>
    <t>Langflåa, Stranda, Mr \ /[Kvant.:] 1</t>
  </si>
  <si>
    <t>Står litt spredd på solsida av fjorden, trolig gamle sorter med spontan opptreden.</t>
  </si>
  <si>
    <t>https://www.artsobservasjoner.no/Sighting/12510974</t>
  </si>
  <si>
    <t>POINT (85987 6910220)</t>
  </si>
  <si>
    <t>urn:uuid:0e148644-6b79-4385-ba45-c1fb5a62a799</t>
  </si>
  <si>
    <t>1010_12510974</t>
  </si>
  <si>
    <t>85_6919</t>
  </si>
  <si>
    <t>Ljøen.</t>
  </si>
  <si>
    <t>Ove Dahl</t>
  </si>
  <si>
    <t xml:space="preserve">https://www.unimus.no/felles/bilder/web_hent_bilde.php?id=13559208&amp;type=jpeg | https://www.unimus.no/felles/bilder/web_hent_bilde.php?id=13559209&amp;type=jpeg </t>
  </si>
  <si>
    <t>POINT (84858 6919721)</t>
  </si>
  <si>
    <t>urn:catalog:O:V:284242</t>
  </si>
  <si>
    <t>8_284242</t>
  </si>
  <si>
    <t>O_284242</t>
  </si>
  <si>
    <t>91_6913</t>
  </si>
  <si>
    <t>Bringa aust, Stranda, Mr</t>
  </si>
  <si>
    <t>https://www.artsobservasjoner.no/Sighting/14677814</t>
  </si>
  <si>
    <t>POINT (90079 6913280)</t>
  </si>
  <si>
    <t>urn:uuid:c59fce15-b71e-47a9-bc1a-d73d5e5ba3a5</t>
  </si>
  <si>
    <t>1010_14677814</t>
  </si>
  <si>
    <t>33_6971</t>
  </si>
  <si>
    <t>Giske</t>
  </si>
  <si>
    <t>Roald i Møre: Synes.</t>
  </si>
  <si>
    <t>Harald Goksøyr</t>
  </si>
  <si>
    <t>https://www.unimus.no/felles/bilder/web_hent_bilde.php?id=13559207&amp;type=jpeg</t>
  </si>
  <si>
    <t>POINT (33966 6971712)</t>
  </si>
  <si>
    <t>urn:catalog:O:V:284241</t>
  </si>
  <si>
    <t>8_284241</t>
  </si>
  <si>
    <t>O_284241</t>
  </si>
  <si>
    <t>15172329</t>
  </si>
  <si>
    <t>107_6965</t>
  </si>
  <si>
    <t>Vestnes</t>
  </si>
  <si>
    <t>Rauma</t>
  </si>
  <si>
    <t>\5 moh /[Kvant.:] 1 Trees</t>
  </si>
  <si>
    <t>gjenstående. Quantity: 1 Trees</t>
  </si>
  <si>
    <t>https://www.artsobservasjoner.no/Sighting/15172329</t>
  </si>
  <si>
    <t>POINT (106632 6965259)</t>
  </si>
  <si>
    <t>urn:uuid:7efe252e-72b3-4171-b12b-7a19a5034957</t>
  </si>
  <si>
    <t>1010_15172329</t>
  </si>
  <si>
    <t>109_6965</t>
  </si>
  <si>
    <t>\5-50 moh</t>
  </si>
  <si>
    <t>gjenstående ved gammel tuft.</t>
  </si>
  <si>
    <t>https://www.artsobservasjoner.no/Sighting/13498368</t>
  </si>
  <si>
    <t>POINT (108411 6964912)</t>
  </si>
  <si>
    <t>urn:uuid:6ca816cd-2d13-4c38-ba29-a62de368c88b</t>
  </si>
  <si>
    <t>1010_13498368</t>
  </si>
  <si>
    <t>\25 moh</t>
  </si>
  <si>
    <t>https://www.artsobservasjoner.no/Sighting/13498496</t>
  </si>
  <si>
    <t>POINT (108473 6964660)</t>
  </si>
  <si>
    <t>urn:uuid:337ad6d7-505a-4fed-ae08-7d109a31d381</t>
  </si>
  <si>
    <t>1010_13498496</t>
  </si>
  <si>
    <t>115_6949</t>
  </si>
  <si>
    <t>Engan SV, Rauma, Mr \20 moh</t>
  </si>
  <si>
    <t>etterlatt på slåttemark.</t>
  </si>
  <si>
    <t>https://www.artsobservasjoner.no/Sighting/13711039</t>
  </si>
  <si>
    <t>POINT (115483 6949059)</t>
  </si>
  <si>
    <t>urn:uuid:2af5777b-d433-4ea3-a47c-5bdbe4938668</t>
  </si>
  <si>
    <t>1010_13711039</t>
  </si>
  <si>
    <t>117_6971</t>
  </si>
  <si>
    <t>Ytre Herje, Rauma, Mr \strandkant, 5 moh</t>
  </si>
  <si>
    <t>https://www.artsobservasjoner.no/Sighting/13746462</t>
  </si>
  <si>
    <t>POINT (117916 6970815)</t>
  </si>
  <si>
    <t>urn:uuid:27de3f92-d916-4801-9df8-2690b779409e</t>
  </si>
  <si>
    <t>1010_13746462</t>
  </si>
  <si>
    <t>125_6957</t>
  </si>
  <si>
    <t>Frydenlund V, Rauma, Mr \ /[Kvant.:] 1 Trees</t>
  </si>
  <si>
    <t>https://www.artsobservasjoner.no/Sighting/14187362</t>
  </si>
  <si>
    <t>POINT (124953 6957235)</t>
  </si>
  <si>
    <t>urn:uuid:563b524d-63fc-4618-a02e-7faccf9bac3a</t>
  </si>
  <si>
    <t>1010_14187362</t>
  </si>
  <si>
    <t>Frydenlund V, Rauma, Mr \5</t>
  </si>
  <si>
    <t>https://www.artsobservasjoner.no/Sighting/14065625</t>
  </si>
  <si>
    <t>urn:uuid:b7f1b9fc-ba73-4861-aad4-e83d3e567f34</t>
  </si>
  <si>
    <t>1010_14065625</t>
  </si>
  <si>
    <t>Vestre Frydenlund, Rauma, Mr \ /[Kvant.:] 1 Trees</t>
  </si>
  <si>
    <t>https://www.artsobservasjoner.no/Sighting/21933940</t>
  </si>
  <si>
    <t>POINT (124950 6957229)</t>
  </si>
  <si>
    <t>urn:uuid:e16af0b1-eaec-4807-b578-6a95bfc5c533</t>
  </si>
  <si>
    <t>1010_21933940</t>
  </si>
  <si>
    <t>45_7011</t>
  </si>
  <si>
    <t>Dryparfjellet, Ålesund, Mr</t>
  </si>
  <si>
    <t>https://www.artsobservasjoner.no/Sighting/12525091</t>
  </si>
  <si>
    <t>POINT (44361 7010396)</t>
  </si>
  <si>
    <t>urn:uuid:c1f07536-4e51-4e43-b3cb-4428f0e9da60</t>
  </si>
  <si>
    <t>1010_12525091</t>
  </si>
  <si>
    <t>87_6989</t>
  </si>
  <si>
    <t>Aukra</t>
  </si>
  <si>
    <t>"Hjertvik; Nord-Aukra"</t>
  </si>
  <si>
    <t>POINT (86102 6988171)</t>
  </si>
  <si>
    <t>urn:catalog:O:VXL:51031/136</t>
  </si>
  <si>
    <t>23_51031/136</t>
  </si>
  <si>
    <t>89_6987</t>
  </si>
  <si>
    <t>Einar Fondal</t>
  </si>
  <si>
    <t>https://www.unimus.no/felles/bilder/web_hent_bilde.php?id=14890210&amp;type=jpeg</t>
  </si>
  <si>
    <t>POINT (88150 6987691)</t>
  </si>
  <si>
    <t>urn:catalog:TRH:V:130092</t>
  </si>
  <si>
    <t>37_130092</t>
  </si>
  <si>
    <t>TRH_130092</t>
  </si>
  <si>
    <t>46486</t>
  </si>
  <si>
    <t>85_7001</t>
  </si>
  <si>
    <t>Hustadvika</t>
  </si>
  <si>
    <t>Fræna</t>
  </si>
  <si>
    <t>Bjørnsund, Måøya, flata nednefor fyret Gjenstående i fyrhage</t>
  </si>
  <si>
    <t>https://www.unimus.no/felles/bilder/web_hent_bilde.php?id=14762485&amp;type=jpeg</t>
  </si>
  <si>
    <t>POINT (84284 7000124)</t>
  </si>
  <si>
    <t>urn:catalog:TRH:V:46486</t>
  </si>
  <si>
    <t>37_46486</t>
  </si>
  <si>
    <t>TRH_46486</t>
  </si>
  <si>
    <t>Bjørnsund fyrstasjon \Epletre i nærheten av naustet, ved restene ette...</t>
  </si>
  <si>
    <t>Tone Farstad</t>
  </si>
  <si>
    <t>POINT (84680 7000366)</t>
  </si>
  <si>
    <t>urn:catalog:KMN:V:78625</t>
  </si>
  <si>
    <t>33_78625</t>
  </si>
  <si>
    <t>KMN_78625</t>
  </si>
  <si>
    <t>Bjørnsund fyrstasjon \ Forvillet, lav (ca.30cm), krypende, ca.2x2m i eng under fyret, hvor stein til moloen er tatt ut</t>
  </si>
  <si>
    <t>Per Arvid Åsen, Elisabeth Goksøyr Åsen, Heidi Goksøyr</t>
  </si>
  <si>
    <t>KMN_78418</t>
  </si>
  <si>
    <t>32V LQ 88968,75775</t>
  </si>
  <si>
    <t>151_6999</t>
  </si>
  <si>
    <t>Tingvoll</t>
  </si>
  <si>
    <t>Gyl, Tingvoll, Mr \Sørvendt berg /[Kvant.:] 1 Trees</t>
  </si>
  <si>
    <t>Heilt klart ikkje planta. Quantity: 1 Trees</t>
  </si>
  <si>
    <t>https://www.artsobservasjoner.no/Sighting/14294670</t>
  </si>
  <si>
    <t>POINT (150788 6999619)</t>
  </si>
  <si>
    <t>urn:uuid:739741a4-11ba-4265-8b66-c65cabeae80d</t>
  </si>
  <si>
    <t>1010_14294670</t>
  </si>
  <si>
    <t>153_6987</t>
  </si>
  <si>
    <t>Honnhammar, Tingvoll, Mr \strand/naturbeitemark /[Kvant.:] 3 Plants</t>
  </si>
  <si>
    <t>Quantity: 3 Plants</t>
  </si>
  <si>
    <t>https://www.artsobservasjoner.no/Sighting/12159718</t>
  </si>
  <si>
    <t>POINT (152380 6987871)</t>
  </si>
  <si>
    <t>urn:uuid:07d7810e-38d4-4a0a-a8e8-56e96ce833f3</t>
  </si>
  <si>
    <t>1010_12159718</t>
  </si>
  <si>
    <t>12160612</t>
  </si>
  <si>
    <t>155_6985</t>
  </si>
  <si>
    <t>Rottås, Tingvoll, Mr \Eng/frukthage</t>
  </si>
  <si>
    <t>Gamal frukthage. .</t>
  </si>
  <si>
    <t>https://www.artsobservasjoner.no/Sighting/12160612</t>
  </si>
  <si>
    <t>POINT (154907 6984412)</t>
  </si>
  <si>
    <t>urn:uuid:f14fd4de-c1d5-411c-86be-0b6403edaa09</t>
  </si>
  <si>
    <t>1010_12160612</t>
  </si>
  <si>
    <t>12159402</t>
  </si>
  <si>
    <t>155_6995</t>
  </si>
  <si>
    <t>Vågavn. 94, Tingvoll, Mr \Hage</t>
  </si>
  <si>
    <t>https://www.artsobservasjoner.no/Sighting/12159402</t>
  </si>
  <si>
    <t>POINT (155131 6994548)</t>
  </si>
  <si>
    <t>urn:uuid:9859928d-d365-4362-b082-eedaf6e44942</t>
  </si>
  <si>
    <t>1010_12159402</t>
  </si>
  <si>
    <t>Granvegen 2, Tingvoll, Mr \Hage</t>
  </si>
  <si>
    <t>https://www.artsobservasjoner.no/Sighting/12184999</t>
  </si>
  <si>
    <t>POINT (154773 6994708)</t>
  </si>
  <si>
    <t>urn:uuid:b7887bf4-90bb-42a7-ae46-fef8e41c123b</t>
  </si>
  <si>
    <t>1010_12184999</t>
  </si>
  <si>
    <t>Tingvoll Gard - nedre, Tingvoll, Mr \NA T32 Semi-naturlig eng</t>
  </si>
  <si>
    <t>https://www.artsobservasjoner.no/Sighting/22252292</t>
  </si>
  <si>
    <t>POINT (154284 6994340)</t>
  </si>
  <si>
    <t>urn:uuid:5a5afe5d-2a12-4f7f-960f-513b3c402f18</t>
  </si>
  <si>
    <t>1010_22252292</t>
  </si>
  <si>
    <t>Tingvoll-lia, Tingvoll, Mr \slåttemarkskant</t>
  </si>
  <si>
    <t>Øystein Folden|Steffen Adler</t>
  </si>
  <si>
    <t>https://www.artsobservasjoner.no/Sighting/26945177</t>
  </si>
  <si>
    <t>POINT (154413 6995523)</t>
  </si>
  <si>
    <t>urn:uuid:35fb0305-62ed-4956-8609-f067e57f8ab2</t>
  </si>
  <si>
    <t>1010_26945177</t>
  </si>
  <si>
    <t>https://www.artsobservasjoner.no/Sighting/27374169</t>
  </si>
  <si>
    <t>urn:uuid:2cc5aeb0-96b2-49d2-9fca-82ac2f36430e</t>
  </si>
  <si>
    <t>1010_27374169</t>
  </si>
  <si>
    <t>177_6985</t>
  </si>
  <si>
    <t>Surnadal</t>
  </si>
  <si>
    <t>Svinvika SØ. \Ved basis av bergrot, vegkant.</t>
  </si>
  <si>
    <t>Tommy Prestø</t>
  </si>
  <si>
    <t xml:space="preserve">https://www.unimus.no/felles/bilder/web_hent_bilde.php?id=15088826&amp;type=jpeg | https://www.unimus.no/felles/bilder/web_hent_bilde.php?id=15088827&amp;type=jpeg | https://www.unimus.no/felles/bilder/web_hent_bilde.php?id=15108084&amp;type=jpeg | https://www.unimus.no/felles/bilder/web_hent_bilde.php?id=15108085&amp;type=jpeg </t>
  </si>
  <si>
    <t>https://www.unimus.no/felles/bilder/web_hent_bilde.php?id=15088826&amp;type=jpeg</t>
  </si>
  <si>
    <t>POINT (176187 6984609)</t>
  </si>
  <si>
    <t>urn:catalog:TRH:V:95705</t>
  </si>
  <si>
    <t>37_95705</t>
  </si>
  <si>
    <t>TRH_95705</t>
  </si>
  <si>
    <t>165_7013</t>
  </si>
  <si>
    <t>Trøndelag</t>
  </si>
  <si>
    <t>Heim</t>
  </si>
  <si>
    <t>Halsa</t>
  </si>
  <si>
    <t>Lånaura, dvs. den skogkledde ura mellom rv. 65 og dyrkamarka nedafor. \Rik kulturpåverka lauvskog. Truleg planta</t>
  </si>
  <si>
    <t>Egil Ingvar Aune</t>
  </si>
  <si>
    <t>https://www.unimus.no/felles/bilder/web_hent_bilde.php?id=14760540&amp;type=jpeg</t>
  </si>
  <si>
    <t>POINT (165008 7012635)</t>
  </si>
  <si>
    <t>urn:catalog:TRH:V:45387</t>
  </si>
  <si>
    <t>37_45387</t>
  </si>
  <si>
    <t>TRH_45387</t>
  </si>
  <si>
    <t>68965</t>
  </si>
  <si>
    <t>151_7039</t>
  </si>
  <si>
    <t>Smøla</t>
  </si>
  <si>
    <t>Rossvoll prestegård // Gjenstående i hagen, ca. 10 m høyt, gammelt</t>
  </si>
  <si>
    <t>POINT (150512 7038958)</t>
  </si>
  <si>
    <t>urn:catalog:KMN:V:68965</t>
  </si>
  <si>
    <t>33_68965</t>
  </si>
  <si>
    <t>KMN_68965</t>
  </si>
  <si>
    <t>Rossvoll prestegård \Stort epletre ved veien utenfor selve hagen</t>
  </si>
  <si>
    <t>POINT (150479 7038939)</t>
  </si>
  <si>
    <t>urn:catalog:KMN:V:68971</t>
  </si>
  <si>
    <t>33_68971</t>
  </si>
  <si>
    <t>KMN_68971</t>
  </si>
  <si>
    <t>2644163578</t>
  </si>
  <si>
    <t>267_7035</t>
  </si>
  <si>
    <t>Trondheim</t>
  </si>
  <si>
    <t>http://www.gbif.org/occurrence/2644163578</t>
  </si>
  <si>
    <t>POINT (267574 7035814)</t>
  </si>
  <si>
    <t>q-10042168756</t>
  </si>
  <si>
    <t>40_2644163578</t>
  </si>
  <si>
    <t>2644414300</t>
  </si>
  <si>
    <t>http://www.gbif.org/occurrence/2644414300</t>
  </si>
  <si>
    <t>POINT (267573 7035813)</t>
  </si>
  <si>
    <t>q-10057522445</t>
  </si>
  <si>
    <t>40_2644414300</t>
  </si>
  <si>
    <t>269_7035</t>
  </si>
  <si>
    <t>T.hjem; Dalen ovenfor Marienlyst</t>
  </si>
  <si>
    <t>R. N.</t>
  </si>
  <si>
    <t>Mangler koordinat - satt til kommunesenter basert på navn:Trondheim</t>
  </si>
  <si>
    <t>https://www.unimus.no/felles/bilder/web_hent_bilde.php?id=13960196&amp;type=jpeg</t>
  </si>
  <si>
    <t>POINT (269917 7035055)</t>
  </si>
  <si>
    <t>urn:catalog:O:V:245726</t>
  </si>
  <si>
    <t>8_245726</t>
  </si>
  <si>
    <t>O_245726</t>
  </si>
  <si>
    <t>269_7045</t>
  </si>
  <si>
    <t>Munkholmen, S-siden \Trolig forvillet</t>
  </si>
  <si>
    <t>https://www.unimus.no/felles/bilder/web_hent_bilde.php?id=14751384&amp;type=jpeg</t>
  </si>
  <si>
    <t>POINT (269429 7044095)</t>
  </si>
  <si>
    <t>urn:catalog:TRH:V:34192</t>
  </si>
  <si>
    <t>37_34192</t>
  </si>
  <si>
    <t>TRH_34192</t>
  </si>
  <si>
    <t>271_7037</t>
  </si>
  <si>
    <t>Nidelva V, Mellomfossvegen \Lauvskogkant/kratt</t>
  </si>
  <si>
    <t>https://www.unimus.no/felles/bilder/web_hent_bilde.php?id=14766924&amp;type=jpeg</t>
  </si>
  <si>
    <t>POINT (270006 7036139)</t>
  </si>
  <si>
    <t>urn:catalog:TRH:V:138362</t>
  </si>
  <si>
    <t>37_138362</t>
  </si>
  <si>
    <t>TRH_138362</t>
  </si>
  <si>
    <t>271_7039</t>
  </si>
  <si>
    <t>Tempe, Trondheim, Tø \ /[Kvant.:] 3 Trees</t>
  </si>
  <si>
    <t>Terje O. Nordvik</t>
  </si>
  <si>
    <t>Gamle, nokså grove trær med mye eple i skogkant, utenom hager.. Quantity: 3 Trees</t>
  </si>
  <si>
    <t>https://www.artsobservasjoner.no/Sighting/22684254</t>
  </si>
  <si>
    <t>POINT (270312 7039808)</t>
  </si>
  <si>
    <t>urn:uuid:07d21ca1-9a46-49be-819b-63a12c263f0c</t>
  </si>
  <si>
    <t>1010_22684254</t>
  </si>
  <si>
    <t>130094</t>
  </si>
  <si>
    <t>271_7041</t>
  </si>
  <si>
    <t>Domparken</t>
  </si>
  <si>
    <t>https://www.unimus.no/felles/bilder/web_hent_bilde.php?id=14890220&amp;type=jpeg</t>
  </si>
  <si>
    <t>POINT (270147 7041014)</t>
  </si>
  <si>
    <t>urn:catalog:TRH:V:130094</t>
  </si>
  <si>
    <t>37_130094</t>
  </si>
  <si>
    <t>TRH_130094</t>
  </si>
  <si>
    <t>273_7039</t>
  </si>
  <si>
    <t>Strinda</t>
  </si>
  <si>
    <t>Tor Skjånes</t>
  </si>
  <si>
    <t>https://www.unimus.no/felles/bilder/web_hent_bilde.php?id=14890204&amp;type=jpeg</t>
  </si>
  <si>
    <t>POINT (273041 7039745)</t>
  </si>
  <si>
    <t>urn:catalog:TRH:V:130091</t>
  </si>
  <si>
    <t>37_130091</t>
  </si>
  <si>
    <t>TRH_130091</t>
  </si>
  <si>
    <t>Trondheim, Othilienborg. \SØ-vendt grasbakke.</t>
  </si>
  <si>
    <t>POINT (272630 7039037)</t>
  </si>
  <si>
    <t>urn:catalog:TRH:V:97526</t>
  </si>
  <si>
    <t>37_97526</t>
  </si>
  <si>
    <t>TRH_97526</t>
  </si>
  <si>
    <t>273_7041</t>
  </si>
  <si>
    <t>Kuhaugen, SV for vegen mot utkikkspunkt \Gjengroingseng</t>
  </si>
  <si>
    <t>Ca. 3,5 m høgt eks.</t>
  </si>
  <si>
    <t>https://www.unimus.no/felles/bilder/web_hent_bilde.php?id=14939691&amp;type=jpeg</t>
  </si>
  <si>
    <t>POINT (272233 7041759)</t>
  </si>
  <si>
    <t>urn:catalog:TRH:V:253102</t>
  </si>
  <si>
    <t>37_253102</t>
  </si>
  <si>
    <t>TRH_253102</t>
  </si>
  <si>
    <t>273_7043</t>
  </si>
  <si>
    <t>Ringve Botaniske Hage // 5m høy, 3-stammet busk, 10-15m nedforbi KMN 67058. Større epler, noe tykkere skudd, epler sure og beske, men ikke like mye som det førnevnte tre. Lysgrønne, runde-litt avlange, mer dyrket form, relativt kort stilk. 10 epler veide 410 gram.</t>
  </si>
  <si>
    <t>POINT (273463 7043426)</t>
  </si>
  <si>
    <t>urn:catalog:KMN:V:67059</t>
  </si>
  <si>
    <t>33_67059</t>
  </si>
  <si>
    <t>KMN_67059</t>
  </si>
  <si>
    <t>275_7043</t>
  </si>
  <si>
    <t>Lade: Rotvollneset. Nordre spiss inn til indre Lade-sti, Trondheim, Tø \Kultur- og skrotemark.</t>
  </si>
  <si>
    <t>Leif  Galten</t>
  </si>
  <si>
    <t>0-10 moh. X-liste. Plantet utenfor barnehage..</t>
  </si>
  <si>
    <t>https://www.artsobservasjoner.no/Sighting/20785840</t>
  </si>
  <si>
    <t>POINT (274934 7042778)</t>
  </si>
  <si>
    <t>urn:uuid:3e0e5e44-df8c-4fa7-b8ba-410297cfb9bf</t>
  </si>
  <si>
    <t>1010_20785840</t>
  </si>
  <si>
    <t>67087</t>
  </si>
  <si>
    <t>171_7051</t>
  </si>
  <si>
    <t>Hitra</t>
  </si>
  <si>
    <t>Øst for Dalen // Dyrket/gjenstående oppetter fjell i utkant av eng</t>
  </si>
  <si>
    <t>POINT (170889 7051364)</t>
  </si>
  <si>
    <t>urn:catalog:KMN:V:67087</t>
  </si>
  <si>
    <t>33_67087</t>
  </si>
  <si>
    <t>KMN_67087</t>
  </si>
  <si>
    <t>195_7087</t>
  </si>
  <si>
    <t>Frøya</t>
  </si>
  <si>
    <t>Like vest for Neset, på vestsiden av riksveien // 3-5m høyt epletre forvillet i lynghei</t>
  </si>
  <si>
    <t>POINT (195391 7086319)</t>
  </si>
  <si>
    <t>urn:catalog:KMN:V:67085</t>
  </si>
  <si>
    <t>33_67085</t>
  </si>
  <si>
    <t>KMN_67085</t>
  </si>
  <si>
    <t>197_7083</t>
  </si>
  <si>
    <t>Dørvikan // Ca. 3 m høyt epletre, i "lynghei" i bebygget område, på østsiden av riksveien, ved veikryss</t>
  </si>
  <si>
    <t>POINT (196113 7083223)</t>
  </si>
  <si>
    <t>urn:catalog:KMN:V:67084</t>
  </si>
  <si>
    <t>33_67084</t>
  </si>
  <si>
    <t>KMN_67084</t>
  </si>
  <si>
    <t>223_7071</t>
  </si>
  <si>
    <t>Ørland</t>
  </si>
  <si>
    <t>Storfosna, like øst for Larsvika // "Hybrideple" i veikant/engkant, 4m høy busk, store epler (fikk ikke tak i), store blader og greintorner.</t>
  </si>
  <si>
    <t>POINT (223863 7071053)</t>
  </si>
  <si>
    <t>urn:catalog:KMN:V:67080</t>
  </si>
  <si>
    <t>33_67080</t>
  </si>
  <si>
    <t>KMN_67080</t>
  </si>
  <si>
    <t>14419736</t>
  </si>
  <si>
    <t>Div</t>
  </si>
  <si>
    <t>235_6991</t>
  </si>
  <si>
    <t>Rennebu</t>
  </si>
  <si>
    <t>Veistad, Grindal, Rennebu, Tø /[Kvant.:] Bushes</t>
  </si>
  <si>
    <t>John Jostein Reitås</t>
  </si>
  <si>
    <t>https://www.artsobservasjoner.no/Sighting/14419736</t>
  </si>
  <si>
    <t>POINT (235138 6991276)</t>
  </si>
  <si>
    <t>urn:uuid:2d1672fe-2800-45de-9b18-e19e5e4b3510</t>
  </si>
  <si>
    <t>1010_14419736</t>
  </si>
  <si>
    <t>231_7029</t>
  </si>
  <si>
    <t>Orkland</t>
  </si>
  <si>
    <t>Orkdal</t>
  </si>
  <si>
    <t>Orkdal. Orkland. Li ved riksveien, ca 1km S Orkland kirke.</t>
  </si>
  <si>
    <t>Arnfinn Skogen, Eli Fremstad</t>
  </si>
  <si>
    <t>Mangler koordinat - satt til kommunesenter basert på navn:Orkland</t>
  </si>
  <si>
    <t>https://www.unimus.no/felles/bilder/web_hent_bilde.php?id=12132299&amp;type=jpeg</t>
  </si>
  <si>
    <t>POINT (231709 7029787)</t>
  </si>
  <si>
    <t>urn:catalog:BG:S:219448</t>
  </si>
  <si>
    <t>105_219448</t>
  </si>
  <si>
    <t>BG_219448</t>
  </si>
  <si>
    <t>12160611</t>
  </si>
  <si>
    <t>235_7039</t>
  </si>
  <si>
    <t>Svarttjønnhytta, Orkland, Tø \hyttetun</t>
  </si>
  <si>
    <t>Planta. .</t>
  </si>
  <si>
    <t>https://www.artsobservasjoner.no/Sighting/12160611</t>
  </si>
  <si>
    <t>POINT (235690 7038713)</t>
  </si>
  <si>
    <t>urn:uuid:106ad4b8-6850-4dc0-b5ad-01aec13e7561</t>
  </si>
  <si>
    <t>1010_12160611</t>
  </si>
  <si>
    <t>273_7027</t>
  </si>
  <si>
    <t>Klæbu</t>
  </si>
  <si>
    <t>Ljosheimvegen, Klæbu, Trondheim, Tø</t>
  </si>
  <si>
    <t>Torstein Altin</t>
  </si>
  <si>
    <t>https://www.artsobservasjoner.no/Sighting/27306623</t>
  </si>
  <si>
    <t>POLYGON ((273725 7026957, 273738 7026979, 273775 7026961, 273764 7026939, 273725 7026957))</t>
  </si>
  <si>
    <t>urn:uuid:923179ef-3463-4af6-bfc0-86eb7c5dd5a9</t>
  </si>
  <si>
    <t>1010_27306623</t>
  </si>
  <si>
    <t>281_7041</t>
  </si>
  <si>
    <t>Malvik</t>
  </si>
  <si>
    <t>Saksvikbukta, S-siden av jernbanelinja \Forvillet i løvkratt</t>
  </si>
  <si>
    <t>https://www.unimus.no/felles/bilder/web_hent_bilde.php?id=14762480&amp;type=jpeg</t>
  </si>
  <si>
    <t>POINT (281128 7041840)</t>
  </si>
  <si>
    <t>urn:catalog:TRH:V:46481</t>
  </si>
  <si>
    <t>37_46481</t>
  </si>
  <si>
    <t>TRH_46481</t>
  </si>
  <si>
    <t>Vikhammer, Malvik, Tø</t>
  </si>
  <si>
    <t>Kjersti Misfjord</t>
  </si>
  <si>
    <t>https://www.artsobservasjoner.no/Sighting/18713488</t>
  </si>
  <si>
    <t>POINT (281129 7041882)</t>
  </si>
  <si>
    <t>urn:uuid:ddc2f654-0146-4917-b9dc-8ef439c14674</t>
  </si>
  <si>
    <t>1010_18713488</t>
  </si>
  <si>
    <t>291_7047</t>
  </si>
  <si>
    <t>Stjørdal</t>
  </si>
  <si>
    <t>Vinge, Stjørdal, Tø</t>
  </si>
  <si>
    <t>Tom Roger Østerås</t>
  </si>
  <si>
    <t>https://www.artsobservasjoner.no/Sighting/17638809</t>
  </si>
  <si>
    <t>POINT (290304 7047376)</t>
  </si>
  <si>
    <t>urn:uuid:c18ab9a5-9ee7-4ac9-a4a4-dbe70a60c7c8</t>
  </si>
  <si>
    <t>1010_17638809</t>
  </si>
  <si>
    <t>293_7045</t>
  </si>
  <si>
    <t>Vikan, Stjørdal, Tø \ /[Kvant.:] 1 Trees</t>
  </si>
  <si>
    <t>Tett inntil sørvendt bergvegg.. Quantity: 1 Trees</t>
  </si>
  <si>
    <t>https://www.artsobservasjoner.no/Sighting/15346212</t>
  </si>
  <si>
    <t>POINT (292722 7044786)</t>
  </si>
  <si>
    <t>urn:uuid:cf898c2f-69bb-4580-82a7-b94f0c9fd8f6</t>
  </si>
  <si>
    <t>1010_15346212</t>
  </si>
  <si>
    <t>283_7053</t>
  </si>
  <si>
    <t>Frosta</t>
  </si>
  <si>
    <t>Hynne 1 \Semi-naturlig eng - sterkt kalkrik tørreng med ...</t>
  </si>
  <si>
    <t>Lyngstad, Anders</t>
  </si>
  <si>
    <t>POINT (282851 7053917)</t>
  </si>
  <si>
    <t>plant registrations</t>
  </si>
  <si>
    <t>215_e999bb92-f3cd-11e8-8eb2-f2801f1b9fd1</t>
  </si>
  <si>
    <t>283_7057</t>
  </si>
  <si>
    <t>"Tautra (nordlige del); Frosta"</t>
  </si>
  <si>
    <t>Holmboe, J.; Lid, J.</t>
  </si>
  <si>
    <t>"Holmboe, J.; Lid, J."</t>
  </si>
  <si>
    <t>POINT (282943 7057953)</t>
  </si>
  <si>
    <t>urn:catalog:O:VXL:51235/88</t>
  </si>
  <si>
    <t>23_51235/88</t>
  </si>
  <si>
    <t>Tautra, under bergryggen mellom Kviningen og gården Tautra midtre \Gress-urterik mark i område med gjenstående fru...</t>
  </si>
  <si>
    <t>Innsamling fra to individer, holdt på separate ark</t>
  </si>
  <si>
    <t xml:space="preserve">https://www.unimus.no/felles/bilder/web_hent_bilde.php?id=14752047&amp;type=jpeg | https://www.unimus.no/felles/bilder/web_hent_bilde.php?id=14752049&amp;type=jpeg </t>
  </si>
  <si>
    <t>POINT (282646 7057984)</t>
  </si>
  <si>
    <t>urn:catalog:TRH:V:34626</t>
  </si>
  <si>
    <t>37_34626</t>
  </si>
  <si>
    <t>TRH_34626</t>
  </si>
  <si>
    <t>299_7059</t>
  </si>
  <si>
    <t>Levanger</t>
  </si>
  <si>
    <t>Hoplafjorden, S-vendte berg rett opp for naust, forvillet</t>
  </si>
  <si>
    <t>https://www.unimus.no/felles/bilder/web_hent_bilde.php?id=13561216&amp;type=jpeg</t>
  </si>
  <si>
    <t>POINT (298336 7059214)</t>
  </si>
  <si>
    <t>urn:catalog:O:V:303775</t>
  </si>
  <si>
    <t>8_303775</t>
  </si>
  <si>
    <t>O_303775</t>
  </si>
  <si>
    <t>315_7075</t>
  </si>
  <si>
    <t>"Levangerneset; Skogn"</t>
  </si>
  <si>
    <t>POINT (314995 7074478)</t>
  </si>
  <si>
    <t>urn:catalog:O:VXL:51238/149</t>
  </si>
  <si>
    <t>23_51238/149</t>
  </si>
  <si>
    <t>317_7073</t>
  </si>
  <si>
    <t>Hobraen ved Levanger</t>
  </si>
  <si>
    <t>Gunnar Brodal</t>
  </si>
  <si>
    <t>https://www.unimus.no/felles/bilder/web_hent_bilde.php?id=14709118&amp;type=jpeg</t>
  </si>
  <si>
    <t>POINT (316443 7073835)</t>
  </si>
  <si>
    <t>urn:catalog:TRH:V:13039</t>
  </si>
  <si>
    <t>37_13039</t>
  </si>
  <si>
    <t>TRH_13039</t>
  </si>
  <si>
    <t>Gimleskogen, Levanger, Tø</t>
  </si>
  <si>
    <t>Tore Reinsborg</t>
  </si>
  <si>
    <t>https://www.artsobservasjoner.no/Sighting/17723779</t>
  </si>
  <si>
    <t>POINT (317480 7073291)</t>
  </si>
  <si>
    <t>urn:uuid:468b3b60-ebe7-4fcc-8d48-9d82ee3642fd</t>
  </si>
  <si>
    <t>1010_17723779</t>
  </si>
  <si>
    <t>317_7075</t>
  </si>
  <si>
    <t>Eidsbotnvegen 4, Levanger, Levanger, Tø</t>
  </si>
  <si>
    <t>https://www.artsobservasjoner.no/Sighting/17723788</t>
  </si>
  <si>
    <t>POINT (317012 7074093)</t>
  </si>
  <si>
    <t>urn:uuid:2b7a8b28-a35a-4744-91a2-6d3005ad8766</t>
  </si>
  <si>
    <t>1010_17723788</t>
  </si>
  <si>
    <t>319_7077</t>
  </si>
  <si>
    <t>Borgsøya, Levanger, Levanger, Tø \Kalkberg,strand,veikant</t>
  </si>
  <si>
    <t>Aud Borgsø Olsen</t>
  </si>
  <si>
    <t>https://www.artsobservasjoner.no/Sighting/12158686</t>
  </si>
  <si>
    <t>POINT (319399 7076425)</t>
  </si>
  <si>
    <t>urn:uuid:454d329c-c131-4983-8465-524112b39c91</t>
  </si>
  <si>
    <t>1010_12158686</t>
  </si>
  <si>
    <t>327_7079</t>
  </si>
  <si>
    <t>Verdal</t>
  </si>
  <si>
    <t>Verdalselva nedre del, Verdal, Tø</t>
  </si>
  <si>
    <t>Are Nakrem</t>
  </si>
  <si>
    <t>https://www.artsobservasjoner.no/Sighting/12570115</t>
  </si>
  <si>
    <t>POINT (326037 7079725)</t>
  </si>
  <si>
    <t>urn:uuid:a2c8e607-f05b-4c59-b781-7e6669a510da</t>
  </si>
  <si>
    <t>1010_12570115</t>
  </si>
  <si>
    <t>369_7125</t>
  </si>
  <si>
    <t>Snåsa</t>
  </si>
  <si>
    <t>Gran, Snåsa, Tø \Beite/hage /[Kvant.:] 1</t>
  </si>
  <si>
    <t>Pål Mølnvik</t>
  </si>
  <si>
    <t>https://www.artsobservasjoner.no/Sighting/12185789</t>
  </si>
  <si>
    <t>POINT (369540 7125560)</t>
  </si>
  <si>
    <t>urn:uuid:89f26922-8327-4446-8fcc-484837d383ab</t>
  </si>
  <si>
    <t>1010_12185789</t>
  </si>
  <si>
    <t>371_7313</t>
  </si>
  <si>
    <t>Nordland</t>
  </si>
  <si>
    <t>Prestøya \I kanten av fuktig kalkeng</t>
  </si>
  <si>
    <t>https://www.unimus.no/felles/bilder/web_hent_bilde.php?id=14935196&amp;type=jpeg</t>
  </si>
  <si>
    <t>POINT (370549 7312655)</t>
  </si>
  <si>
    <t>urn:catalog:TRH:V:247129</t>
  </si>
  <si>
    <t>37_247129</t>
  </si>
  <si>
    <t>TRH_247129</t>
  </si>
  <si>
    <t>67071</t>
  </si>
  <si>
    <t>387_7311</t>
  </si>
  <si>
    <t>Alstahaug</t>
  </si>
  <si>
    <t>Alstahaug Planteskole // Trolig plantet, gjenstående epletre, i utkant av planteskolen mot heia, bak steingjerde, med knudrete, spiselige, sure, ikke beske epler.</t>
  </si>
  <si>
    <t>POINT (386035 7311459)</t>
  </si>
  <si>
    <t>urn:catalog:KMN:V:67071</t>
  </si>
  <si>
    <t>33_67071</t>
  </si>
  <si>
    <t>KMN_67071</t>
  </si>
  <si>
    <t>387_7343</t>
  </si>
  <si>
    <t>Dønna</t>
  </si>
  <si>
    <t>Dønna, like øst for Titternes // 6-7m høyt epletre i utkant av eng/kantsone</t>
  </si>
  <si>
    <t>Per Arvid Åsen, Elisabeth Goksøyr Åsen, Jørn Høberg, Jan Olav Nor</t>
  </si>
  <si>
    <t>POINT (387866 7342180)</t>
  </si>
  <si>
    <t>urn:catalog:KMN:V:67069</t>
  </si>
  <si>
    <t>33_67069</t>
  </si>
  <si>
    <t>KMN_67069</t>
  </si>
  <si>
    <t>501_7535</t>
  </si>
  <si>
    <t>Steigen</t>
  </si>
  <si>
    <t>Presteågrdsskogen naturreservat - Laskestad, Steigen, No</t>
  </si>
  <si>
    <t>Ingvild Gabrielsen</t>
  </si>
  <si>
    <t>https://www.artsobservasjoner.no/Sighting/12957161</t>
  </si>
  <si>
    <t>POINT (501078 7534806)</t>
  </si>
  <si>
    <t>urn:uuid:a87e3d0b-64fa-4cf2-ad99-d64841380ed6</t>
  </si>
  <si>
    <t>1010_12957161</t>
  </si>
  <si>
    <t>202015</t>
  </si>
  <si>
    <t>515_7545</t>
  </si>
  <si>
    <t>Hamarøy</t>
  </si>
  <si>
    <t>Skutvik, nær fergestedet. \Mulig rest av gammel hage, ca. 50 m fra hus. Sa...</t>
  </si>
  <si>
    <t>Johannes Reiersen</t>
  </si>
  <si>
    <t>3-4 m høg busk.</t>
  </si>
  <si>
    <t>POINT (514427 7544291)</t>
  </si>
  <si>
    <t>urn:catalog:TROM:V:202015</t>
  </si>
  <si>
    <t>117_202015</t>
  </si>
  <si>
    <t>TROM_202015</t>
  </si>
  <si>
    <t>423_7545</t>
  </si>
  <si>
    <t>Flakstad</t>
  </si>
  <si>
    <t>Moskenesøy: Mølnarodden nær bebyggelse. \Liten busk ca. 1 m høy. I gammel eng, nedenfor ...</t>
  </si>
  <si>
    <t>POINT (423479 7545349)</t>
  </si>
  <si>
    <t>urn:catalog:TROM:V:7170</t>
  </si>
  <si>
    <t>117_7170</t>
  </si>
  <si>
    <t>TROM_7170</t>
  </si>
  <si>
    <t>Moskenesøy: Mølnarodden, nær bebyggelse. \I kant av eng - vegfylling. 0,5 m høg busk, ste...</t>
  </si>
  <si>
    <t>Johannes Reiersen, Johan Sirnes</t>
  </si>
  <si>
    <t>Stamme ca. 4 cm tykk. Vedtorner.</t>
  </si>
  <si>
    <t>POINT (423499 7545001)</t>
  </si>
  <si>
    <t>urn:catalog:TROM:V:7169</t>
  </si>
  <si>
    <t>117_7169</t>
  </si>
  <si>
    <t>TROM_7169</t>
  </si>
  <si>
    <t>469_7563</t>
  </si>
  <si>
    <t>Vågan</t>
  </si>
  <si>
    <t>Austvågøya: Festvåg: Festvåg-Heiavatnet-Gullvika, Vågan, No \Foran en steinblokk og beskyttet av vinden</t>
  </si>
  <si>
    <t>Andy B.  Sortland</t>
  </si>
  <si>
    <t>Trolig vokst opp fra en epleskrott, gir ofte rikelig med små sure epler .</t>
  </si>
  <si>
    <t>https://www.artsobservasjoner.no/Sighting/12187716</t>
  </si>
  <si>
    <t>POINT (468143 7562217)</t>
  </si>
  <si>
    <t>urn:uuid:3f38e302-7cca-4525-b05d-fdd3c8361d74</t>
  </si>
  <si>
    <t>1010_12187716</t>
  </si>
  <si>
    <t>66764</t>
  </si>
  <si>
    <t>479_7567</t>
  </si>
  <si>
    <t>Finneset, Lofoten Folkehøgskole // Gjenstående i terrassert hage etter gammelt handelssted.</t>
  </si>
  <si>
    <t>Per Arvid Åsen, Per Harald Salvesen, Judith Van Koesveld</t>
  </si>
  <si>
    <t>POINT (478634 7566557)</t>
  </si>
  <si>
    <t>urn:catalog:KMN:V:66764</t>
  </si>
  <si>
    <t>33_66764</t>
  </si>
  <si>
    <t>KMN_66764</t>
  </si>
  <si>
    <t>66765</t>
  </si>
  <si>
    <t>Kabelvåg // Gjenstående i hagerest på Kystverkets eiendom</t>
  </si>
  <si>
    <t>POINT (478645 7566779)</t>
  </si>
  <si>
    <t>urn:catalog:KMN:V:66765</t>
  </si>
  <si>
    <t>33_66765</t>
  </si>
  <si>
    <t>KMN_66765</t>
  </si>
  <si>
    <t>Kabelvåg, Vågan, No</t>
  </si>
  <si>
    <t>Tore Berg|Inger-Lill  Portaasen</t>
  </si>
  <si>
    <t>https://www.artsobservasjoner.no/Sighting/22518677</t>
  </si>
  <si>
    <t>POINT (478588 7566767)</t>
  </si>
  <si>
    <t>urn:uuid:859e755c-515a-4259-aafe-0f2ae877c78e</t>
  </si>
  <si>
    <t>1010_22518677</t>
  </si>
  <si>
    <t>415_7531</t>
  </si>
  <si>
    <t>Moskenes</t>
  </si>
  <si>
    <t>Mellom Tind og Å. Mellem store steiner øvre fjære. \Øvre litteralsone mellom store steiner. Bare et...</t>
  </si>
  <si>
    <t>POINT (415429 7531298)</t>
  </si>
  <si>
    <t>urn:catalog:TROM:V:7175</t>
  </si>
  <si>
    <t>117_7175</t>
  </si>
  <si>
    <t>TROM_7175</t>
  </si>
  <si>
    <t>417_7535</t>
  </si>
  <si>
    <t>Moskenesøya: Sørvågen-Krokvatnet, Moskenes, No</t>
  </si>
  <si>
    <t>Sørvågen-Moskenes, i veikant .</t>
  </si>
  <si>
    <t>https://www.artsobservasjoner.no/Sighting/12158908</t>
  </si>
  <si>
    <t>POINT (416082 7534803)</t>
  </si>
  <si>
    <t>urn:uuid:d6be810c-03df-4aef-89e9-2c7fd844f406</t>
  </si>
  <si>
    <t>1010_12158908</t>
  </si>
  <si>
    <t>419_7533</t>
  </si>
  <si>
    <t>Seljevika: 1-2 km NO for Moskenes tettbebyggelse. \Mellom steinblokker i kanten av veg-møteplass, ...</t>
  </si>
  <si>
    <t>POINT (418499 7533999)</t>
  </si>
  <si>
    <t>urn:catalog:TROM:V:7172</t>
  </si>
  <si>
    <t>117_7172</t>
  </si>
  <si>
    <t>TROM_7172</t>
  </si>
  <si>
    <t>419_7535</t>
  </si>
  <si>
    <t>Seljevika. I vegkant. \På fylling, SO-helling nær sjøen.</t>
  </si>
  <si>
    <t>Ca 2 m høg busk, uten blomst - frukt.</t>
  </si>
  <si>
    <t>POINT (418479 7534045)</t>
  </si>
  <si>
    <t>urn:catalog:TROM:V:7168</t>
  </si>
  <si>
    <t>117_7168</t>
  </si>
  <si>
    <t>TROM_7168</t>
  </si>
  <si>
    <t>Seljevika: 1-2 km NO for Moskenes bebyggelse. \I vegkant, møteplass, ca. 2 m o flomålet. SO-he...</t>
  </si>
  <si>
    <t>Stamme ca. 6 cm tykk. Vedtorner.</t>
  </si>
  <si>
    <t>urn:catalog:TROM:V:7171</t>
  </si>
  <si>
    <t>117_7171</t>
  </si>
  <si>
    <t>TROM_7171</t>
  </si>
  <si>
    <t>641_7741</t>
  </si>
  <si>
    <t>Troms og Finnmark</t>
  </si>
  <si>
    <t>Tromsø</t>
  </si>
  <si>
    <t>Tromsøya: Tromsø sentrum, Grønnegata, i krysset \ved Hennes &amp; Mauritz, ett skudd i husvegg.</t>
  </si>
  <si>
    <t>Solveig Bjerke Gamst</t>
  </si>
  <si>
    <t>Mangler koordinat - satt til kommunesenter basert på navn:Tromsø</t>
  </si>
  <si>
    <t>POINT (640198 7741552)</t>
  </si>
  <si>
    <t>urn:catalog:TROM:V:146861</t>
  </si>
  <si>
    <t>117_146861</t>
  </si>
  <si>
    <t>TROM_146861</t>
  </si>
  <si>
    <t>Movika: på skogsbilveien opp mot Tønsvikvarden. \På naken jord midt på veien, lite skudd.</t>
  </si>
  <si>
    <t>Torbjørn Alm, Unni Bjerke Gamst</t>
  </si>
  <si>
    <t>Fotobelegg! Mangler koordinat - satt til kommunesenter basert på navn:Tromsø</t>
  </si>
  <si>
    <t>urn:catalog:TROM:V:964394</t>
  </si>
  <si>
    <t>117_964394</t>
  </si>
  <si>
    <t>TROM_964394</t>
  </si>
  <si>
    <t>653_7731</t>
  </si>
  <si>
    <t>Strandgata 5-9, Tromsø sentrum, Tromsø, Tf \ /[Kvant.:] 1 Stems</t>
  </si>
  <si>
    <t>Kommet opp en liten epleplante i et "bur" beregnet på humle til forskjønnelse av fortauet. Folk kaster søppel i disse, så det har nok blitt kastet en eplekjerne. (Den overlevde ikke vinteren 2013-14).. Quantity: 1 Stems</t>
  </si>
  <si>
    <t>https://www.artsobservasjoner.no/Sighting/16397487</t>
  </si>
  <si>
    <t>POLYGON ((653332 7731346, 653379 7731403, 653411 7731373, 653372 7731313, 653332 7731346))</t>
  </si>
  <si>
    <t>urn:uuid:ae5896ed-f418-4f7e-b54c-cc64cc6efdb3</t>
  </si>
  <si>
    <t>1010_16397487</t>
  </si>
  <si>
    <t>Tromsø by sentrum, Tromsø, Tf \ /[Kvant.:] 1 Plants</t>
  </si>
  <si>
    <t>Svært liten, i sprekk mellom hus og fortau, Fr. Langes gt.. Quantity: 1 Plants</t>
  </si>
  <si>
    <t>https://www.artsobservasjoner.no/Sighting/13282379</t>
  </si>
  <si>
    <t>POINT (653311 7731718)</t>
  </si>
  <si>
    <t>urn:uuid:dec215c4-0f92-434d-b0d6-80c96fcad92a</t>
  </si>
  <si>
    <t>1010_13282379</t>
  </si>
  <si>
    <t>Sannsynligvis sådd seg i fjor fra epleskrott.. Quantity: 1 Plants</t>
  </si>
  <si>
    <t>https://www.artsobservasjoner.no/Sighting/14932396</t>
  </si>
  <si>
    <t>urn:uuid:ec46e027-8a32-4d7c-9716-6996eb508dbf</t>
  </si>
  <si>
    <t>1010_14932396</t>
  </si>
  <si>
    <t>Tromsø by sentrum, Tromsø, Tf \ /[Kvant.:] 1 Bushes</t>
  </si>
  <si>
    <t>Liten plante, max 2 år.. Quantity: 1 Bushes</t>
  </si>
  <si>
    <t>https://www.artsobservasjoner.no/Sighting/17526322</t>
  </si>
  <si>
    <t>urn:uuid:8cf01c92-6794-4698-aaab-0d62eff95dc7</t>
  </si>
  <si>
    <t>1010_17526322</t>
  </si>
  <si>
    <t>Teorifagsbygget SV-sida, Tromsø, Tf \NA T Fastmarkssystemer Sprekk mellom bygning (P... /[Kvant.:] 1 Bushes</t>
  </si>
  <si>
    <t>Belagt til TMU. Sto i tett bestand av geitrams.. Quantity: 1 Bushes</t>
  </si>
  <si>
    <t>https://www.artsobservasjoner.no/Sighting/17777398</t>
  </si>
  <si>
    <t>POINT (653060 7731005)</t>
  </si>
  <si>
    <t>urn:uuid:8a22aece-c2f8-49c4-8fd9-1f33a54d0575</t>
  </si>
  <si>
    <t>1010_17777398</t>
  </si>
  <si>
    <t>Funnet av meg 06.08.2017 og ble da belagt til TMU. Busken overlevde "opprydningen" før Arctic Race; da ble alle geitramsene fjernet. Noe av eplebusken ble ødelagt, men det meste står igjen!. Quantity: 1 Bushes</t>
  </si>
  <si>
    <t>https://www.artsobservasjoner.no/Sighting/18299871</t>
  </si>
  <si>
    <t>urn:uuid:deac1e03-4a9f-4624-baf2-c7e4443c54cd</t>
  </si>
  <si>
    <t>1010_18299871</t>
  </si>
  <si>
    <t>Teorifagsbygget SV-sida, Tromsø, Tf \ /[Kvant.:] 1 Bushes</t>
  </si>
  <si>
    <t>Liten busk i sprekken mellom parkeringsplassen og husveggen. Opprinnelig funnet av meg 06.08.2017.. Quantity: 1 Bushes</t>
  </si>
  <si>
    <t>https://www.artsobservasjoner.no/Sighting/18776426</t>
  </si>
  <si>
    <t>urn:uuid:bc26be90-e8c9-434b-84fa-45e2ae440108</t>
  </si>
  <si>
    <t>1010_18776426</t>
  </si>
  <si>
    <t>Teorifagsbygget SV-sida, Tromsø, Tf \ /[Kvant.:] 1 Plants</t>
  </si>
  <si>
    <t>Enda en gang stygt kvestet etter opprydning langs husveggen. Men fortsatt i live! Opprinnelig funnet av meg 06.08.2017.. Quantity: 1 Plants</t>
  </si>
  <si>
    <t>https://www.artsobservasjoner.no/Sighting/20322865</t>
  </si>
  <si>
    <t>urn:uuid:40bc8e78-f037-413a-954a-a2d4a7e6da30</t>
  </si>
  <si>
    <t>1010_20322865</t>
  </si>
  <si>
    <t>I sprekk mellom parkeringsplassen og husveggen. Kraftig redusert etter klipping/fjerning av "ugress" langs husveggen i 2018. Opprinnelig funnet av meg 06.08.2017.. Quantity: 1 Bushes</t>
  </si>
  <si>
    <t>https://www.artsobservasjoner.no/Sighting/21842926</t>
  </si>
  <si>
    <t>urn:uuid:1b14d22d-4991-4a8c-a8b8-1b58aaf5e7e5</t>
  </si>
  <si>
    <t>1010_21842926</t>
  </si>
  <si>
    <t>I sprekk mellom bygning og parkeringsplass. Opprinnelig funnet av meg 06.08.2017.. Quantity: 1 Bushes</t>
  </si>
  <si>
    <t>https://www.artsobservasjoner.no/Sighting/24265666</t>
  </si>
  <si>
    <t>urn:uuid:24db2ffa-2829-4375-a081-dc5a9897e807</t>
  </si>
  <si>
    <t>1010_24265666</t>
  </si>
  <si>
    <t>I sørvestveggen, sammen med geitrams. Har overlevd flere års lukinger/ugressfjerninger. Opprinnelig funnet av meg 06.08.2017.. Quantity: 1 Bushes</t>
  </si>
  <si>
    <t>https://www.artsobservasjoner.no/Sighting/24699603</t>
  </si>
  <si>
    <t>urn:uuid:baee5115-14a2-4fab-99dd-1cf7fbdb7817</t>
  </si>
  <si>
    <t>1010_24699603</t>
  </si>
  <si>
    <t>I sprekken mellom parkeringsplassen og husveggen. Har overlevd flere gjerninger av ugresset langs husveggen, og graving og montering av elbilladere. Opprinnelig funnet av meg 06.08.2017.. Quantity: 1 Bushes</t>
  </si>
  <si>
    <t>https://www.artsobservasjoner.no/Sighting/27031011</t>
  </si>
  <si>
    <t>urn:uuid:b4e3ecb1-ee36-4edb-a27c-bb40c5825169</t>
  </si>
  <si>
    <t>1010_27031011</t>
  </si>
  <si>
    <t>655_7727</t>
  </si>
  <si>
    <t>Tromsø: Bøntuva varden.</t>
  </si>
  <si>
    <t>Torstein Engelskjøn, Mari Aasen</t>
  </si>
  <si>
    <t>POINT (655669 7727144)</t>
  </si>
  <si>
    <t>urn:catalog:TROM:V:33799</t>
  </si>
  <si>
    <t>117_33799</t>
  </si>
  <si>
    <t>TROM_33799</t>
  </si>
  <si>
    <t>655_7739</t>
  </si>
  <si>
    <t>Tromsøya: Nordspissen, Ringveien ved den gale isoporfabrikken, Tromsø, Tf \kanten av busslomme/-stopp /[Kvant.:] 1 Plants</t>
  </si>
  <si>
    <t>En liten plante (8-10 cm høy), vokst opp denne sommeren, sannsynligvis fra en kastet epleskrott. . Quantity: 1 Plants</t>
  </si>
  <si>
    <t>https://www.artsobservasjoner.no/Sighting/12187715</t>
  </si>
  <si>
    <t>POINT (655294 7738801)</t>
  </si>
  <si>
    <t>urn:uuid:02343b3b-75ae-46b9-bfd8-de9b9e3ad857</t>
  </si>
  <si>
    <t>1010_12187715</t>
  </si>
  <si>
    <t>671_7745</t>
  </si>
  <si>
    <t>Høyde 389, Skittenelvfjellet, Tromsø, Tf \ /[Kvant.:] 1 Stems</t>
  </si>
  <si>
    <t>Unni R. Bjerke Gamst|Torbjørn Alm</t>
  </si>
  <si>
    <t>Alm, Torbjørn</t>
  </si>
  <si>
    <t>På hei ved varden, et lite skudd. Har nok spirt fra eplekjerne kastet av turgåer.. Quantity: 1 Stems</t>
  </si>
  <si>
    <t>https://www.artsobservasjoner.no/Sighting/17528082</t>
  </si>
  <si>
    <t>POINT (670121 7745795)</t>
  </si>
  <si>
    <t>urn:uuid:806e2787-ea84-4039-a127-05e7702d19b8</t>
  </si>
  <si>
    <t>1010_17528082</t>
  </si>
  <si>
    <t>Grøtsundet: Skittenelv, på toppen av Skittenelv- \fjellet, hei ved varden,</t>
  </si>
  <si>
    <t>Torbjørn Alm, Solveig Bjerke Gamst, Unni Bjerke Gamst</t>
  </si>
  <si>
    <t>POINT (671217 7745905)</t>
  </si>
  <si>
    <t>urn:catalog:TROM:V:146900</t>
  </si>
  <si>
    <t>117_146900</t>
  </si>
  <si>
    <t>TROM_146900</t>
  </si>
  <si>
    <t>1013_7921</t>
  </si>
  <si>
    <t>Berlevåg</t>
  </si>
  <si>
    <t>Varangerhalvøya: Berlevåg, på Vringstadneset, østsiden, ved veien. \I utkant av haug med dumpet hestegjødsel, fire ...</t>
  </si>
  <si>
    <t>POINT (1013074 7921118)</t>
  </si>
  <si>
    <t>urn:catalog:TROM:V:963671</t>
  </si>
  <si>
    <t>117_963671</t>
  </si>
  <si>
    <t>TROM_963671</t>
  </si>
  <si>
    <t>Uten lokalitet</t>
  </si>
  <si>
    <t>Grøgård</t>
  </si>
  <si>
    <t>https://www.unimus.no/felles/bilder/web_hent_bilde.php?id=14890173&amp;type=jpeg</t>
  </si>
  <si>
    <t>TRH_130086</t>
  </si>
  <si>
    <t>Ex2021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</si>
</sst>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4" borderId="0" xfId="0" applyFill="1"/>
    <xf numFmtId="0" fontId="0" fillId="0" borderId="0" xfId="0" applyAlignment="1">
      <alignment horizontal="right"/>
    </xf>
    <xf numFmtId="0" fontId="2" fillId="0" borderId="0" xfId="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xf numFmtId="14" fontId="0" fillId="0" borderId="0" xfId="0" applyNumberFormat="1"/>
    <xf numFmtId="0" fontId="0" fillId="3" borderId="0" xfId="0" applyFill="1"/>
    <xf numFmtId="0" fontId="0" fillId="5" borderId="0" xfId="0" applyFill="1"/>
    <xf numFmtId="0" fontId="2" fillId="0" borderId="0" xfId="1" applyFill="1"/>
    <xf numFmtId="0" fontId="0" fillId="7" borderId="0" xfId="0" applyFill="1"/>
    <xf numFmtId="0" fontId="0" fillId="6" borderId="0" xfId="0" applyFill="1"/>
    <xf numFmtId="0" fontId="3" fillId="0" borderId="0" xfId="1"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ED21-1A2E-4AB1-8F10-D82AC526BCEB}">
  <dimension ref="A1:BX1561"/>
  <sheetViews>
    <sheetView tabSelected="1" topLeftCell="Y1" workbookViewId="0">
      <selection activeCell="AC9" sqref="AC9"/>
    </sheetView>
  </sheetViews>
  <sheetFormatPr defaultRowHeight="15" x14ac:dyDescent="0.25"/>
  <cols>
    <col min="14" max="14" width="24.7109375" customWidth="1"/>
    <col min="28" max="28" width="13.140625" customWidth="1"/>
    <col min="29" max="29" width="59" customWidth="1"/>
    <col min="33" max="33" width="33.85546875" customWidth="1"/>
    <col min="34" max="34" width="16" customWidth="1"/>
  </cols>
  <sheetData>
    <row r="1" spans="1:76" x14ac:dyDescent="0.25">
      <c r="A1" s="8" t="s">
        <v>1520</v>
      </c>
      <c r="B1" s="8" t="s">
        <v>1521</v>
      </c>
      <c r="C1" s="8" t="s">
        <v>1522</v>
      </c>
      <c r="D1" s="8" t="s">
        <v>1523</v>
      </c>
      <c r="E1" s="8" t="s">
        <v>1524</v>
      </c>
      <c r="F1" s="8" t="s">
        <v>1525</v>
      </c>
      <c r="G1" s="8" t="s">
        <v>1526</v>
      </c>
      <c r="H1" s="9" t="s">
        <v>1527</v>
      </c>
      <c r="I1" s="8" t="s">
        <v>1528</v>
      </c>
      <c r="J1" s="8" t="s">
        <v>1529</v>
      </c>
      <c r="K1" s="8" t="s">
        <v>1530</v>
      </c>
      <c r="L1" s="8" t="s">
        <v>1531</v>
      </c>
      <c r="M1" s="8" t="s">
        <v>1532</v>
      </c>
      <c r="N1" s="8" t="s">
        <v>1533</v>
      </c>
      <c r="O1" s="8" t="s">
        <v>1534</v>
      </c>
      <c r="P1" s="10" t="s">
        <v>1535</v>
      </c>
      <c r="Q1" s="11" t="s">
        <v>1536</v>
      </c>
      <c r="R1" s="12" t="s">
        <v>1537</v>
      </c>
      <c r="S1" s="12" t="s">
        <v>1538</v>
      </c>
      <c r="T1" s="12" t="s">
        <v>1539</v>
      </c>
      <c r="U1" s="13" t="s">
        <v>1540</v>
      </c>
      <c r="V1" s="8" t="s">
        <v>1541</v>
      </c>
      <c r="W1" s="8" t="s">
        <v>1542</v>
      </c>
      <c r="X1" s="8" t="s">
        <v>1543</v>
      </c>
      <c r="Y1" s="3" t="s">
        <v>1544</v>
      </c>
      <c r="Z1" s="3" t="s">
        <v>1545</v>
      </c>
      <c r="AA1" s="8" t="s">
        <v>1546</v>
      </c>
      <c r="AB1" s="8" t="s">
        <v>1547</v>
      </c>
      <c r="AC1" s="8" t="s">
        <v>1548</v>
      </c>
      <c r="AD1" s="8" t="s">
        <v>1549</v>
      </c>
      <c r="AE1" s="8" t="s">
        <v>1550</v>
      </c>
      <c r="AF1" s="8" t="s">
        <v>1551</v>
      </c>
      <c r="AG1" s="8" t="s">
        <v>1552</v>
      </c>
      <c r="AH1" s="8" t="s">
        <v>1553</v>
      </c>
      <c r="AI1" s="8"/>
      <c r="AJ1" s="8" t="s">
        <v>1554</v>
      </c>
      <c r="AK1" s="8" t="s">
        <v>1555</v>
      </c>
      <c r="AL1" s="13" t="s">
        <v>1556</v>
      </c>
      <c r="AM1" s="13" t="s">
        <v>1557</v>
      </c>
      <c r="AN1" s="13" t="s">
        <v>1558</v>
      </c>
      <c r="AO1" s="13" t="s">
        <v>1559</v>
      </c>
      <c r="AP1" s="8" t="s">
        <v>1560</v>
      </c>
      <c r="AQ1" s="14" t="s">
        <v>1561</v>
      </c>
      <c r="AR1" s="15" t="s">
        <v>1562</v>
      </c>
      <c r="AS1" s="8" t="s">
        <v>1563</v>
      </c>
      <c r="AT1" s="7" t="s">
        <v>1564</v>
      </c>
      <c r="AU1" s="8" t="s">
        <v>1532</v>
      </c>
      <c r="AV1" s="8" t="s">
        <v>1565</v>
      </c>
      <c r="AW1" s="8" t="s">
        <v>1566</v>
      </c>
      <c r="AX1" s="8" t="s">
        <v>1567</v>
      </c>
      <c r="AY1" s="8" t="s">
        <v>1568</v>
      </c>
      <c r="AZ1" s="8" t="s">
        <v>1569</v>
      </c>
      <c r="BA1" s="8" t="s">
        <v>1570</v>
      </c>
      <c r="BB1" s="8" t="s">
        <v>1571</v>
      </c>
      <c r="BC1" s="8" t="s">
        <v>1572</v>
      </c>
      <c r="BD1" s="8" t="s">
        <v>1573</v>
      </c>
      <c r="BE1" s="8" t="s">
        <v>1574</v>
      </c>
      <c r="BF1" s="16" t="s">
        <v>1575</v>
      </c>
      <c r="BG1" s="8" t="s">
        <v>1576</v>
      </c>
      <c r="BH1" s="8" t="s">
        <v>1539</v>
      </c>
      <c r="BI1" s="8" t="s">
        <v>1577</v>
      </c>
      <c r="BJ1" s="8" t="s">
        <v>1578</v>
      </c>
      <c r="BK1" s="5" t="s">
        <v>1579</v>
      </c>
      <c r="BL1" s="8" t="s">
        <v>1580</v>
      </c>
      <c r="BM1" s="8" t="s">
        <v>1581</v>
      </c>
      <c r="BN1" s="8" t="s">
        <v>1582</v>
      </c>
      <c r="BO1" s="8" t="s">
        <v>1583</v>
      </c>
      <c r="BP1" t="s">
        <v>1584</v>
      </c>
      <c r="BQ1" t="s">
        <v>1585</v>
      </c>
      <c r="BR1" t="s">
        <v>1586</v>
      </c>
      <c r="BS1" t="s">
        <v>1587</v>
      </c>
      <c r="BT1" s="8" t="s">
        <v>1588</v>
      </c>
      <c r="BU1" s="8" t="s">
        <v>1589</v>
      </c>
      <c r="BV1" s="8" t="s">
        <v>1590</v>
      </c>
      <c r="BW1" s="8" t="s">
        <v>1591</v>
      </c>
      <c r="BX1" s="8" t="s">
        <v>1592</v>
      </c>
    </row>
    <row r="2" spans="1:76" x14ac:dyDescent="0.25">
      <c r="A2">
        <v>7946</v>
      </c>
      <c r="B2">
        <v>140520</v>
      </c>
      <c r="F2" t="s">
        <v>1593</v>
      </c>
      <c r="G2" t="s">
        <v>287</v>
      </c>
      <c r="H2" t="s">
        <v>1312</v>
      </c>
      <c r="I2" s="20" t="str">
        <f>HYPERLINK(AT2,"Hb")</f>
        <v>Hb</v>
      </c>
      <c r="K2">
        <v>1</v>
      </c>
      <c r="L2" t="s">
        <v>1595</v>
      </c>
      <c r="M2">
        <v>158334</v>
      </c>
      <c r="N2" t="s">
        <v>3</v>
      </c>
      <c r="O2" t="s">
        <v>1596</v>
      </c>
      <c r="U2" t="s">
        <v>8868</v>
      </c>
      <c r="V2" s="1">
        <v>1</v>
      </c>
      <c r="W2" t="s">
        <v>8174</v>
      </c>
      <c r="X2" t="s">
        <v>8824</v>
      </c>
      <c r="Y2" s="2" t="s">
        <v>1212</v>
      </c>
      <c r="Z2" s="3">
        <v>12</v>
      </c>
      <c r="AA2" s="4">
        <v>1244</v>
      </c>
      <c r="AB2" s="4" t="s">
        <v>8824</v>
      </c>
      <c r="AC2" t="s">
        <v>8869</v>
      </c>
      <c r="AD2">
        <v>1835</v>
      </c>
      <c r="AE2">
        <v>8</v>
      </c>
      <c r="AF2">
        <v>23</v>
      </c>
      <c r="AG2" t="s">
        <v>5468</v>
      </c>
      <c r="AH2" t="s">
        <v>5468</v>
      </c>
      <c r="AJ2" t="s">
        <v>3</v>
      </c>
      <c r="AK2" t="s">
        <v>1602</v>
      </c>
      <c r="AL2">
        <v>-49963</v>
      </c>
      <c r="AM2">
        <v>6700212</v>
      </c>
      <c r="AN2" s="4">
        <v>-49000</v>
      </c>
      <c r="AO2" s="4">
        <v>6701000</v>
      </c>
      <c r="AP2">
        <v>200</v>
      </c>
      <c r="AR2">
        <v>105</v>
      </c>
      <c r="AT2" t="s">
        <v>8870</v>
      </c>
      <c r="AU2">
        <v>158334</v>
      </c>
      <c r="AW2" s="18" t="s">
        <v>1603</v>
      </c>
      <c r="AX2">
        <v>1</v>
      </c>
      <c r="AY2" t="s">
        <v>1604</v>
      </c>
      <c r="AZ2" t="s">
        <v>8871</v>
      </c>
      <c r="BA2" t="s">
        <v>8872</v>
      </c>
      <c r="BB2">
        <v>105</v>
      </c>
      <c r="BC2" t="s">
        <v>3234</v>
      </c>
      <c r="BD2" t="s">
        <v>3235</v>
      </c>
      <c r="BE2">
        <v>1</v>
      </c>
      <c r="BF2" s="17">
        <v>41422</v>
      </c>
      <c r="BG2" s="5" t="s">
        <v>1609</v>
      </c>
      <c r="BI2">
        <v>5</v>
      </c>
      <c r="BJ2">
        <v>292187</v>
      </c>
      <c r="BK2">
        <v>145561</v>
      </c>
      <c r="BL2" t="s">
        <v>8873</v>
      </c>
      <c r="BN2" t="s">
        <v>8874</v>
      </c>
      <c r="BX2">
        <v>7946</v>
      </c>
    </row>
    <row r="3" spans="1:76" x14ac:dyDescent="0.25">
      <c r="A3">
        <v>155541</v>
      </c>
      <c r="B3">
        <v>179628</v>
      </c>
      <c r="F3" t="s">
        <v>1593</v>
      </c>
      <c r="G3" t="s">
        <v>0</v>
      </c>
      <c r="H3" t="s">
        <v>830</v>
      </c>
      <c r="I3" t="s">
        <v>1594</v>
      </c>
      <c r="K3">
        <v>1</v>
      </c>
      <c r="L3" t="s">
        <v>1595</v>
      </c>
      <c r="M3">
        <v>158334</v>
      </c>
      <c r="N3" t="s">
        <v>3</v>
      </c>
      <c r="O3" t="s">
        <v>1596</v>
      </c>
      <c r="U3" t="s">
        <v>6085</v>
      </c>
      <c r="V3" s="1">
        <v>1</v>
      </c>
      <c r="W3" t="s">
        <v>5188</v>
      </c>
      <c r="X3" t="s">
        <v>6086</v>
      </c>
      <c r="Y3" s="2" t="s">
        <v>777</v>
      </c>
      <c r="Z3" s="3">
        <v>8</v>
      </c>
      <c r="AA3" s="4">
        <v>829</v>
      </c>
      <c r="AB3" s="4" t="s">
        <v>6086</v>
      </c>
      <c r="AC3" t="s">
        <v>6087</v>
      </c>
      <c r="AD3">
        <v>1843</v>
      </c>
      <c r="AE3">
        <v>1</v>
      </c>
      <c r="AF3">
        <v>1</v>
      </c>
      <c r="AG3" t="s">
        <v>6088</v>
      </c>
      <c r="AH3" t="s">
        <v>6088</v>
      </c>
      <c r="AJ3" t="s">
        <v>3</v>
      </c>
      <c r="AK3" t="s">
        <v>1602</v>
      </c>
      <c r="AL3">
        <v>128889</v>
      </c>
      <c r="AM3">
        <v>6605155</v>
      </c>
      <c r="AN3" s="4">
        <v>129000</v>
      </c>
      <c r="AO3" s="4">
        <v>6605000</v>
      </c>
      <c r="AP3">
        <v>1414</v>
      </c>
      <c r="AR3">
        <v>23</v>
      </c>
      <c r="AT3" s="17"/>
      <c r="AU3">
        <v>158334</v>
      </c>
      <c r="AW3" s="18" t="s">
        <v>1603</v>
      </c>
      <c r="AX3">
        <v>1</v>
      </c>
      <c r="AY3" t="s">
        <v>1604</v>
      </c>
      <c r="AZ3" t="s">
        <v>6089</v>
      </c>
      <c r="BA3" t="s">
        <v>6090</v>
      </c>
      <c r="BB3">
        <v>23</v>
      </c>
      <c r="BC3" t="s">
        <v>1607</v>
      </c>
      <c r="BD3" t="s">
        <v>1608</v>
      </c>
      <c r="BF3" s="17">
        <v>39029</v>
      </c>
      <c r="BG3" s="5" t="s">
        <v>1609</v>
      </c>
      <c r="BI3">
        <v>4</v>
      </c>
      <c r="BJ3">
        <v>326432</v>
      </c>
      <c r="BK3">
        <v>145197</v>
      </c>
      <c r="BL3" t="s">
        <v>6091</v>
      </c>
      <c r="BX3">
        <v>155541</v>
      </c>
    </row>
    <row r="4" spans="1:76" x14ac:dyDescent="0.25">
      <c r="A4">
        <v>127533</v>
      </c>
      <c r="B4">
        <v>177485</v>
      </c>
      <c r="F4" t="s">
        <v>1593</v>
      </c>
      <c r="G4" t="s">
        <v>0</v>
      </c>
      <c r="H4" t="s">
        <v>918</v>
      </c>
      <c r="I4" t="s">
        <v>1594</v>
      </c>
      <c r="K4">
        <v>1</v>
      </c>
      <c r="L4" t="s">
        <v>1595</v>
      </c>
      <c r="M4">
        <v>158334</v>
      </c>
      <c r="N4" t="s">
        <v>3</v>
      </c>
      <c r="O4" t="s">
        <v>1596</v>
      </c>
      <c r="U4" t="s">
        <v>6637</v>
      </c>
      <c r="V4" s="22">
        <v>3</v>
      </c>
      <c r="W4" t="s">
        <v>6093</v>
      </c>
      <c r="X4" t="s">
        <v>6502</v>
      </c>
      <c r="Y4" t="s">
        <v>893</v>
      </c>
      <c r="Z4" s="3">
        <v>10</v>
      </c>
      <c r="AA4" s="4">
        <v>1001</v>
      </c>
      <c r="AB4" s="4" t="s">
        <v>6502</v>
      </c>
      <c r="AC4" t="s">
        <v>6638</v>
      </c>
      <c r="AD4">
        <v>1871</v>
      </c>
      <c r="AE4">
        <v>1</v>
      </c>
      <c r="AF4">
        <v>1</v>
      </c>
      <c r="AG4" t="s">
        <v>5853</v>
      </c>
      <c r="AH4" t="s">
        <v>5853</v>
      </c>
      <c r="AJ4" t="s">
        <v>3</v>
      </c>
      <c r="AK4" t="s">
        <v>1602</v>
      </c>
      <c r="AL4">
        <v>86987</v>
      </c>
      <c r="AM4">
        <v>6463569</v>
      </c>
      <c r="AN4" s="4">
        <v>87000</v>
      </c>
      <c r="AO4" s="4">
        <v>6463000</v>
      </c>
      <c r="AP4">
        <v>9862</v>
      </c>
      <c r="AR4">
        <v>23</v>
      </c>
      <c r="AT4" s="17"/>
      <c r="AU4">
        <v>158334</v>
      </c>
      <c r="AW4" s="18" t="s">
        <v>1603</v>
      </c>
      <c r="AX4">
        <v>1</v>
      </c>
      <c r="AY4" t="s">
        <v>1604</v>
      </c>
      <c r="AZ4" t="s">
        <v>6639</v>
      </c>
      <c r="BA4" t="s">
        <v>6640</v>
      </c>
      <c r="BB4">
        <v>23</v>
      </c>
      <c r="BC4" t="s">
        <v>1607</v>
      </c>
      <c r="BD4" t="s">
        <v>1608</v>
      </c>
      <c r="BF4" s="17">
        <v>39039</v>
      </c>
      <c r="BG4" s="5" t="s">
        <v>1609</v>
      </c>
      <c r="BI4">
        <v>4</v>
      </c>
      <c r="BJ4">
        <v>324774</v>
      </c>
      <c r="BK4">
        <v>145246</v>
      </c>
      <c r="BL4" t="s">
        <v>6641</v>
      </c>
      <c r="BX4">
        <v>127533</v>
      </c>
    </row>
    <row r="5" spans="1:76" x14ac:dyDescent="0.25">
      <c r="A5">
        <v>128076</v>
      </c>
      <c r="B5">
        <v>177551</v>
      </c>
      <c r="F5" t="s">
        <v>1593</v>
      </c>
      <c r="G5" t="s">
        <v>0</v>
      </c>
      <c r="H5" t="s">
        <v>922</v>
      </c>
      <c r="I5" t="s">
        <v>1594</v>
      </c>
      <c r="K5">
        <v>1</v>
      </c>
      <c r="L5" t="s">
        <v>1595</v>
      </c>
      <c r="M5">
        <v>158334</v>
      </c>
      <c r="N5" t="s">
        <v>3</v>
      </c>
      <c r="O5" t="s">
        <v>1596</v>
      </c>
      <c r="U5" t="s">
        <v>6659</v>
      </c>
      <c r="V5" s="19">
        <v>2</v>
      </c>
      <c r="W5" t="s">
        <v>6093</v>
      </c>
      <c r="X5" t="s">
        <v>6502</v>
      </c>
      <c r="Y5" t="s">
        <v>893</v>
      </c>
      <c r="Z5" s="3">
        <v>10</v>
      </c>
      <c r="AA5" s="4">
        <v>1001</v>
      </c>
      <c r="AB5" s="4" t="s">
        <v>6502</v>
      </c>
      <c r="AC5" t="s">
        <v>6660</v>
      </c>
      <c r="AD5">
        <v>1871</v>
      </c>
      <c r="AE5">
        <v>1</v>
      </c>
      <c r="AF5">
        <v>1</v>
      </c>
      <c r="AG5" t="s">
        <v>5853</v>
      </c>
      <c r="AH5" t="s">
        <v>5853</v>
      </c>
      <c r="AJ5" t="s">
        <v>3</v>
      </c>
      <c r="AK5" t="s">
        <v>1602</v>
      </c>
      <c r="AL5">
        <v>87344</v>
      </c>
      <c r="AM5">
        <v>6467562</v>
      </c>
      <c r="AN5" s="4">
        <v>87000</v>
      </c>
      <c r="AO5" s="4">
        <v>6467000</v>
      </c>
      <c r="AP5">
        <v>4031</v>
      </c>
      <c r="AR5">
        <v>23</v>
      </c>
      <c r="AT5" s="17"/>
      <c r="AU5">
        <v>158334</v>
      </c>
      <c r="AW5" s="18" t="s">
        <v>1603</v>
      </c>
      <c r="AX5">
        <v>1</v>
      </c>
      <c r="AY5" t="s">
        <v>1604</v>
      </c>
      <c r="AZ5" t="s">
        <v>6661</v>
      </c>
      <c r="BA5" t="s">
        <v>6662</v>
      </c>
      <c r="BB5">
        <v>23</v>
      </c>
      <c r="BC5" t="s">
        <v>1607</v>
      </c>
      <c r="BD5" t="s">
        <v>1608</v>
      </c>
      <c r="BF5" s="17">
        <v>39039</v>
      </c>
      <c r="BG5" s="5" t="s">
        <v>1609</v>
      </c>
      <c r="BI5">
        <v>4</v>
      </c>
      <c r="BJ5">
        <v>324837</v>
      </c>
      <c r="BK5">
        <v>145248</v>
      </c>
      <c r="BL5" t="s">
        <v>6663</v>
      </c>
      <c r="BX5">
        <v>128076</v>
      </c>
    </row>
    <row r="6" spans="1:76" x14ac:dyDescent="0.25">
      <c r="A6">
        <v>137118</v>
      </c>
      <c r="B6">
        <v>177442</v>
      </c>
      <c r="F6" t="s">
        <v>1593</v>
      </c>
      <c r="G6" t="s">
        <v>0</v>
      </c>
      <c r="H6" t="s">
        <v>951</v>
      </c>
      <c r="I6" t="s">
        <v>1594</v>
      </c>
      <c r="K6">
        <v>1</v>
      </c>
      <c r="L6" t="s">
        <v>1595</v>
      </c>
      <c r="M6">
        <v>158334</v>
      </c>
      <c r="N6" t="s">
        <v>3</v>
      </c>
      <c r="O6" t="s">
        <v>1596</v>
      </c>
      <c r="U6" t="s">
        <v>6854</v>
      </c>
      <c r="V6" s="22">
        <v>3</v>
      </c>
      <c r="W6" t="s">
        <v>6093</v>
      </c>
      <c r="X6" t="s">
        <v>6502</v>
      </c>
      <c r="Y6" t="s">
        <v>893</v>
      </c>
      <c r="Z6" s="3">
        <v>10</v>
      </c>
      <c r="AA6" s="4">
        <v>1001</v>
      </c>
      <c r="AB6" s="4" t="s">
        <v>6502</v>
      </c>
      <c r="AC6" t="s">
        <v>6855</v>
      </c>
      <c r="AD6">
        <v>1871</v>
      </c>
      <c r="AE6">
        <v>1</v>
      </c>
      <c r="AF6">
        <v>1</v>
      </c>
      <c r="AG6" t="s">
        <v>5853</v>
      </c>
      <c r="AH6" t="s">
        <v>5853</v>
      </c>
      <c r="AJ6" t="s">
        <v>3</v>
      </c>
      <c r="AK6" t="s">
        <v>1602</v>
      </c>
      <c r="AL6">
        <v>93742</v>
      </c>
      <c r="AM6">
        <v>6465984</v>
      </c>
      <c r="AN6" s="4">
        <v>93000</v>
      </c>
      <c r="AO6" s="4">
        <v>6465000</v>
      </c>
      <c r="AP6">
        <v>8276</v>
      </c>
      <c r="AR6">
        <v>23</v>
      </c>
      <c r="AT6" s="17"/>
      <c r="AU6">
        <v>158334</v>
      </c>
      <c r="AW6" s="18" t="s">
        <v>1603</v>
      </c>
      <c r="AX6">
        <v>1</v>
      </c>
      <c r="AY6" t="s">
        <v>1604</v>
      </c>
      <c r="AZ6" t="s">
        <v>6856</v>
      </c>
      <c r="BA6" t="s">
        <v>6857</v>
      </c>
      <c r="BB6">
        <v>23</v>
      </c>
      <c r="BC6" t="s">
        <v>1607</v>
      </c>
      <c r="BD6" t="s">
        <v>1608</v>
      </c>
      <c r="BF6" s="17">
        <v>39039</v>
      </c>
      <c r="BG6" s="5" t="s">
        <v>1609</v>
      </c>
      <c r="BI6">
        <v>4</v>
      </c>
      <c r="BJ6">
        <v>324739</v>
      </c>
      <c r="BK6">
        <v>145247</v>
      </c>
      <c r="BL6" t="s">
        <v>6858</v>
      </c>
      <c r="BX6">
        <v>137118</v>
      </c>
    </row>
    <row r="7" spans="1:76" x14ac:dyDescent="0.25">
      <c r="A7">
        <v>122435</v>
      </c>
      <c r="B7">
        <v>177601</v>
      </c>
      <c r="F7" t="s">
        <v>1593</v>
      </c>
      <c r="G7" t="s">
        <v>0</v>
      </c>
      <c r="H7" t="s">
        <v>1056</v>
      </c>
      <c r="I7" t="s">
        <v>1594</v>
      </c>
      <c r="K7">
        <v>1</v>
      </c>
      <c r="L7" t="s">
        <v>1595</v>
      </c>
      <c r="M7">
        <v>158334</v>
      </c>
      <c r="N7" t="s">
        <v>3</v>
      </c>
      <c r="O7" t="s">
        <v>1596</v>
      </c>
      <c r="U7" t="s">
        <v>7287</v>
      </c>
      <c r="V7" s="22">
        <v>3</v>
      </c>
      <c r="W7" t="s">
        <v>6093</v>
      </c>
      <c r="X7" t="s">
        <v>7281</v>
      </c>
      <c r="Y7" t="s">
        <v>893</v>
      </c>
      <c r="Z7" s="3">
        <v>10</v>
      </c>
      <c r="AA7" s="4">
        <v>1014</v>
      </c>
      <c r="AB7" s="4" t="s">
        <v>7281</v>
      </c>
      <c r="AC7" t="s">
        <v>7288</v>
      </c>
      <c r="AD7">
        <v>1871</v>
      </c>
      <c r="AE7">
        <v>1</v>
      </c>
      <c r="AF7">
        <v>1</v>
      </c>
      <c r="AG7" t="s">
        <v>5853</v>
      </c>
      <c r="AH7" t="s">
        <v>5853</v>
      </c>
      <c r="AJ7" t="s">
        <v>3</v>
      </c>
      <c r="AK7" t="s">
        <v>1602</v>
      </c>
      <c r="AL7">
        <v>83238</v>
      </c>
      <c r="AM7">
        <v>6483523</v>
      </c>
      <c r="AN7" s="4">
        <v>83000</v>
      </c>
      <c r="AO7" s="4">
        <v>6483000</v>
      </c>
      <c r="AP7">
        <v>14603</v>
      </c>
      <c r="AR7">
        <v>23</v>
      </c>
      <c r="AT7" s="17"/>
      <c r="AU7">
        <v>158334</v>
      </c>
      <c r="AW7" s="18" t="s">
        <v>1603</v>
      </c>
      <c r="AX7">
        <v>1</v>
      </c>
      <c r="AY7" t="s">
        <v>1604</v>
      </c>
      <c r="AZ7" t="s">
        <v>7289</v>
      </c>
      <c r="BA7" t="s">
        <v>7290</v>
      </c>
      <c r="BB7">
        <v>23</v>
      </c>
      <c r="BC7" t="s">
        <v>1607</v>
      </c>
      <c r="BD7" t="s">
        <v>1608</v>
      </c>
      <c r="BF7" s="17">
        <v>39039</v>
      </c>
      <c r="BG7" s="5" t="s">
        <v>1609</v>
      </c>
      <c r="BI7">
        <v>4</v>
      </c>
      <c r="BJ7">
        <v>324873</v>
      </c>
      <c r="BK7">
        <v>145393</v>
      </c>
      <c r="BL7" t="s">
        <v>7291</v>
      </c>
      <c r="BX7">
        <v>122435</v>
      </c>
    </row>
    <row r="8" spans="1:76" x14ac:dyDescent="0.25">
      <c r="A8">
        <v>189481</v>
      </c>
      <c r="B8">
        <v>140513</v>
      </c>
      <c r="F8" t="s">
        <v>1593</v>
      </c>
      <c r="G8" t="s">
        <v>287</v>
      </c>
      <c r="H8" t="s">
        <v>787</v>
      </c>
      <c r="I8" s="20" t="str">
        <f>HYPERLINK(AT8,"Hb")</f>
        <v>Hb</v>
      </c>
      <c r="K8">
        <v>1</v>
      </c>
      <c r="L8" t="s">
        <v>1595</v>
      </c>
      <c r="M8">
        <v>158334</v>
      </c>
      <c r="N8" t="s">
        <v>3</v>
      </c>
      <c r="O8" t="s">
        <v>1596</v>
      </c>
      <c r="U8" t="s">
        <v>5823</v>
      </c>
      <c r="V8" s="22">
        <v>3</v>
      </c>
      <c r="W8" t="s">
        <v>5188</v>
      </c>
      <c r="X8" t="s">
        <v>5813</v>
      </c>
      <c r="Y8" s="2" t="s">
        <v>777</v>
      </c>
      <c r="Z8" s="3">
        <v>8</v>
      </c>
      <c r="AA8" s="4">
        <v>806</v>
      </c>
      <c r="AB8" s="4" t="s">
        <v>5813</v>
      </c>
      <c r="AC8" t="s">
        <v>5824</v>
      </c>
      <c r="AD8">
        <v>1872</v>
      </c>
      <c r="AE8">
        <v>1</v>
      </c>
      <c r="AF8">
        <v>1</v>
      </c>
      <c r="AG8" t="s">
        <v>3321</v>
      </c>
      <c r="AH8" t="s">
        <v>3321</v>
      </c>
      <c r="AJ8" t="s">
        <v>3</v>
      </c>
      <c r="AK8" t="s">
        <v>1602</v>
      </c>
      <c r="AL8">
        <v>185810</v>
      </c>
      <c r="AM8">
        <v>6581392</v>
      </c>
      <c r="AN8" s="4">
        <v>185000</v>
      </c>
      <c r="AO8" s="4">
        <v>6581000</v>
      </c>
      <c r="AP8">
        <v>29040</v>
      </c>
      <c r="AR8">
        <v>105</v>
      </c>
      <c r="AS8" t="s">
        <v>5825</v>
      </c>
      <c r="AT8" t="s">
        <v>5826</v>
      </c>
      <c r="AU8">
        <v>158334</v>
      </c>
      <c r="AW8" s="18" t="s">
        <v>1603</v>
      </c>
      <c r="AX8">
        <v>1</v>
      </c>
      <c r="AY8" t="s">
        <v>1604</v>
      </c>
      <c r="AZ8" t="s">
        <v>5827</v>
      </c>
      <c r="BA8" t="s">
        <v>5828</v>
      </c>
      <c r="BB8">
        <v>105</v>
      </c>
      <c r="BC8" t="s">
        <v>3234</v>
      </c>
      <c r="BD8" t="s">
        <v>3235</v>
      </c>
      <c r="BE8">
        <v>1</v>
      </c>
      <c r="BF8" s="17">
        <v>40150</v>
      </c>
      <c r="BG8" s="5" t="s">
        <v>1609</v>
      </c>
      <c r="BI8">
        <v>5</v>
      </c>
      <c r="BJ8">
        <v>292180</v>
      </c>
      <c r="BK8">
        <v>145164</v>
      </c>
      <c r="BL8" t="s">
        <v>5829</v>
      </c>
      <c r="BN8" t="s">
        <v>5830</v>
      </c>
      <c r="BX8">
        <v>189481</v>
      </c>
    </row>
    <row r="9" spans="1:76" x14ac:dyDescent="0.25">
      <c r="A9">
        <v>35080</v>
      </c>
      <c r="B9">
        <v>140532</v>
      </c>
      <c r="F9" t="s">
        <v>1593</v>
      </c>
      <c r="G9" t="s">
        <v>287</v>
      </c>
      <c r="H9" t="s">
        <v>1220</v>
      </c>
      <c r="I9" s="20" t="str">
        <f>HYPERLINK(AT9,"Hb")</f>
        <v>Hb</v>
      </c>
      <c r="K9">
        <v>1</v>
      </c>
      <c r="L9" t="s">
        <v>1595</v>
      </c>
      <c r="M9">
        <v>158334</v>
      </c>
      <c r="N9" t="s">
        <v>3</v>
      </c>
      <c r="O9" t="s">
        <v>1596</v>
      </c>
      <c r="U9" t="s">
        <v>8219</v>
      </c>
      <c r="V9" s="1">
        <v>1</v>
      </c>
      <c r="W9" t="s">
        <v>8174</v>
      </c>
      <c r="X9" t="s">
        <v>8175</v>
      </c>
      <c r="Y9" s="2" t="s">
        <v>1212</v>
      </c>
      <c r="Z9" s="3">
        <v>12</v>
      </c>
      <c r="AA9" s="4">
        <v>1201</v>
      </c>
      <c r="AB9" s="4" t="s">
        <v>8175</v>
      </c>
      <c r="AC9" t="s">
        <v>8220</v>
      </c>
      <c r="AD9">
        <v>1872</v>
      </c>
      <c r="AE9">
        <v>5</v>
      </c>
      <c r="AF9">
        <v>1</v>
      </c>
      <c r="AG9" t="s">
        <v>8221</v>
      </c>
      <c r="AH9" t="s">
        <v>8221</v>
      </c>
      <c r="AJ9" t="s">
        <v>3</v>
      </c>
      <c r="AK9" t="s">
        <v>1602</v>
      </c>
      <c r="AL9">
        <v>-32151</v>
      </c>
      <c r="AM9">
        <v>6726682</v>
      </c>
      <c r="AN9" s="4">
        <v>-33000</v>
      </c>
      <c r="AO9" s="4">
        <v>6727000</v>
      </c>
      <c r="AP9">
        <v>200</v>
      </c>
      <c r="AR9">
        <v>105</v>
      </c>
      <c r="AT9" t="s">
        <v>8222</v>
      </c>
      <c r="AU9">
        <v>158334</v>
      </c>
      <c r="AW9" s="18" t="s">
        <v>1603</v>
      </c>
      <c r="AX9">
        <v>1</v>
      </c>
      <c r="AY9" t="s">
        <v>1604</v>
      </c>
      <c r="AZ9" t="s">
        <v>8223</v>
      </c>
      <c r="BA9" t="s">
        <v>8224</v>
      </c>
      <c r="BB9">
        <v>105</v>
      </c>
      <c r="BC9" t="s">
        <v>3234</v>
      </c>
      <c r="BD9" t="s">
        <v>3235</v>
      </c>
      <c r="BE9">
        <v>1</v>
      </c>
      <c r="BF9" s="17">
        <v>41422</v>
      </c>
      <c r="BG9" s="5" t="s">
        <v>1609</v>
      </c>
      <c r="BI9">
        <v>5</v>
      </c>
      <c r="BJ9">
        <v>292199</v>
      </c>
      <c r="BK9">
        <v>145487</v>
      </c>
      <c r="BL9" t="s">
        <v>8225</v>
      </c>
      <c r="BN9" t="s">
        <v>8226</v>
      </c>
      <c r="BX9">
        <v>35080</v>
      </c>
    </row>
    <row r="10" spans="1:76" x14ac:dyDescent="0.25">
      <c r="A10">
        <v>133190</v>
      </c>
      <c r="B10">
        <v>266767</v>
      </c>
      <c r="F10" t="s">
        <v>1593</v>
      </c>
      <c r="G10" t="s">
        <v>0</v>
      </c>
      <c r="H10" t="s">
        <v>926</v>
      </c>
      <c r="I10" s="20" t="str">
        <f>HYPERLINK(AT10,"Hb")</f>
        <v>Hb</v>
      </c>
      <c r="K10">
        <v>1</v>
      </c>
      <c r="L10" t="s">
        <v>1595</v>
      </c>
      <c r="M10">
        <v>158334</v>
      </c>
      <c r="N10" t="s">
        <v>3</v>
      </c>
      <c r="O10" t="s">
        <v>1596</v>
      </c>
      <c r="U10" t="s">
        <v>6700</v>
      </c>
      <c r="V10" s="1">
        <v>1</v>
      </c>
      <c r="W10" t="s">
        <v>6093</v>
      </c>
      <c r="X10" t="s">
        <v>6502</v>
      </c>
      <c r="Y10" t="s">
        <v>893</v>
      </c>
      <c r="Z10" s="3">
        <v>10</v>
      </c>
      <c r="AA10" s="4">
        <v>1001</v>
      </c>
      <c r="AB10" s="4" t="s">
        <v>6502</v>
      </c>
      <c r="AC10" t="s">
        <v>6701</v>
      </c>
      <c r="AD10">
        <v>1873</v>
      </c>
      <c r="AE10">
        <v>6</v>
      </c>
      <c r="AF10">
        <v>1</v>
      </c>
      <c r="AG10" t="s">
        <v>1736</v>
      </c>
      <c r="AH10" t="s">
        <v>1680</v>
      </c>
      <c r="AJ10" t="s">
        <v>3</v>
      </c>
      <c r="AK10" t="s">
        <v>1602</v>
      </c>
      <c r="AL10">
        <v>89310</v>
      </c>
      <c r="AM10">
        <v>6465931</v>
      </c>
      <c r="AN10" s="4">
        <v>89000</v>
      </c>
      <c r="AO10" s="4">
        <v>6465000</v>
      </c>
      <c r="AP10">
        <v>250</v>
      </c>
      <c r="AR10">
        <v>8</v>
      </c>
      <c r="AS10" t="s">
        <v>1703</v>
      </c>
      <c r="AT10" t="s">
        <v>6702</v>
      </c>
      <c r="AU10">
        <v>158334</v>
      </c>
      <c r="AW10" s="18" t="s">
        <v>1603</v>
      </c>
      <c r="AX10">
        <v>1</v>
      </c>
      <c r="AY10" t="s">
        <v>1604</v>
      </c>
      <c r="AZ10" t="s">
        <v>6703</v>
      </c>
      <c r="BA10" t="s">
        <v>6704</v>
      </c>
      <c r="BB10">
        <v>8</v>
      </c>
      <c r="BC10" t="s">
        <v>1607</v>
      </c>
      <c r="BD10" t="s">
        <v>1685</v>
      </c>
      <c r="BE10">
        <v>1</v>
      </c>
      <c r="BF10" s="17">
        <v>40997</v>
      </c>
      <c r="BG10" s="5" t="s">
        <v>1609</v>
      </c>
      <c r="BI10">
        <v>3</v>
      </c>
      <c r="BJ10">
        <v>438077</v>
      </c>
      <c r="BK10">
        <v>145249</v>
      </c>
      <c r="BL10" t="s">
        <v>6705</v>
      </c>
      <c r="BN10" t="s">
        <v>6706</v>
      </c>
      <c r="BX10">
        <v>133190</v>
      </c>
    </row>
    <row r="11" spans="1:76" x14ac:dyDescent="0.25">
      <c r="A11">
        <v>138083</v>
      </c>
      <c r="B11">
        <v>177435</v>
      </c>
      <c r="F11" t="s">
        <v>1593</v>
      </c>
      <c r="G11" t="s">
        <v>0</v>
      </c>
      <c r="H11" t="s">
        <v>966</v>
      </c>
      <c r="I11" t="s">
        <v>1594</v>
      </c>
      <c r="K11">
        <v>1</v>
      </c>
      <c r="L11" t="s">
        <v>1595</v>
      </c>
      <c r="M11">
        <v>158334</v>
      </c>
      <c r="N11" t="s">
        <v>3</v>
      </c>
      <c r="O11" t="s">
        <v>1596</v>
      </c>
      <c r="U11" t="s">
        <v>6928</v>
      </c>
      <c r="V11" s="22">
        <v>3</v>
      </c>
      <c r="W11" t="s">
        <v>6093</v>
      </c>
      <c r="X11" t="s">
        <v>6502</v>
      </c>
      <c r="Y11" t="s">
        <v>893</v>
      </c>
      <c r="Z11" s="3">
        <v>10</v>
      </c>
      <c r="AA11" s="4">
        <v>1001</v>
      </c>
      <c r="AB11" s="4" t="s">
        <v>6502</v>
      </c>
      <c r="AC11" t="s">
        <v>6929</v>
      </c>
      <c r="AD11">
        <v>1873</v>
      </c>
      <c r="AE11">
        <v>5</v>
      </c>
      <c r="AF11">
        <v>10</v>
      </c>
      <c r="AG11" t="s">
        <v>5853</v>
      </c>
      <c r="AH11" t="s">
        <v>5853</v>
      </c>
      <c r="AJ11" t="s">
        <v>3</v>
      </c>
      <c r="AK11" t="s">
        <v>1602</v>
      </c>
      <c r="AL11">
        <v>94589</v>
      </c>
      <c r="AM11">
        <v>6475465</v>
      </c>
      <c r="AN11" s="4">
        <v>95000</v>
      </c>
      <c r="AO11" s="4">
        <v>6475000</v>
      </c>
      <c r="AP11">
        <v>9605</v>
      </c>
      <c r="AR11">
        <v>23</v>
      </c>
      <c r="AT11" s="17"/>
      <c r="AU11">
        <v>158334</v>
      </c>
      <c r="AW11" s="18" t="s">
        <v>1603</v>
      </c>
      <c r="AX11">
        <v>1</v>
      </c>
      <c r="AY11" t="s">
        <v>1604</v>
      </c>
      <c r="AZ11" t="s">
        <v>6930</v>
      </c>
      <c r="BA11" t="s">
        <v>6931</v>
      </c>
      <c r="BB11">
        <v>23</v>
      </c>
      <c r="BC11" t="s">
        <v>1607</v>
      </c>
      <c r="BD11" t="s">
        <v>1608</v>
      </c>
      <c r="BF11" s="17">
        <v>39039</v>
      </c>
      <c r="BG11" s="5" t="s">
        <v>1609</v>
      </c>
      <c r="BI11">
        <v>4</v>
      </c>
      <c r="BJ11">
        <v>324734</v>
      </c>
      <c r="BK11">
        <v>145250</v>
      </c>
      <c r="BL11" t="s">
        <v>6932</v>
      </c>
      <c r="BX11">
        <v>138083</v>
      </c>
    </row>
    <row r="12" spans="1:76" x14ac:dyDescent="0.25">
      <c r="A12">
        <v>118828</v>
      </c>
      <c r="B12">
        <v>177579</v>
      </c>
      <c r="F12" t="s">
        <v>1593</v>
      </c>
      <c r="G12" t="s">
        <v>0</v>
      </c>
      <c r="H12" t="s">
        <v>1061</v>
      </c>
      <c r="I12" t="s">
        <v>1594</v>
      </c>
      <c r="K12">
        <v>1</v>
      </c>
      <c r="L12" t="s">
        <v>1595</v>
      </c>
      <c r="M12">
        <v>158334</v>
      </c>
      <c r="N12" t="s">
        <v>3</v>
      </c>
      <c r="O12" t="s">
        <v>1596</v>
      </c>
      <c r="U12" t="s">
        <v>7312</v>
      </c>
      <c r="V12" s="22">
        <v>3</v>
      </c>
      <c r="W12" t="s">
        <v>6093</v>
      </c>
      <c r="X12" t="s">
        <v>6502</v>
      </c>
      <c r="Y12" t="s">
        <v>893</v>
      </c>
      <c r="Z12" s="3">
        <v>10</v>
      </c>
      <c r="AA12" s="4">
        <v>1017</v>
      </c>
      <c r="AB12" t="s">
        <v>7313</v>
      </c>
      <c r="AC12" t="s">
        <v>7314</v>
      </c>
      <c r="AD12">
        <v>1873</v>
      </c>
      <c r="AE12">
        <v>1</v>
      </c>
      <c r="AF12">
        <v>1</v>
      </c>
      <c r="AG12" t="s">
        <v>5853</v>
      </c>
      <c r="AH12" t="s">
        <v>5853</v>
      </c>
      <c r="AJ12" t="s">
        <v>3</v>
      </c>
      <c r="AK12" t="s">
        <v>1602</v>
      </c>
      <c r="AL12">
        <v>77318</v>
      </c>
      <c r="AM12">
        <v>6467954</v>
      </c>
      <c r="AN12" s="4">
        <v>77000</v>
      </c>
      <c r="AO12" s="4">
        <v>6467000</v>
      </c>
      <c r="AP12">
        <v>7810</v>
      </c>
      <c r="AR12">
        <v>23</v>
      </c>
      <c r="AT12" s="17"/>
      <c r="AU12">
        <v>158334</v>
      </c>
      <c r="AW12" s="18" t="s">
        <v>1603</v>
      </c>
      <c r="AX12">
        <v>1</v>
      </c>
      <c r="AY12" t="s">
        <v>1604</v>
      </c>
      <c r="AZ12" t="s">
        <v>7315</v>
      </c>
      <c r="BA12" t="s">
        <v>7316</v>
      </c>
      <c r="BB12">
        <v>23</v>
      </c>
      <c r="BC12" t="s">
        <v>1607</v>
      </c>
      <c r="BD12" t="s">
        <v>1608</v>
      </c>
      <c r="BF12" s="17">
        <v>39039</v>
      </c>
      <c r="BG12" s="5" t="s">
        <v>1609</v>
      </c>
      <c r="BI12">
        <v>4</v>
      </c>
      <c r="BJ12">
        <v>324859</v>
      </c>
      <c r="BK12">
        <v>145398</v>
      </c>
      <c r="BL12" t="s">
        <v>7317</v>
      </c>
      <c r="BX12">
        <v>118828</v>
      </c>
    </row>
    <row r="13" spans="1:76" x14ac:dyDescent="0.25">
      <c r="A13">
        <v>117147</v>
      </c>
      <c r="B13">
        <v>177568</v>
      </c>
      <c r="F13" t="s">
        <v>1593</v>
      </c>
      <c r="G13" t="s">
        <v>0</v>
      </c>
      <c r="H13" t="s">
        <v>1067</v>
      </c>
      <c r="I13" t="s">
        <v>1594</v>
      </c>
      <c r="K13">
        <v>1</v>
      </c>
      <c r="L13" t="s">
        <v>1595</v>
      </c>
      <c r="M13">
        <v>158334</v>
      </c>
      <c r="N13" t="s">
        <v>3</v>
      </c>
      <c r="O13" t="s">
        <v>1596</v>
      </c>
      <c r="U13" t="s">
        <v>7353</v>
      </c>
      <c r="V13" s="22">
        <v>3</v>
      </c>
      <c r="W13" t="s">
        <v>6093</v>
      </c>
      <c r="X13" t="s">
        <v>6502</v>
      </c>
      <c r="Y13" t="s">
        <v>893</v>
      </c>
      <c r="Z13" s="3">
        <v>10</v>
      </c>
      <c r="AA13" s="4">
        <v>1018</v>
      </c>
      <c r="AB13" t="s">
        <v>7331</v>
      </c>
      <c r="AC13" t="s">
        <v>7331</v>
      </c>
      <c r="AD13">
        <v>1873</v>
      </c>
      <c r="AE13">
        <v>5</v>
      </c>
      <c r="AF13">
        <v>24</v>
      </c>
      <c r="AG13" t="s">
        <v>5853</v>
      </c>
      <c r="AH13" t="s">
        <v>5853</v>
      </c>
      <c r="AJ13" t="s">
        <v>3</v>
      </c>
      <c r="AK13" t="s">
        <v>1602</v>
      </c>
      <c r="AL13">
        <v>73744</v>
      </c>
      <c r="AM13">
        <v>6461734</v>
      </c>
      <c r="AN13" s="4">
        <v>73000</v>
      </c>
      <c r="AO13" s="4">
        <v>6461000</v>
      </c>
      <c r="AP13">
        <v>14534</v>
      </c>
      <c r="AR13">
        <v>23</v>
      </c>
      <c r="AT13" s="17"/>
      <c r="AU13">
        <v>158334</v>
      </c>
      <c r="AW13" s="18" t="s">
        <v>1603</v>
      </c>
      <c r="AX13">
        <v>1</v>
      </c>
      <c r="AY13" t="s">
        <v>1604</v>
      </c>
      <c r="AZ13" t="s">
        <v>7354</v>
      </c>
      <c r="BA13" t="s">
        <v>7355</v>
      </c>
      <c r="BB13">
        <v>23</v>
      </c>
      <c r="BC13" t="s">
        <v>1607</v>
      </c>
      <c r="BD13" t="s">
        <v>1608</v>
      </c>
      <c r="BF13" s="17">
        <v>39039</v>
      </c>
      <c r="BG13" s="5" t="s">
        <v>1609</v>
      </c>
      <c r="BI13">
        <v>4</v>
      </c>
      <c r="BJ13">
        <v>324851</v>
      </c>
      <c r="BK13">
        <v>145401</v>
      </c>
      <c r="BL13" t="s">
        <v>7356</v>
      </c>
      <c r="BX13">
        <v>117147</v>
      </c>
    </row>
    <row r="14" spans="1:76" x14ac:dyDescent="0.25">
      <c r="A14">
        <v>164955</v>
      </c>
      <c r="B14">
        <v>190347</v>
      </c>
      <c r="F14" t="s">
        <v>1593</v>
      </c>
      <c r="G14" t="s">
        <v>161</v>
      </c>
      <c r="H14" t="s">
        <v>862</v>
      </c>
      <c r="I14" t="s">
        <v>1856</v>
      </c>
      <c r="K14">
        <v>1</v>
      </c>
      <c r="L14" t="s">
        <v>1595</v>
      </c>
      <c r="M14">
        <v>158334</v>
      </c>
      <c r="N14" t="s">
        <v>3</v>
      </c>
      <c r="O14" t="s">
        <v>1596</v>
      </c>
      <c r="U14" t="s">
        <v>6285</v>
      </c>
      <c r="V14" s="19">
        <v>2</v>
      </c>
      <c r="W14" t="s">
        <v>6093</v>
      </c>
      <c r="X14" t="s">
        <v>6194</v>
      </c>
      <c r="Y14" t="s">
        <v>832</v>
      </c>
      <c r="Z14" s="3">
        <v>9</v>
      </c>
      <c r="AA14" s="4">
        <v>906</v>
      </c>
      <c r="AB14" s="4" t="s">
        <v>6194</v>
      </c>
      <c r="AC14" t="s">
        <v>6286</v>
      </c>
      <c r="AD14">
        <v>1875</v>
      </c>
      <c r="AE14">
        <v>7</v>
      </c>
      <c r="AF14">
        <v>26</v>
      </c>
      <c r="AG14" t="s">
        <v>6287</v>
      </c>
      <c r="AH14" t="s">
        <v>6287</v>
      </c>
      <c r="AJ14" t="s">
        <v>3</v>
      </c>
      <c r="AK14" t="s">
        <v>1602</v>
      </c>
      <c r="AL14">
        <v>142313</v>
      </c>
      <c r="AM14">
        <v>6497347</v>
      </c>
      <c r="AN14" s="4">
        <v>143000</v>
      </c>
      <c r="AO14" s="4">
        <v>6497000</v>
      </c>
      <c r="AP14">
        <v>7071</v>
      </c>
      <c r="AR14">
        <v>33</v>
      </c>
      <c r="AT14" s="17"/>
      <c r="AU14">
        <v>158334</v>
      </c>
      <c r="AW14" s="18" t="s">
        <v>1603</v>
      </c>
      <c r="AX14">
        <v>1</v>
      </c>
      <c r="AY14" t="s">
        <v>1604</v>
      </c>
      <c r="AZ14" t="s">
        <v>6288</v>
      </c>
      <c r="BA14" t="s">
        <v>6289</v>
      </c>
      <c r="BB14">
        <v>33</v>
      </c>
      <c r="BC14" t="s">
        <v>2463</v>
      </c>
      <c r="BD14" t="s">
        <v>1685</v>
      </c>
      <c r="BF14" s="17">
        <v>41689</v>
      </c>
      <c r="BG14" s="5" t="s">
        <v>1609</v>
      </c>
      <c r="BI14">
        <v>4</v>
      </c>
      <c r="BJ14">
        <v>341941</v>
      </c>
      <c r="BK14">
        <v>145208</v>
      </c>
      <c r="BL14" t="s">
        <v>6290</v>
      </c>
      <c r="BN14" t="s">
        <v>6291</v>
      </c>
      <c r="BX14">
        <v>164955</v>
      </c>
    </row>
    <row r="15" spans="1:76" x14ac:dyDescent="0.25">
      <c r="A15">
        <v>113880</v>
      </c>
      <c r="B15">
        <v>177738</v>
      </c>
      <c r="F15" t="s">
        <v>1593</v>
      </c>
      <c r="G15" t="s">
        <v>0</v>
      </c>
      <c r="H15" t="s">
        <v>979</v>
      </c>
      <c r="I15" t="s">
        <v>1594</v>
      </c>
      <c r="K15">
        <v>1</v>
      </c>
      <c r="L15" t="s">
        <v>1595</v>
      </c>
      <c r="M15">
        <v>158334</v>
      </c>
      <c r="N15" t="s">
        <v>3</v>
      </c>
      <c r="O15" t="s">
        <v>1596</v>
      </c>
      <c r="U15" t="s">
        <v>7002</v>
      </c>
      <c r="V15" s="19">
        <v>2</v>
      </c>
      <c r="W15" t="s">
        <v>6093</v>
      </c>
      <c r="X15" t="s">
        <v>6950</v>
      </c>
      <c r="Y15" t="s">
        <v>893</v>
      </c>
      <c r="Z15" s="3">
        <v>10</v>
      </c>
      <c r="AA15" s="4">
        <v>1002</v>
      </c>
      <c r="AB15" t="s">
        <v>6951</v>
      </c>
      <c r="AC15" t="s">
        <v>7003</v>
      </c>
      <c r="AD15">
        <v>1875</v>
      </c>
      <c r="AE15">
        <v>7</v>
      </c>
      <c r="AF15">
        <v>1</v>
      </c>
      <c r="AG15" t="s">
        <v>5853</v>
      </c>
      <c r="AH15" t="s">
        <v>5853</v>
      </c>
      <c r="AJ15" t="s">
        <v>3</v>
      </c>
      <c r="AK15" t="s">
        <v>1602</v>
      </c>
      <c r="AL15">
        <v>65135</v>
      </c>
      <c r="AM15">
        <v>6455459</v>
      </c>
      <c r="AN15" s="4">
        <v>65000</v>
      </c>
      <c r="AO15" s="4">
        <v>6455000</v>
      </c>
      <c r="AP15">
        <v>6021</v>
      </c>
      <c r="AR15">
        <v>23</v>
      </c>
      <c r="AT15" s="17"/>
      <c r="AU15">
        <v>158334</v>
      </c>
      <c r="AW15" s="18" t="s">
        <v>1603</v>
      </c>
      <c r="AX15">
        <v>1</v>
      </c>
      <c r="AY15" t="s">
        <v>1604</v>
      </c>
      <c r="AZ15" t="s">
        <v>7004</v>
      </c>
      <c r="BA15" t="s">
        <v>7005</v>
      </c>
      <c r="BB15">
        <v>23</v>
      </c>
      <c r="BC15" t="s">
        <v>1607</v>
      </c>
      <c r="BD15" t="s">
        <v>1608</v>
      </c>
      <c r="BF15" s="17">
        <v>39031</v>
      </c>
      <c r="BG15" s="5" t="s">
        <v>1609</v>
      </c>
      <c r="BI15">
        <v>4</v>
      </c>
      <c r="BJ15">
        <v>324991</v>
      </c>
      <c r="BK15">
        <v>145316</v>
      </c>
      <c r="BL15" t="s">
        <v>7006</v>
      </c>
      <c r="BX15">
        <v>113880</v>
      </c>
    </row>
    <row r="16" spans="1:76" x14ac:dyDescent="0.25">
      <c r="A16">
        <v>72417</v>
      </c>
      <c r="B16">
        <v>177781</v>
      </c>
      <c r="F16" t="s">
        <v>1593</v>
      </c>
      <c r="G16" t="s">
        <v>0</v>
      </c>
      <c r="H16" t="s">
        <v>984</v>
      </c>
      <c r="I16" t="s">
        <v>1594</v>
      </c>
      <c r="K16">
        <v>1</v>
      </c>
      <c r="L16" t="s">
        <v>1595</v>
      </c>
      <c r="M16">
        <v>158334</v>
      </c>
      <c r="N16" t="s">
        <v>3</v>
      </c>
      <c r="O16" t="s">
        <v>1596</v>
      </c>
      <c r="U16" t="s">
        <v>7023</v>
      </c>
      <c r="V16" s="22">
        <v>3</v>
      </c>
      <c r="W16" t="s">
        <v>6093</v>
      </c>
      <c r="X16" t="s">
        <v>7008</v>
      </c>
      <c r="Y16" t="s">
        <v>893</v>
      </c>
      <c r="Z16" s="3">
        <v>10</v>
      </c>
      <c r="AA16" s="4">
        <v>1003</v>
      </c>
      <c r="AB16" s="4" t="s">
        <v>7008</v>
      </c>
      <c r="AC16" t="s">
        <v>7024</v>
      </c>
      <c r="AD16">
        <v>1875</v>
      </c>
      <c r="AE16">
        <v>1</v>
      </c>
      <c r="AF16">
        <v>1</v>
      </c>
      <c r="AG16" t="s">
        <v>5853</v>
      </c>
      <c r="AH16" t="s">
        <v>5853</v>
      </c>
      <c r="AJ16" t="s">
        <v>3</v>
      </c>
      <c r="AK16" t="s">
        <v>1602</v>
      </c>
      <c r="AL16">
        <v>11332</v>
      </c>
      <c r="AM16">
        <v>6472845</v>
      </c>
      <c r="AN16" s="4">
        <v>11000</v>
      </c>
      <c r="AO16" s="4">
        <v>6473000</v>
      </c>
      <c r="AP16">
        <v>12042</v>
      </c>
      <c r="AR16">
        <v>23</v>
      </c>
      <c r="AT16" s="17"/>
      <c r="AU16">
        <v>158334</v>
      </c>
      <c r="AW16" s="18" t="s">
        <v>1603</v>
      </c>
      <c r="AX16">
        <v>1</v>
      </c>
      <c r="AY16" t="s">
        <v>1604</v>
      </c>
      <c r="AZ16" t="s">
        <v>7025</v>
      </c>
      <c r="BA16" t="s">
        <v>7026</v>
      </c>
      <c r="BB16">
        <v>23</v>
      </c>
      <c r="BC16" t="s">
        <v>1607</v>
      </c>
      <c r="BD16" t="s">
        <v>1608</v>
      </c>
      <c r="BF16" s="17">
        <v>39031</v>
      </c>
      <c r="BG16" s="5" t="s">
        <v>1609</v>
      </c>
      <c r="BI16">
        <v>4</v>
      </c>
      <c r="BJ16">
        <v>325025</v>
      </c>
      <c r="BK16">
        <v>145329</v>
      </c>
      <c r="BL16" t="s">
        <v>7027</v>
      </c>
      <c r="BX16">
        <v>72417</v>
      </c>
    </row>
    <row r="17" spans="1:76" x14ac:dyDescent="0.25">
      <c r="A17">
        <v>83830</v>
      </c>
      <c r="B17">
        <v>177819</v>
      </c>
      <c r="F17" t="s">
        <v>1593</v>
      </c>
      <c r="G17" t="s">
        <v>0</v>
      </c>
      <c r="H17" t="s">
        <v>1015</v>
      </c>
      <c r="I17" t="s">
        <v>1594</v>
      </c>
      <c r="K17">
        <v>1</v>
      </c>
      <c r="L17" t="s">
        <v>1595</v>
      </c>
      <c r="M17">
        <v>158334</v>
      </c>
      <c r="N17" t="s">
        <v>3</v>
      </c>
      <c r="O17" t="s">
        <v>1596</v>
      </c>
      <c r="U17" t="s">
        <v>7128</v>
      </c>
      <c r="V17" s="19">
        <v>2</v>
      </c>
      <c r="W17" t="s">
        <v>6093</v>
      </c>
      <c r="X17" t="s">
        <v>7008</v>
      </c>
      <c r="Y17" t="s">
        <v>893</v>
      </c>
      <c r="Z17" s="3">
        <v>10</v>
      </c>
      <c r="AA17" s="4">
        <v>1003</v>
      </c>
      <c r="AB17" s="4" t="s">
        <v>7008</v>
      </c>
      <c r="AC17" t="s">
        <v>7129</v>
      </c>
      <c r="AD17">
        <v>1875</v>
      </c>
      <c r="AE17">
        <v>1</v>
      </c>
      <c r="AF17">
        <v>1</v>
      </c>
      <c r="AG17" t="s">
        <v>5853</v>
      </c>
      <c r="AH17" t="s">
        <v>5853</v>
      </c>
      <c r="AJ17" t="s">
        <v>3</v>
      </c>
      <c r="AK17" t="s">
        <v>1602</v>
      </c>
      <c r="AL17">
        <v>23369</v>
      </c>
      <c r="AM17">
        <v>6466736</v>
      </c>
      <c r="AN17" s="4">
        <v>23000</v>
      </c>
      <c r="AO17" s="4">
        <v>6467000</v>
      </c>
      <c r="AP17">
        <v>7433</v>
      </c>
      <c r="AR17">
        <v>23</v>
      </c>
      <c r="AT17" s="17"/>
      <c r="AU17">
        <v>158334</v>
      </c>
      <c r="AW17" s="18" t="s">
        <v>1603</v>
      </c>
      <c r="AX17">
        <v>1</v>
      </c>
      <c r="AY17" t="s">
        <v>1604</v>
      </c>
      <c r="AZ17" t="s">
        <v>7130</v>
      </c>
      <c r="BA17" t="s">
        <v>7131</v>
      </c>
      <c r="BB17">
        <v>23</v>
      </c>
      <c r="BC17" t="s">
        <v>1607</v>
      </c>
      <c r="BD17" t="s">
        <v>1608</v>
      </c>
      <c r="BF17" s="17">
        <v>39031</v>
      </c>
      <c r="BG17" s="5" t="s">
        <v>1609</v>
      </c>
      <c r="BI17">
        <v>4</v>
      </c>
      <c r="BJ17">
        <v>325059</v>
      </c>
      <c r="BK17">
        <v>145328</v>
      </c>
      <c r="BL17" t="s">
        <v>7132</v>
      </c>
      <c r="BX17">
        <v>83830</v>
      </c>
    </row>
    <row r="18" spans="1:76" x14ac:dyDescent="0.25">
      <c r="A18">
        <v>210086</v>
      </c>
      <c r="B18">
        <v>286189</v>
      </c>
      <c r="F18" t="s">
        <v>1593</v>
      </c>
      <c r="G18" t="s">
        <v>0</v>
      </c>
      <c r="H18" t="s">
        <v>673</v>
      </c>
      <c r="I18" s="20" t="str">
        <f>HYPERLINK(AT18,"Hb")</f>
        <v>Hb</v>
      </c>
      <c r="K18">
        <v>1</v>
      </c>
      <c r="L18" t="s">
        <v>1595</v>
      </c>
      <c r="M18">
        <v>158334</v>
      </c>
      <c r="N18" t="s">
        <v>3</v>
      </c>
      <c r="O18" t="s">
        <v>1596</v>
      </c>
      <c r="U18" t="s">
        <v>5330</v>
      </c>
      <c r="V18" s="22">
        <v>3</v>
      </c>
      <c r="W18" t="s">
        <v>5188</v>
      </c>
      <c r="X18" t="s">
        <v>5299</v>
      </c>
      <c r="Y18" s="2" t="s">
        <v>649</v>
      </c>
      <c r="Z18" s="3">
        <v>7</v>
      </c>
      <c r="AA18" s="4">
        <v>709</v>
      </c>
      <c r="AB18" s="4" t="s">
        <v>5299</v>
      </c>
      <c r="AC18" t="s">
        <v>5331</v>
      </c>
      <c r="AD18">
        <v>1877</v>
      </c>
      <c r="AE18">
        <v>10</v>
      </c>
      <c r="AF18">
        <v>16</v>
      </c>
      <c r="AG18" t="s">
        <v>5332</v>
      </c>
      <c r="AH18" t="s">
        <v>1680</v>
      </c>
      <c r="AJ18" t="s">
        <v>3</v>
      </c>
      <c r="AK18" t="s">
        <v>1602</v>
      </c>
      <c r="AL18">
        <v>213932</v>
      </c>
      <c r="AM18">
        <v>6556974</v>
      </c>
      <c r="AN18" s="4">
        <v>213000</v>
      </c>
      <c r="AO18" s="4">
        <v>6557000</v>
      </c>
      <c r="AP18">
        <v>44617</v>
      </c>
      <c r="AR18">
        <v>8</v>
      </c>
      <c r="AS18" t="s">
        <v>5333</v>
      </c>
      <c r="AT18" t="s">
        <v>5334</v>
      </c>
      <c r="AU18">
        <v>158334</v>
      </c>
      <c r="AW18" s="18" t="s">
        <v>1603</v>
      </c>
      <c r="AX18">
        <v>1</v>
      </c>
      <c r="AY18" t="s">
        <v>1604</v>
      </c>
      <c r="AZ18" t="s">
        <v>5335</v>
      </c>
      <c r="BA18" t="s">
        <v>5336</v>
      </c>
      <c r="BB18">
        <v>8</v>
      </c>
      <c r="BC18" t="s">
        <v>1607</v>
      </c>
      <c r="BD18" t="s">
        <v>1685</v>
      </c>
      <c r="BE18">
        <v>1</v>
      </c>
      <c r="BF18" s="17">
        <v>38243</v>
      </c>
      <c r="BG18" s="5" t="s">
        <v>1609</v>
      </c>
      <c r="BI18">
        <v>3</v>
      </c>
      <c r="BJ18">
        <v>459113</v>
      </c>
      <c r="BK18">
        <v>145089</v>
      </c>
      <c r="BL18" t="s">
        <v>5337</v>
      </c>
      <c r="BN18" t="s">
        <v>5338</v>
      </c>
      <c r="BX18">
        <v>210086</v>
      </c>
    </row>
    <row r="19" spans="1:76" x14ac:dyDescent="0.25">
      <c r="A19">
        <v>167688</v>
      </c>
      <c r="B19">
        <v>140514</v>
      </c>
      <c r="F19" t="s">
        <v>1593</v>
      </c>
      <c r="G19" t="s">
        <v>287</v>
      </c>
      <c r="H19" t="s">
        <v>865</v>
      </c>
      <c r="I19" s="20" t="str">
        <f>HYPERLINK(AT19,"Hb")</f>
        <v>Hb</v>
      </c>
      <c r="K19">
        <v>1</v>
      </c>
      <c r="L19" t="s">
        <v>1595</v>
      </c>
      <c r="M19">
        <v>158334</v>
      </c>
      <c r="N19" t="s">
        <v>3</v>
      </c>
      <c r="O19" t="s">
        <v>1596</v>
      </c>
      <c r="U19" t="s">
        <v>6314</v>
      </c>
      <c r="V19" s="19">
        <v>2</v>
      </c>
      <c r="W19" t="s">
        <v>6093</v>
      </c>
      <c r="X19" t="s">
        <v>6308</v>
      </c>
      <c r="Y19" t="s">
        <v>832</v>
      </c>
      <c r="Z19" s="3">
        <v>9</v>
      </c>
      <c r="AA19" s="4">
        <v>914</v>
      </c>
      <c r="AB19" s="4" t="s">
        <v>6308</v>
      </c>
      <c r="AC19" t="s">
        <v>6308</v>
      </c>
      <c r="AD19">
        <v>1878</v>
      </c>
      <c r="AE19">
        <v>1</v>
      </c>
      <c r="AF19">
        <v>1</v>
      </c>
      <c r="AG19" t="s">
        <v>6315</v>
      </c>
      <c r="AH19" t="s">
        <v>6315</v>
      </c>
      <c r="AJ19" t="s">
        <v>3</v>
      </c>
      <c r="AK19" t="s">
        <v>1602</v>
      </c>
      <c r="AL19">
        <v>147828</v>
      </c>
      <c r="AM19">
        <v>6514043</v>
      </c>
      <c r="AN19" s="4">
        <v>147000</v>
      </c>
      <c r="AO19" s="4">
        <v>6515000</v>
      </c>
      <c r="AP19">
        <v>7071</v>
      </c>
      <c r="AR19">
        <v>105</v>
      </c>
      <c r="AT19" t="s">
        <v>6316</v>
      </c>
      <c r="AU19">
        <v>158334</v>
      </c>
      <c r="AW19" s="18" t="s">
        <v>1603</v>
      </c>
      <c r="AX19">
        <v>1</v>
      </c>
      <c r="AY19" t="s">
        <v>1604</v>
      </c>
      <c r="AZ19" t="s">
        <v>6317</v>
      </c>
      <c r="BA19" t="s">
        <v>6318</v>
      </c>
      <c r="BB19">
        <v>105</v>
      </c>
      <c r="BC19" t="s">
        <v>3234</v>
      </c>
      <c r="BD19" t="s">
        <v>3235</v>
      </c>
      <c r="BE19">
        <v>1</v>
      </c>
      <c r="BF19" s="17">
        <v>41583</v>
      </c>
      <c r="BG19" s="5" t="s">
        <v>1609</v>
      </c>
      <c r="BI19">
        <v>5</v>
      </c>
      <c r="BJ19">
        <v>292181</v>
      </c>
      <c r="BK19">
        <v>145218</v>
      </c>
      <c r="BL19" t="s">
        <v>6319</v>
      </c>
      <c r="BN19" t="s">
        <v>6320</v>
      </c>
      <c r="BX19">
        <v>167688</v>
      </c>
    </row>
    <row r="20" spans="1:76" x14ac:dyDescent="0.25">
      <c r="A20">
        <v>62964</v>
      </c>
      <c r="B20">
        <v>190344</v>
      </c>
      <c r="F20" t="s">
        <v>1593</v>
      </c>
      <c r="G20" t="s">
        <v>161</v>
      </c>
      <c r="H20" t="s">
        <v>1277</v>
      </c>
      <c r="I20" t="s">
        <v>1856</v>
      </c>
      <c r="K20">
        <v>1</v>
      </c>
      <c r="L20" t="s">
        <v>1595</v>
      </c>
      <c r="M20">
        <v>158334</v>
      </c>
      <c r="N20" t="s">
        <v>3</v>
      </c>
      <c r="O20" t="s">
        <v>1596</v>
      </c>
      <c r="U20" t="s">
        <v>8575</v>
      </c>
      <c r="V20" s="1">
        <v>1</v>
      </c>
      <c r="W20" t="s">
        <v>8174</v>
      </c>
      <c r="X20" t="s">
        <v>8494</v>
      </c>
      <c r="Y20" s="2" t="s">
        <v>1212</v>
      </c>
      <c r="Z20" s="3">
        <v>12</v>
      </c>
      <c r="AA20" s="4">
        <v>1224</v>
      </c>
      <c r="AB20" s="4" t="s">
        <v>8494</v>
      </c>
      <c r="AC20" t="s">
        <v>8576</v>
      </c>
      <c r="AD20">
        <v>1878</v>
      </c>
      <c r="AE20">
        <v>7</v>
      </c>
      <c r="AF20">
        <v>26</v>
      </c>
      <c r="AG20" t="s">
        <v>8577</v>
      </c>
      <c r="AH20" t="s">
        <v>8577</v>
      </c>
      <c r="AJ20" t="s">
        <v>3</v>
      </c>
      <c r="AK20" t="s">
        <v>1602</v>
      </c>
      <c r="AL20">
        <v>-9417</v>
      </c>
      <c r="AM20">
        <v>6662283</v>
      </c>
      <c r="AN20" s="4">
        <v>-9000</v>
      </c>
      <c r="AO20" s="4">
        <v>6663000</v>
      </c>
      <c r="AP20">
        <v>707</v>
      </c>
      <c r="AR20">
        <v>33</v>
      </c>
      <c r="AT20" s="17"/>
      <c r="AU20">
        <v>158334</v>
      </c>
      <c r="AW20" s="18" t="s">
        <v>1603</v>
      </c>
      <c r="AX20">
        <v>1</v>
      </c>
      <c r="AY20" t="s">
        <v>1604</v>
      </c>
      <c r="AZ20" t="s">
        <v>8578</v>
      </c>
      <c r="BA20" t="s">
        <v>8579</v>
      </c>
      <c r="BB20">
        <v>33</v>
      </c>
      <c r="BC20" t="s">
        <v>2463</v>
      </c>
      <c r="BD20" t="s">
        <v>1685</v>
      </c>
      <c r="BF20" s="17">
        <v>41689</v>
      </c>
      <c r="BG20" s="5" t="s">
        <v>1609</v>
      </c>
      <c r="BI20">
        <v>4</v>
      </c>
      <c r="BJ20">
        <v>341940</v>
      </c>
      <c r="BK20">
        <v>145522</v>
      </c>
      <c r="BL20" t="s">
        <v>8580</v>
      </c>
      <c r="BN20" t="s">
        <v>8581</v>
      </c>
      <c r="BX20">
        <v>62964</v>
      </c>
    </row>
    <row r="21" spans="1:76" x14ac:dyDescent="0.25">
      <c r="A21">
        <v>537606</v>
      </c>
      <c r="B21">
        <v>450157</v>
      </c>
      <c r="F21" t="s">
        <v>2097</v>
      </c>
      <c r="G21" t="s">
        <v>91</v>
      </c>
      <c r="H21" t="s">
        <v>92</v>
      </c>
      <c r="I21" t="s">
        <v>1856</v>
      </c>
      <c r="K21">
        <v>1</v>
      </c>
      <c r="L21" t="s">
        <v>1595</v>
      </c>
      <c r="M21">
        <v>158334</v>
      </c>
      <c r="N21" t="s">
        <v>3</v>
      </c>
      <c r="O21" t="s">
        <v>1596</v>
      </c>
      <c r="U21" t="s">
        <v>2087</v>
      </c>
      <c r="V21" s="1">
        <v>1</v>
      </c>
      <c r="W21" t="s">
        <v>1598</v>
      </c>
      <c r="X21" t="s">
        <v>1997</v>
      </c>
      <c r="Y21" t="s">
        <v>4</v>
      </c>
      <c r="Z21" s="3">
        <v>1</v>
      </c>
      <c r="AA21" s="4">
        <v>106</v>
      </c>
      <c r="AB21" t="s">
        <v>1997</v>
      </c>
      <c r="AC21" t="s">
        <v>2098</v>
      </c>
      <c r="AD21">
        <v>1879</v>
      </c>
      <c r="AE21">
        <v>8</v>
      </c>
      <c r="AG21" t="s">
        <v>2088</v>
      </c>
      <c r="AJ21" t="s">
        <v>3</v>
      </c>
      <c r="AL21">
        <v>267072.18162300001</v>
      </c>
      <c r="AM21">
        <v>6566713.7930800002</v>
      </c>
      <c r="AN21" s="4">
        <v>267000</v>
      </c>
      <c r="AO21" s="4">
        <v>6567000</v>
      </c>
      <c r="AP21">
        <v>500</v>
      </c>
      <c r="AS21" t="s">
        <v>2099</v>
      </c>
      <c r="AU21">
        <v>158334</v>
      </c>
      <c r="BC21" t="s">
        <v>91</v>
      </c>
      <c r="BG21" s="19" t="s">
        <v>2100</v>
      </c>
      <c r="BI21">
        <v>4</v>
      </c>
      <c r="BJ21">
        <v>1080</v>
      </c>
      <c r="BK21">
        <v>144791</v>
      </c>
      <c r="BL21" t="s">
        <v>2101</v>
      </c>
      <c r="BM21">
        <v>1</v>
      </c>
      <c r="BN21" t="s">
        <v>2101</v>
      </c>
      <c r="BO21" s="19">
        <v>9</v>
      </c>
      <c r="BT21" t="s">
        <v>2102</v>
      </c>
      <c r="BU21" t="s">
        <v>2103</v>
      </c>
      <c r="BV21" t="s">
        <v>2104</v>
      </c>
      <c r="BX21">
        <v>537606</v>
      </c>
    </row>
    <row r="22" spans="1:76" x14ac:dyDescent="0.25">
      <c r="A22">
        <v>401106</v>
      </c>
      <c r="B22" s="21"/>
      <c r="C22" s="19">
        <v>1</v>
      </c>
      <c r="F22" t="s">
        <v>1593</v>
      </c>
      <c r="G22" t="s">
        <v>2084</v>
      </c>
      <c r="H22" t="s">
        <v>2085</v>
      </c>
      <c r="I22" t="s">
        <v>2086</v>
      </c>
      <c r="K22">
        <v>1</v>
      </c>
      <c r="L22" t="s">
        <v>1595</v>
      </c>
      <c r="M22">
        <v>158334</v>
      </c>
      <c r="N22" t="s">
        <v>3</v>
      </c>
      <c r="O22" t="s">
        <v>1596</v>
      </c>
      <c r="S22" t="s">
        <v>10357</v>
      </c>
      <c r="T22" t="s">
        <v>9984</v>
      </c>
      <c r="U22" t="s">
        <v>2087</v>
      </c>
      <c r="V22" s="1">
        <v>1</v>
      </c>
      <c r="W22" t="s">
        <v>1598</v>
      </c>
      <c r="X22" t="s">
        <v>1997</v>
      </c>
      <c r="Y22" s="2" t="s">
        <v>4</v>
      </c>
      <c r="Z22" s="3">
        <v>1</v>
      </c>
      <c r="AA22" s="4">
        <v>106</v>
      </c>
      <c r="AB22" s="4" t="s">
        <v>1997</v>
      </c>
      <c r="AD22">
        <v>1879</v>
      </c>
      <c r="AE22">
        <v>8</v>
      </c>
      <c r="AF22">
        <v>1</v>
      </c>
      <c r="AG22" t="s">
        <v>2088</v>
      </c>
      <c r="AJ22" t="s">
        <v>3</v>
      </c>
      <c r="AK22" t="s">
        <v>1602</v>
      </c>
      <c r="AL22">
        <v>267072</v>
      </c>
      <c r="AM22">
        <v>6566714</v>
      </c>
      <c r="AN22" s="4">
        <v>267000</v>
      </c>
      <c r="AO22" s="4">
        <v>6567000</v>
      </c>
      <c r="AP22">
        <v>500</v>
      </c>
      <c r="AR22">
        <v>40</v>
      </c>
      <c r="AS22" t="s">
        <v>2089</v>
      </c>
      <c r="AT22" s="17" t="s">
        <v>2090</v>
      </c>
      <c r="AU22">
        <v>158334</v>
      </c>
      <c r="AW22" s="18" t="s">
        <v>1603</v>
      </c>
      <c r="AX22">
        <v>1</v>
      </c>
      <c r="AY22" t="s">
        <v>1604</v>
      </c>
      <c r="AZ22" t="s">
        <v>2091</v>
      </c>
      <c r="BA22" t="s">
        <v>2092</v>
      </c>
      <c r="BB22">
        <v>40</v>
      </c>
      <c r="BC22" t="s">
        <v>2093</v>
      </c>
      <c r="BD22" t="s">
        <v>2094</v>
      </c>
      <c r="BF22" s="17">
        <v>-7456</v>
      </c>
      <c r="BG22" s="5" t="s">
        <v>1609</v>
      </c>
      <c r="BI22">
        <v>4</v>
      </c>
      <c r="BJ22">
        <v>378765</v>
      </c>
      <c r="BL22" t="s">
        <v>2095</v>
      </c>
      <c r="BM22">
        <v>1</v>
      </c>
      <c r="BN22" t="s">
        <v>2096</v>
      </c>
      <c r="BO22">
        <v>1</v>
      </c>
      <c r="BX22">
        <v>401106</v>
      </c>
    </row>
    <row r="23" spans="1:76" x14ac:dyDescent="0.25">
      <c r="A23">
        <v>283520</v>
      </c>
      <c r="B23">
        <v>286180</v>
      </c>
      <c r="F23" t="s">
        <v>1593</v>
      </c>
      <c r="G23" t="s">
        <v>0</v>
      </c>
      <c r="H23" t="s">
        <v>624</v>
      </c>
      <c r="I23" s="20" t="str">
        <f>HYPERLINK(AT23,"Hb")</f>
        <v>Hb</v>
      </c>
      <c r="K23">
        <v>1</v>
      </c>
      <c r="L23" t="s">
        <v>1595</v>
      </c>
      <c r="M23">
        <v>158334</v>
      </c>
      <c r="N23" t="s">
        <v>3</v>
      </c>
      <c r="O23" t="s">
        <v>1596</v>
      </c>
      <c r="U23" t="s">
        <v>5059</v>
      </c>
      <c r="V23" s="22">
        <v>3</v>
      </c>
      <c r="W23" t="s">
        <v>1598</v>
      </c>
      <c r="X23" t="s">
        <v>3535</v>
      </c>
      <c r="Y23" t="s">
        <v>506</v>
      </c>
      <c r="Z23" s="3">
        <v>6</v>
      </c>
      <c r="AA23" s="4">
        <v>627</v>
      </c>
      <c r="AB23" t="s">
        <v>5055</v>
      </c>
      <c r="AC23" t="s">
        <v>5060</v>
      </c>
      <c r="AD23">
        <v>1879</v>
      </c>
      <c r="AE23">
        <v>5</v>
      </c>
      <c r="AF23">
        <v>1</v>
      </c>
      <c r="AG23" t="s">
        <v>5061</v>
      </c>
      <c r="AH23" t="s">
        <v>1680</v>
      </c>
      <c r="AJ23" t="s">
        <v>3</v>
      </c>
      <c r="AK23" t="s">
        <v>1602</v>
      </c>
      <c r="AL23">
        <v>245422</v>
      </c>
      <c r="AM23">
        <v>6624811</v>
      </c>
      <c r="AN23" s="4">
        <v>245000</v>
      </c>
      <c r="AO23" s="4">
        <v>6625000</v>
      </c>
      <c r="AP23">
        <v>26917</v>
      </c>
      <c r="AR23">
        <v>8</v>
      </c>
      <c r="AS23" t="s">
        <v>5062</v>
      </c>
      <c r="AT23" t="s">
        <v>5063</v>
      </c>
      <c r="AU23">
        <v>158334</v>
      </c>
      <c r="AW23" s="18" t="s">
        <v>1603</v>
      </c>
      <c r="AX23">
        <v>1</v>
      </c>
      <c r="AY23" t="s">
        <v>1604</v>
      </c>
      <c r="AZ23" t="s">
        <v>5064</v>
      </c>
      <c r="BA23" t="s">
        <v>5065</v>
      </c>
      <c r="BB23">
        <v>8</v>
      </c>
      <c r="BC23" t="s">
        <v>1607</v>
      </c>
      <c r="BD23" t="s">
        <v>1685</v>
      </c>
      <c r="BE23">
        <v>1</v>
      </c>
      <c r="BF23" s="17">
        <v>38243</v>
      </c>
      <c r="BG23" s="5" t="s">
        <v>1609</v>
      </c>
      <c r="BI23">
        <v>3</v>
      </c>
      <c r="BJ23">
        <v>459104</v>
      </c>
      <c r="BK23">
        <v>144890</v>
      </c>
      <c r="BL23" t="s">
        <v>5066</v>
      </c>
      <c r="BN23" t="s">
        <v>5067</v>
      </c>
      <c r="BX23">
        <v>283520</v>
      </c>
    </row>
    <row r="24" spans="1:76" x14ac:dyDescent="0.25">
      <c r="A24">
        <v>233982</v>
      </c>
      <c r="B24">
        <v>205355</v>
      </c>
      <c r="F24" t="s">
        <v>1593</v>
      </c>
      <c r="G24" t="s">
        <v>19</v>
      </c>
      <c r="H24" t="s">
        <v>578</v>
      </c>
      <c r="I24" s="20" t="str">
        <f>HYPERLINK(AT24,"Hb")</f>
        <v>Hb</v>
      </c>
      <c r="K24">
        <v>1</v>
      </c>
      <c r="L24" t="s">
        <v>1595</v>
      </c>
      <c r="M24">
        <v>158334</v>
      </c>
      <c r="N24" t="s">
        <v>3</v>
      </c>
      <c r="O24" t="s">
        <v>1596</v>
      </c>
      <c r="U24" t="s">
        <v>4678</v>
      </c>
      <c r="V24" s="1">
        <v>1</v>
      </c>
      <c r="W24" t="s">
        <v>1598</v>
      </c>
      <c r="X24" t="s">
        <v>4876</v>
      </c>
      <c r="Y24" t="s">
        <v>506</v>
      </c>
      <c r="Z24" s="3">
        <v>6</v>
      </c>
      <c r="AA24" s="4">
        <v>626</v>
      </c>
      <c r="AB24" s="4" t="s">
        <v>4876</v>
      </c>
      <c r="AC24" t="s">
        <v>4877</v>
      </c>
      <c r="AD24">
        <v>1879</v>
      </c>
      <c r="AE24">
        <v>9</v>
      </c>
      <c r="AF24">
        <v>3</v>
      </c>
      <c r="AG24" t="s">
        <v>4878</v>
      </c>
      <c r="AH24" t="s">
        <v>1680</v>
      </c>
      <c r="AJ24" t="s">
        <v>3</v>
      </c>
      <c r="AK24" t="s">
        <v>1602</v>
      </c>
      <c r="AL24">
        <v>231588</v>
      </c>
      <c r="AM24">
        <v>6634555</v>
      </c>
      <c r="AN24" s="4">
        <v>231000</v>
      </c>
      <c r="AO24" s="4">
        <v>6635000</v>
      </c>
      <c r="AP24">
        <v>707</v>
      </c>
      <c r="AR24">
        <v>37</v>
      </c>
      <c r="AT24" t="s">
        <v>4879</v>
      </c>
      <c r="AU24">
        <v>158334</v>
      </c>
      <c r="AW24" s="18" t="s">
        <v>1603</v>
      </c>
      <c r="AX24">
        <v>1</v>
      </c>
      <c r="AY24" t="s">
        <v>1604</v>
      </c>
      <c r="AZ24" t="s">
        <v>4880</v>
      </c>
      <c r="BA24" t="s">
        <v>4881</v>
      </c>
      <c r="BB24">
        <v>37</v>
      </c>
      <c r="BC24" t="s">
        <v>1684</v>
      </c>
      <c r="BD24" t="s">
        <v>1685</v>
      </c>
      <c r="BE24">
        <v>1</v>
      </c>
      <c r="BF24" s="17">
        <v>41767</v>
      </c>
      <c r="BG24" s="5" t="s">
        <v>1609</v>
      </c>
      <c r="BI24">
        <v>4</v>
      </c>
      <c r="BJ24">
        <v>360800</v>
      </c>
      <c r="BK24">
        <v>145026</v>
      </c>
      <c r="BL24" t="s">
        <v>4882</v>
      </c>
      <c r="BN24" t="s">
        <v>4883</v>
      </c>
      <c r="BX24">
        <v>233982</v>
      </c>
    </row>
    <row r="25" spans="1:76" x14ac:dyDescent="0.25">
      <c r="A25">
        <v>536857</v>
      </c>
      <c r="B25">
        <v>450158</v>
      </c>
      <c r="F25" t="s">
        <v>2097</v>
      </c>
      <c r="G25" t="s">
        <v>91</v>
      </c>
      <c r="H25" t="s">
        <v>817</v>
      </c>
      <c r="I25" t="s">
        <v>1856</v>
      </c>
      <c r="K25">
        <v>1</v>
      </c>
      <c r="L25" t="s">
        <v>1595</v>
      </c>
      <c r="M25">
        <v>158334</v>
      </c>
      <c r="N25" t="s">
        <v>3</v>
      </c>
      <c r="O25" t="s">
        <v>1596</v>
      </c>
      <c r="U25" t="s">
        <v>5996</v>
      </c>
      <c r="V25" s="22">
        <v>3</v>
      </c>
      <c r="W25" t="s">
        <v>5188</v>
      </c>
      <c r="X25" t="s">
        <v>5910</v>
      </c>
      <c r="Y25" t="s">
        <v>777</v>
      </c>
      <c r="Z25" s="3">
        <v>8</v>
      </c>
      <c r="AA25" s="4">
        <v>815</v>
      </c>
      <c r="AB25" t="s">
        <v>5910</v>
      </c>
      <c r="AC25" t="s">
        <v>5997</v>
      </c>
      <c r="AD25">
        <v>1880</v>
      </c>
      <c r="AE25">
        <v>5</v>
      </c>
      <c r="AF25">
        <v>25</v>
      </c>
      <c r="AG25" t="s">
        <v>2088</v>
      </c>
      <c r="AJ25" t="s">
        <v>3</v>
      </c>
      <c r="AL25">
        <v>183259</v>
      </c>
      <c r="AM25">
        <v>6538053</v>
      </c>
      <c r="AN25" s="4">
        <v>183000</v>
      </c>
      <c r="AO25" s="4">
        <v>6539000</v>
      </c>
      <c r="AP25" s="1">
        <v>99999</v>
      </c>
      <c r="AS25" t="s">
        <v>5998</v>
      </c>
      <c r="AT25" s="17" t="s">
        <v>5999</v>
      </c>
      <c r="AU25">
        <v>158334</v>
      </c>
      <c r="AW25" s="18" t="s">
        <v>1603</v>
      </c>
      <c r="AX25">
        <v>1</v>
      </c>
      <c r="AY25" t="s">
        <v>1604</v>
      </c>
      <c r="AZ25" t="s">
        <v>6000</v>
      </c>
      <c r="BA25" t="s">
        <v>817</v>
      </c>
      <c r="BB25">
        <v>40</v>
      </c>
      <c r="BC25" t="s">
        <v>91</v>
      </c>
      <c r="BG25" s="19" t="s">
        <v>2100</v>
      </c>
      <c r="BI25">
        <v>4</v>
      </c>
      <c r="BJ25">
        <v>1082</v>
      </c>
      <c r="BK25">
        <v>145175</v>
      </c>
      <c r="BL25" t="s">
        <v>6001</v>
      </c>
      <c r="BM25">
        <v>1</v>
      </c>
      <c r="BN25" t="s">
        <v>6001</v>
      </c>
      <c r="BO25" s="19">
        <v>9</v>
      </c>
      <c r="BT25" t="s">
        <v>6002</v>
      </c>
      <c r="BU25" t="s">
        <v>6003</v>
      </c>
      <c r="BV25" t="s">
        <v>6004</v>
      </c>
      <c r="BW25" t="s">
        <v>5910</v>
      </c>
      <c r="BX25">
        <v>536857</v>
      </c>
    </row>
    <row r="26" spans="1:76" x14ac:dyDescent="0.25">
      <c r="A26">
        <v>107500</v>
      </c>
      <c r="B26">
        <v>177707</v>
      </c>
      <c r="F26" t="s">
        <v>1593</v>
      </c>
      <c r="G26" t="s">
        <v>0</v>
      </c>
      <c r="H26" t="s">
        <v>974</v>
      </c>
      <c r="I26" t="s">
        <v>1594</v>
      </c>
      <c r="K26">
        <v>1</v>
      </c>
      <c r="L26" t="s">
        <v>1595</v>
      </c>
      <c r="M26">
        <v>158334</v>
      </c>
      <c r="N26" t="s">
        <v>3</v>
      </c>
      <c r="O26" t="s">
        <v>1596</v>
      </c>
      <c r="U26" t="s">
        <v>6976</v>
      </c>
      <c r="V26" s="22">
        <v>3</v>
      </c>
      <c r="W26" t="s">
        <v>6093</v>
      </c>
      <c r="X26" t="s">
        <v>6950</v>
      </c>
      <c r="Y26" t="s">
        <v>893</v>
      </c>
      <c r="Z26" s="3">
        <v>10</v>
      </c>
      <c r="AA26" s="4">
        <v>1002</v>
      </c>
      <c r="AB26" t="s">
        <v>6951</v>
      </c>
      <c r="AC26" t="s">
        <v>6977</v>
      </c>
      <c r="AD26">
        <v>1881</v>
      </c>
      <c r="AE26">
        <v>7</v>
      </c>
      <c r="AF26">
        <v>1</v>
      </c>
      <c r="AG26" t="s">
        <v>5853</v>
      </c>
      <c r="AH26" t="s">
        <v>5853</v>
      </c>
      <c r="AJ26" t="s">
        <v>3</v>
      </c>
      <c r="AK26" t="s">
        <v>1602</v>
      </c>
      <c r="AL26">
        <v>55606</v>
      </c>
      <c r="AM26">
        <v>6455806</v>
      </c>
      <c r="AN26" s="4">
        <v>55000</v>
      </c>
      <c r="AO26" s="4">
        <v>6455000</v>
      </c>
      <c r="AP26">
        <v>12619</v>
      </c>
      <c r="AR26">
        <v>23</v>
      </c>
      <c r="AT26" s="17"/>
      <c r="AU26">
        <v>158334</v>
      </c>
      <c r="AW26" s="18" t="s">
        <v>1603</v>
      </c>
      <c r="AX26">
        <v>1</v>
      </c>
      <c r="AY26" t="s">
        <v>1604</v>
      </c>
      <c r="AZ26" t="s">
        <v>6978</v>
      </c>
      <c r="BA26" t="s">
        <v>6979</v>
      </c>
      <c r="BB26">
        <v>23</v>
      </c>
      <c r="BC26" t="s">
        <v>1607</v>
      </c>
      <c r="BD26" t="s">
        <v>1608</v>
      </c>
      <c r="BF26" s="17">
        <v>39031</v>
      </c>
      <c r="BG26" s="5" t="s">
        <v>1609</v>
      </c>
      <c r="BI26">
        <v>4</v>
      </c>
      <c r="BJ26">
        <v>324961</v>
      </c>
      <c r="BK26">
        <v>145317</v>
      </c>
      <c r="BL26" t="s">
        <v>6980</v>
      </c>
      <c r="BX26">
        <v>107500</v>
      </c>
    </row>
    <row r="27" spans="1:76" x14ac:dyDescent="0.25">
      <c r="A27">
        <v>66288</v>
      </c>
      <c r="B27">
        <v>177902</v>
      </c>
      <c r="F27" t="s">
        <v>1593</v>
      </c>
      <c r="G27" t="s">
        <v>0</v>
      </c>
      <c r="H27" t="s">
        <v>1052</v>
      </c>
      <c r="I27" t="s">
        <v>1594</v>
      </c>
      <c r="K27">
        <v>1</v>
      </c>
      <c r="L27" t="s">
        <v>1595</v>
      </c>
      <c r="M27">
        <v>158334</v>
      </c>
      <c r="N27" t="s">
        <v>3</v>
      </c>
      <c r="O27" t="s">
        <v>1596</v>
      </c>
      <c r="U27" t="s">
        <v>7264</v>
      </c>
      <c r="V27" s="22">
        <v>3</v>
      </c>
      <c r="W27" t="s">
        <v>6093</v>
      </c>
      <c r="X27" t="s">
        <v>7195</v>
      </c>
      <c r="Y27" t="s">
        <v>893</v>
      </c>
      <c r="Z27" s="3">
        <v>10</v>
      </c>
      <c r="AA27" s="4">
        <v>1004</v>
      </c>
      <c r="AB27" s="4" t="s">
        <v>7195</v>
      </c>
      <c r="AC27" t="s">
        <v>7265</v>
      </c>
      <c r="AD27">
        <v>1881</v>
      </c>
      <c r="AE27">
        <v>7</v>
      </c>
      <c r="AF27">
        <v>1</v>
      </c>
      <c r="AG27" t="s">
        <v>5853</v>
      </c>
      <c r="AH27" t="s">
        <v>5853</v>
      </c>
      <c r="AJ27" t="s">
        <v>3</v>
      </c>
      <c r="AK27" t="s">
        <v>1602</v>
      </c>
      <c r="AL27">
        <v>2640</v>
      </c>
      <c r="AM27">
        <v>6488221</v>
      </c>
      <c r="AN27" s="4">
        <v>3000</v>
      </c>
      <c r="AO27" s="4">
        <v>6489000</v>
      </c>
      <c r="AP27">
        <v>10308</v>
      </c>
      <c r="AR27">
        <v>23</v>
      </c>
      <c r="AT27" s="17"/>
      <c r="AU27">
        <v>158334</v>
      </c>
      <c r="AW27" s="18" t="s">
        <v>1603</v>
      </c>
      <c r="AX27">
        <v>1</v>
      </c>
      <c r="AY27" t="s">
        <v>1604</v>
      </c>
      <c r="AZ27" t="s">
        <v>7266</v>
      </c>
      <c r="BA27" t="s">
        <v>7267</v>
      </c>
      <c r="BB27">
        <v>23</v>
      </c>
      <c r="BC27" t="s">
        <v>1607</v>
      </c>
      <c r="BD27" t="s">
        <v>1608</v>
      </c>
      <c r="BF27" s="17">
        <v>39031</v>
      </c>
      <c r="BG27" s="5" t="s">
        <v>1609</v>
      </c>
      <c r="BI27">
        <v>4</v>
      </c>
      <c r="BJ27">
        <v>325134</v>
      </c>
      <c r="BK27">
        <v>145384</v>
      </c>
      <c r="BL27" t="s">
        <v>7268</v>
      </c>
      <c r="BX27">
        <v>66288</v>
      </c>
    </row>
    <row r="28" spans="1:76" x14ac:dyDescent="0.25">
      <c r="A28">
        <v>70555</v>
      </c>
      <c r="B28">
        <v>177879</v>
      </c>
      <c r="F28" t="s">
        <v>1593</v>
      </c>
      <c r="G28" t="s">
        <v>0</v>
      </c>
      <c r="H28" t="s">
        <v>1054</v>
      </c>
      <c r="I28" t="s">
        <v>1594</v>
      </c>
      <c r="K28">
        <v>1</v>
      </c>
      <c r="L28" t="s">
        <v>1595</v>
      </c>
      <c r="M28">
        <v>158334</v>
      </c>
      <c r="N28" t="s">
        <v>3</v>
      </c>
      <c r="O28" t="s">
        <v>1596</v>
      </c>
      <c r="U28" t="s">
        <v>7275</v>
      </c>
      <c r="V28" s="22">
        <v>3</v>
      </c>
      <c r="W28" t="s">
        <v>6093</v>
      </c>
      <c r="X28" t="s">
        <v>7195</v>
      </c>
      <c r="Y28" t="s">
        <v>893</v>
      </c>
      <c r="Z28" s="3">
        <v>10</v>
      </c>
      <c r="AA28" s="4">
        <v>1004</v>
      </c>
      <c r="AB28" s="4" t="s">
        <v>7195</v>
      </c>
      <c r="AC28" t="s">
        <v>7276</v>
      </c>
      <c r="AD28">
        <v>1881</v>
      </c>
      <c r="AE28">
        <v>7</v>
      </c>
      <c r="AF28">
        <v>1</v>
      </c>
      <c r="AG28" t="s">
        <v>5853</v>
      </c>
      <c r="AH28" t="s">
        <v>5853</v>
      </c>
      <c r="AJ28" t="s">
        <v>3</v>
      </c>
      <c r="AK28" t="s">
        <v>1602</v>
      </c>
      <c r="AL28">
        <v>9490</v>
      </c>
      <c r="AM28">
        <v>6491634</v>
      </c>
      <c r="AN28" s="4">
        <v>9000</v>
      </c>
      <c r="AO28" s="4">
        <v>6491000</v>
      </c>
      <c r="AP28">
        <v>14160</v>
      </c>
      <c r="AR28">
        <v>23</v>
      </c>
      <c r="AT28" s="17"/>
      <c r="AU28">
        <v>158334</v>
      </c>
      <c r="AW28" s="18" t="s">
        <v>1603</v>
      </c>
      <c r="AX28">
        <v>1</v>
      </c>
      <c r="AY28" t="s">
        <v>1604</v>
      </c>
      <c r="AZ28" t="s">
        <v>7277</v>
      </c>
      <c r="BA28" t="s">
        <v>7278</v>
      </c>
      <c r="BB28">
        <v>23</v>
      </c>
      <c r="BC28" t="s">
        <v>1607</v>
      </c>
      <c r="BD28" t="s">
        <v>1608</v>
      </c>
      <c r="BF28" s="17">
        <v>39031</v>
      </c>
      <c r="BG28" s="5" t="s">
        <v>1609</v>
      </c>
      <c r="BI28">
        <v>4</v>
      </c>
      <c r="BJ28">
        <v>325112</v>
      </c>
      <c r="BK28">
        <v>145385</v>
      </c>
      <c r="BL28" t="s">
        <v>7279</v>
      </c>
      <c r="BX28">
        <v>70555</v>
      </c>
    </row>
    <row r="29" spans="1:76" x14ac:dyDescent="0.25">
      <c r="A29">
        <v>96342</v>
      </c>
      <c r="B29">
        <v>177750</v>
      </c>
      <c r="F29" t="s">
        <v>1593</v>
      </c>
      <c r="G29" t="s">
        <v>0</v>
      </c>
      <c r="H29" t="s">
        <v>1077</v>
      </c>
      <c r="I29" t="s">
        <v>1594</v>
      </c>
      <c r="K29">
        <v>1</v>
      </c>
      <c r="L29" t="s">
        <v>1595</v>
      </c>
      <c r="M29">
        <v>158334</v>
      </c>
      <c r="N29" t="s">
        <v>3</v>
      </c>
      <c r="O29" t="s">
        <v>1596</v>
      </c>
      <c r="U29" t="s">
        <v>7434</v>
      </c>
      <c r="V29" s="22">
        <v>3</v>
      </c>
      <c r="W29" t="s">
        <v>6093</v>
      </c>
      <c r="X29" t="s">
        <v>6950</v>
      </c>
      <c r="Y29" t="s">
        <v>893</v>
      </c>
      <c r="Z29" s="3">
        <v>10</v>
      </c>
      <c r="AA29" s="4">
        <v>1029</v>
      </c>
      <c r="AB29" s="4" t="s">
        <v>6950</v>
      </c>
      <c r="AC29" t="s">
        <v>6494</v>
      </c>
      <c r="AD29">
        <v>1881</v>
      </c>
      <c r="AE29">
        <v>8</v>
      </c>
      <c r="AF29">
        <v>1</v>
      </c>
      <c r="AG29" t="s">
        <v>5853</v>
      </c>
      <c r="AH29" t="s">
        <v>5853</v>
      </c>
      <c r="AJ29" t="s">
        <v>3</v>
      </c>
      <c r="AK29" t="s">
        <v>1602</v>
      </c>
      <c r="AL29">
        <v>48377</v>
      </c>
      <c r="AM29">
        <v>6465006</v>
      </c>
      <c r="AN29" s="4">
        <v>49000</v>
      </c>
      <c r="AO29" s="4">
        <v>6465000</v>
      </c>
      <c r="AP29">
        <v>13435</v>
      </c>
      <c r="AR29">
        <v>23</v>
      </c>
      <c r="AT29" s="17"/>
      <c r="AU29">
        <v>158334</v>
      </c>
      <c r="AW29" s="18" t="s">
        <v>1603</v>
      </c>
      <c r="AX29">
        <v>1</v>
      </c>
      <c r="AY29" t="s">
        <v>1604</v>
      </c>
      <c r="AZ29" t="s">
        <v>7435</v>
      </c>
      <c r="BA29" t="s">
        <v>7436</v>
      </c>
      <c r="BB29">
        <v>23</v>
      </c>
      <c r="BC29" t="s">
        <v>1607</v>
      </c>
      <c r="BD29" t="s">
        <v>1608</v>
      </c>
      <c r="BF29" s="17">
        <v>39031</v>
      </c>
      <c r="BG29" s="5" t="s">
        <v>1609</v>
      </c>
      <c r="BI29">
        <v>4</v>
      </c>
      <c r="BJ29">
        <v>325000</v>
      </c>
      <c r="BK29">
        <v>145413</v>
      </c>
      <c r="BL29" t="s">
        <v>7437</v>
      </c>
      <c r="BX29">
        <v>96342</v>
      </c>
    </row>
    <row r="30" spans="1:76" x14ac:dyDescent="0.25">
      <c r="A30">
        <v>86840</v>
      </c>
      <c r="B30">
        <v>177803</v>
      </c>
      <c r="F30" t="s">
        <v>1593</v>
      </c>
      <c r="G30" t="s">
        <v>0</v>
      </c>
      <c r="H30" t="s">
        <v>1081</v>
      </c>
      <c r="I30" t="s">
        <v>1594</v>
      </c>
      <c r="K30">
        <v>1</v>
      </c>
      <c r="L30" t="s">
        <v>1595</v>
      </c>
      <c r="M30">
        <v>158334</v>
      </c>
      <c r="N30" t="s">
        <v>3</v>
      </c>
      <c r="O30" t="s">
        <v>1596</v>
      </c>
      <c r="U30" t="s">
        <v>7455</v>
      </c>
      <c r="V30" s="22">
        <v>3</v>
      </c>
      <c r="W30" t="s">
        <v>6093</v>
      </c>
      <c r="X30" t="s">
        <v>7444</v>
      </c>
      <c r="Y30" t="s">
        <v>893</v>
      </c>
      <c r="Z30" s="3">
        <v>10</v>
      </c>
      <c r="AA30" s="4">
        <v>1032</v>
      </c>
      <c r="AB30" s="4" t="s">
        <v>7444</v>
      </c>
      <c r="AC30" t="s">
        <v>7456</v>
      </c>
      <c r="AD30">
        <v>1881</v>
      </c>
      <c r="AE30">
        <v>7</v>
      </c>
      <c r="AF30">
        <v>21</v>
      </c>
      <c r="AG30" t="s">
        <v>5853</v>
      </c>
      <c r="AH30" t="s">
        <v>5853</v>
      </c>
      <c r="AJ30" t="s">
        <v>3</v>
      </c>
      <c r="AK30" t="s">
        <v>1602</v>
      </c>
      <c r="AL30">
        <v>32089</v>
      </c>
      <c r="AM30">
        <v>6462938</v>
      </c>
      <c r="AN30" s="4">
        <v>33000</v>
      </c>
      <c r="AO30" s="4">
        <v>6463000</v>
      </c>
      <c r="AP30">
        <v>9552</v>
      </c>
      <c r="AR30">
        <v>23</v>
      </c>
      <c r="AT30" s="17"/>
      <c r="AU30">
        <v>158334</v>
      </c>
      <c r="AW30" s="18" t="s">
        <v>1603</v>
      </c>
      <c r="AX30">
        <v>1</v>
      </c>
      <c r="AY30" t="s">
        <v>1604</v>
      </c>
      <c r="AZ30" t="s">
        <v>7457</v>
      </c>
      <c r="BA30" t="s">
        <v>7458</v>
      </c>
      <c r="BB30">
        <v>23</v>
      </c>
      <c r="BC30" t="s">
        <v>1607</v>
      </c>
      <c r="BD30" t="s">
        <v>1608</v>
      </c>
      <c r="BF30" s="17">
        <v>39031</v>
      </c>
      <c r="BG30" s="5" t="s">
        <v>1609</v>
      </c>
      <c r="BI30">
        <v>4</v>
      </c>
      <c r="BJ30">
        <v>325046</v>
      </c>
      <c r="BK30">
        <v>145425</v>
      </c>
      <c r="BL30" t="s">
        <v>7459</v>
      </c>
      <c r="BX30">
        <v>86840</v>
      </c>
    </row>
    <row r="31" spans="1:76" x14ac:dyDescent="0.25">
      <c r="A31">
        <v>87319</v>
      </c>
      <c r="B31">
        <v>177834</v>
      </c>
      <c r="F31" t="s">
        <v>1593</v>
      </c>
      <c r="G31" t="s">
        <v>0</v>
      </c>
      <c r="H31" t="s">
        <v>1082</v>
      </c>
      <c r="I31" t="s">
        <v>1594</v>
      </c>
      <c r="K31">
        <v>1</v>
      </c>
      <c r="L31" t="s">
        <v>1595</v>
      </c>
      <c r="M31">
        <v>158334</v>
      </c>
      <c r="N31" t="s">
        <v>3</v>
      </c>
      <c r="O31" t="s">
        <v>1596</v>
      </c>
      <c r="U31" t="s">
        <v>7460</v>
      </c>
      <c r="V31" s="22">
        <v>3</v>
      </c>
      <c r="W31" t="s">
        <v>6093</v>
      </c>
      <c r="X31" t="s">
        <v>7444</v>
      </c>
      <c r="Y31" t="s">
        <v>893</v>
      </c>
      <c r="Z31" s="3">
        <v>10</v>
      </c>
      <c r="AA31" s="4">
        <v>1032</v>
      </c>
      <c r="AB31" s="4" t="s">
        <v>7444</v>
      </c>
      <c r="AC31" t="s">
        <v>7461</v>
      </c>
      <c r="AD31">
        <v>1881</v>
      </c>
      <c r="AE31">
        <v>7</v>
      </c>
      <c r="AF31">
        <v>21</v>
      </c>
      <c r="AG31" t="s">
        <v>5853</v>
      </c>
      <c r="AH31" t="s">
        <v>5853</v>
      </c>
      <c r="AJ31" t="s">
        <v>3</v>
      </c>
      <c r="AK31" t="s">
        <v>1602</v>
      </c>
      <c r="AL31">
        <v>33160</v>
      </c>
      <c r="AM31">
        <v>6474920</v>
      </c>
      <c r="AN31" s="4">
        <v>33000</v>
      </c>
      <c r="AO31" s="4">
        <v>6475000</v>
      </c>
      <c r="AP31">
        <v>14009</v>
      </c>
      <c r="AR31">
        <v>23</v>
      </c>
      <c r="AT31" s="17"/>
      <c r="AU31">
        <v>158334</v>
      </c>
      <c r="AW31" s="18" t="s">
        <v>1603</v>
      </c>
      <c r="AX31">
        <v>1</v>
      </c>
      <c r="AY31" t="s">
        <v>1604</v>
      </c>
      <c r="AZ31" t="s">
        <v>7462</v>
      </c>
      <c r="BA31" t="s">
        <v>7463</v>
      </c>
      <c r="BB31">
        <v>23</v>
      </c>
      <c r="BC31" t="s">
        <v>1607</v>
      </c>
      <c r="BD31" t="s">
        <v>1608</v>
      </c>
      <c r="BF31" s="17">
        <v>39031</v>
      </c>
      <c r="BG31" s="5" t="s">
        <v>1609</v>
      </c>
      <c r="BI31">
        <v>4</v>
      </c>
      <c r="BJ31">
        <v>325071</v>
      </c>
      <c r="BK31">
        <v>145426</v>
      </c>
      <c r="BL31" t="s">
        <v>7464</v>
      </c>
      <c r="BX31">
        <v>87319</v>
      </c>
    </row>
    <row r="32" spans="1:76" x14ac:dyDescent="0.25">
      <c r="A32">
        <v>81902</v>
      </c>
      <c r="B32">
        <v>177919</v>
      </c>
      <c r="F32" t="s">
        <v>1593</v>
      </c>
      <c r="G32" t="s">
        <v>0</v>
      </c>
      <c r="H32" t="s">
        <v>1084</v>
      </c>
      <c r="I32" t="s">
        <v>1594</v>
      </c>
      <c r="K32">
        <v>1</v>
      </c>
      <c r="L32" t="s">
        <v>1595</v>
      </c>
      <c r="M32">
        <v>158334</v>
      </c>
      <c r="N32" t="s">
        <v>3</v>
      </c>
      <c r="O32" t="s">
        <v>1596</v>
      </c>
      <c r="U32" t="s">
        <v>7476</v>
      </c>
      <c r="V32" s="22">
        <v>3</v>
      </c>
      <c r="W32" t="s">
        <v>6093</v>
      </c>
      <c r="X32" t="s">
        <v>7477</v>
      </c>
      <c r="Y32" t="s">
        <v>893</v>
      </c>
      <c r="Z32" s="3">
        <v>10</v>
      </c>
      <c r="AA32" s="4">
        <v>1037</v>
      </c>
      <c r="AB32" s="4" t="s">
        <v>7477</v>
      </c>
      <c r="AC32" t="s">
        <v>7478</v>
      </c>
      <c r="AD32">
        <v>1881</v>
      </c>
      <c r="AE32">
        <v>1</v>
      </c>
      <c r="AF32">
        <v>1</v>
      </c>
      <c r="AG32" t="s">
        <v>5853</v>
      </c>
      <c r="AH32" t="s">
        <v>5853</v>
      </c>
      <c r="AJ32" t="s">
        <v>3</v>
      </c>
      <c r="AK32" t="s">
        <v>1602</v>
      </c>
      <c r="AL32">
        <v>18798</v>
      </c>
      <c r="AM32">
        <v>6488787</v>
      </c>
      <c r="AN32" s="4">
        <v>19000</v>
      </c>
      <c r="AO32" s="4">
        <v>6489000</v>
      </c>
      <c r="AP32">
        <v>9014</v>
      </c>
      <c r="AR32">
        <v>23</v>
      </c>
      <c r="AT32" s="17"/>
      <c r="AU32">
        <v>158334</v>
      </c>
      <c r="AW32" s="18" t="s">
        <v>1603</v>
      </c>
      <c r="AX32">
        <v>1</v>
      </c>
      <c r="AY32" t="s">
        <v>1604</v>
      </c>
      <c r="AZ32" t="s">
        <v>7479</v>
      </c>
      <c r="BA32" t="s">
        <v>7480</v>
      </c>
      <c r="BB32">
        <v>23</v>
      </c>
      <c r="BC32" t="s">
        <v>1607</v>
      </c>
      <c r="BD32" t="s">
        <v>1608</v>
      </c>
      <c r="BF32" s="17">
        <v>39031</v>
      </c>
      <c r="BG32" s="5" t="s">
        <v>1609</v>
      </c>
      <c r="BI32">
        <v>4</v>
      </c>
      <c r="BJ32">
        <v>325150</v>
      </c>
      <c r="BK32">
        <v>145431</v>
      </c>
      <c r="BL32" t="s">
        <v>7481</v>
      </c>
      <c r="BX32">
        <v>81902</v>
      </c>
    </row>
    <row r="33" spans="1:76" x14ac:dyDescent="0.25">
      <c r="A33">
        <v>86686</v>
      </c>
      <c r="B33">
        <v>177933</v>
      </c>
      <c r="F33" t="s">
        <v>1593</v>
      </c>
      <c r="G33" t="s">
        <v>0</v>
      </c>
      <c r="H33" t="s">
        <v>1088</v>
      </c>
      <c r="I33" t="s">
        <v>1594</v>
      </c>
      <c r="K33">
        <v>1</v>
      </c>
      <c r="L33" t="s">
        <v>1595</v>
      </c>
      <c r="M33">
        <v>158334</v>
      </c>
      <c r="N33" t="s">
        <v>3</v>
      </c>
      <c r="O33" t="s">
        <v>1596</v>
      </c>
      <c r="U33" t="s">
        <v>7496</v>
      </c>
      <c r="V33" s="22">
        <v>3</v>
      </c>
      <c r="W33" t="s">
        <v>6093</v>
      </c>
      <c r="X33" t="s">
        <v>7477</v>
      </c>
      <c r="Y33" t="s">
        <v>893</v>
      </c>
      <c r="Z33" s="3">
        <v>10</v>
      </c>
      <c r="AA33" s="4">
        <v>1037</v>
      </c>
      <c r="AB33" s="4" t="s">
        <v>7477</v>
      </c>
      <c r="AC33" t="s">
        <v>7477</v>
      </c>
      <c r="AD33">
        <v>1881</v>
      </c>
      <c r="AE33">
        <v>8</v>
      </c>
      <c r="AF33">
        <v>1</v>
      </c>
      <c r="AG33" t="s">
        <v>5853</v>
      </c>
      <c r="AH33" t="s">
        <v>5853</v>
      </c>
      <c r="AJ33" t="s">
        <v>3</v>
      </c>
      <c r="AK33" t="s">
        <v>1602</v>
      </c>
      <c r="AL33">
        <v>31907</v>
      </c>
      <c r="AM33">
        <v>6494660</v>
      </c>
      <c r="AN33" s="4">
        <v>31000</v>
      </c>
      <c r="AO33" s="4">
        <v>6495000</v>
      </c>
      <c r="AP33">
        <v>15116</v>
      </c>
      <c r="AR33">
        <v>23</v>
      </c>
      <c r="AT33" s="17"/>
      <c r="AU33">
        <v>158334</v>
      </c>
      <c r="AW33" s="18" t="s">
        <v>1603</v>
      </c>
      <c r="AX33">
        <v>1</v>
      </c>
      <c r="AY33" t="s">
        <v>1604</v>
      </c>
      <c r="AZ33" t="s">
        <v>7497</v>
      </c>
      <c r="BA33" t="s">
        <v>7498</v>
      </c>
      <c r="BB33">
        <v>23</v>
      </c>
      <c r="BC33" t="s">
        <v>1607</v>
      </c>
      <c r="BD33" t="s">
        <v>1608</v>
      </c>
      <c r="BF33" s="17">
        <v>39031</v>
      </c>
      <c r="BG33" s="5" t="s">
        <v>1609</v>
      </c>
      <c r="BI33">
        <v>4</v>
      </c>
      <c r="BJ33">
        <v>325161</v>
      </c>
      <c r="BK33">
        <v>145432</v>
      </c>
      <c r="BL33" t="s">
        <v>7499</v>
      </c>
      <c r="BX33">
        <v>86686</v>
      </c>
    </row>
    <row r="34" spans="1:76" x14ac:dyDescent="0.25">
      <c r="A34">
        <v>537096</v>
      </c>
      <c r="C34">
        <v>1</v>
      </c>
      <c r="D34">
        <v>1</v>
      </c>
      <c r="E34">
        <v>1</v>
      </c>
      <c r="F34" t="s">
        <v>2097</v>
      </c>
      <c r="G34" t="s">
        <v>980</v>
      </c>
      <c r="H34" t="s">
        <v>981</v>
      </c>
      <c r="I34" t="s">
        <v>1856</v>
      </c>
      <c r="K34">
        <v>1</v>
      </c>
      <c r="L34" t="s">
        <v>1595</v>
      </c>
      <c r="M34">
        <v>158334</v>
      </c>
      <c r="N34" t="s">
        <v>3</v>
      </c>
      <c r="O34" t="s">
        <v>1596</v>
      </c>
      <c r="U34" t="s">
        <v>7007</v>
      </c>
      <c r="V34" s="22">
        <v>3</v>
      </c>
      <c r="W34" t="s">
        <v>6093</v>
      </c>
      <c r="X34" t="s">
        <v>7008</v>
      </c>
      <c r="Y34" t="s">
        <v>893</v>
      </c>
      <c r="Z34" s="3">
        <v>10</v>
      </c>
      <c r="AA34" s="4">
        <v>1003</v>
      </c>
      <c r="AB34" t="s">
        <v>7008</v>
      </c>
      <c r="AC34" t="s">
        <v>7009</v>
      </c>
      <c r="AD34">
        <v>1884</v>
      </c>
      <c r="AE34">
        <v>7</v>
      </c>
      <c r="AF34">
        <v>15</v>
      </c>
      <c r="AG34" t="s">
        <v>7010</v>
      </c>
      <c r="AJ34" t="s">
        <v>3</v>
      </c>
      <c r="AL34">
        <v>11653</v>
      </c>
      <c r="AM34">
        <v>6467290</v>
      </c>
      <c r="AN34" s="4">
        <v>11000</v>
      </c>
      <c r="AO34" s="4">
        <v>6467000</v>
      </c>
      <c r="AP34" s="1">
        <v>99999</v>
      </c>
      <c r="AT34" t="s">
        <v>7011</v>
      </c>
      <c r="AU34">
        <v>158334</v>
      </c>
      <c r="AW34" s="18" t="s">
        <v>1603</v>
      </c>
      <c r="AX34">
        <v>1</v>
      </c>
      <c r="AY34" t="s">
        <v>1604</v>
      </c>
      <c r="AZ34" t="s">
        <v>7012</v>
      </c>
      <c r="BA34" t="s">
        <v>7013</v>
      </c>
      <c r="BB34">
        <v>40</v>
      </c>
      <c r="BC34" t="s">
        <v>980</v>
      </c>
      <c r="BG34" s="19" t="s">
        <v>2100</v>
      </c>
      <c r="BI34">
        <v>4</v>
      </c>
      <c r="BJ34">
        <v>1083</v>
      </c>
      <c r="BL34" t="s">
        <v>7014</v>
      </c>
      <c r="BM34">
        <v>2</v>
      </c>
      <c r="BN34" t="s">
        <v>7014</v>
      </c>
      <c r="BO34" s="19">
        <v>9</v>
      </c>
      <c r="BT34" t="s">
        <v>7015</v>
      </c>
      <c r="BU34" t="s">
        <v>7016</v>
      </c>
      <c r="BV34" t="s">
        <v>6004</v>
      </c>
      <c r="BX34">
        <v>537096</v>
      </c>
    </row>
    <row r="35" spans="1:76" x14ac:dyDescent="0.25">
      <c r="A35">
        <v>283192</v>
      </c>
      <c r="B35">
        <v>147113</v>
      </c>
      <c r="F35" t="s">
        <v>1593</v>
      </c>
      <c r="G35" t="s">
        <v>287</v>
      </c>
      <c r="H35" t="s">
        <v>625</v>
      </c>
      <c r="I35" s="20" t="str">
        <f>HYPERLINK(AT35,"Hb")</f>
        <v>Hb</v>
      </c>
      <c r="K35">
        <v>1</v>
      </c>
      <c r="L35" t="s">
        <v>1595</v>
      </c>
      <c r="M35">
        <v>158334</v>
      </c>
      <c r="N35" t="s">
        <v>3</v>
      </c>
      <c r="O35" t="s">
        <v>1596</v>
      </c>
      <c r="U35" t="s">
        <v>5059</v>
      </c>
      <c r="V35" s="22">
        <v>3</v>
      </c>
      <c r="W35" t="s">
        <v>1598</v>
      </c>
      <c r="X35" t="s">
        <v>3535</v>
      </c>
      <c r="Y35" t="s">
        <v>506</v>
      </c>
      <c r="Z35" s="3">
        <v>6</v>
      </c>
      <c r="AA35" s="4">
        <v>627</v>
      </c>
      <c r="AB35" t="s">
        <v>5055</v>
      </c>
      <c r="AC35" t="s">
        <v>5068</v>
      </c>
      <c r="AD35">
        <v>1886</v>
      </c>
      <c r="AE35">
        <v>6</v>
      </c>
      <c r="AF35">
        <v>14</v>
      </c>
      <c r="AG35" t="s">
        <v>3321</v>
      </c>
      <c r="AH35" t="s">
        <v>3321</v>
      </c>
      <c r="AJ35" t="s">
        <v>3</v>
      </c>
      <c r="AK35" t="s">
        <v>1602</v>
      </c>
      <c r="AL35">
        <v>245422</v>
      </c>
      <c r="AM35">
        <v>6624811</v>
      </c>
      <c r="AN35" s="4">
        <v>245000</v>
      </c>
      <c r="AO35" s="4">
        <v>6625000</v>
      </c>
      <c r="AP35">
        <v>26917</v>
      </c>
      <c r="AR35">
        <v>105</v>
      </c>
      <c r="AS35" t="s">
        <v>5062</v>
      </c>
      <c r="AT35" t="s">
        <v>5069</v>
      </c>
      <c r="AU35">
        <v>158334</v>
      </c>
      <c r="AW35" s="18" t="s">
        <v>1603</v>
      </c>
      <c r="AX35">
        <v>1</v>
      </c>
      <c r="AY35" t="s">
        <v>1604</v>
      </c>
      <c r="AZ35" t="s">
        <v>5064</v>
      </c>
      <c r="BA35" t="s">
        <v>5070</v>
      </c>
      <c r="BB35">
        <v>105</v>
      </c>
      <c r="BC35" t="s">
        <v>3234</v>
      </c>
      <c r="BD35" t="s">
        <v>3235</v>
      </c>
      <c r="BE35">
        <v>1</v>
      </c>
      <c r="BF35" s="17">
        <v>42831</v>
      </c>
      <c r="BG35" s="5" t="s">
        <v>1609</v>
      </c>
      <c r="BI35">
        <v>5</v>
      </c>
      <c r="BJ35">
        <v>297866</v>
      </c>
      <c r="BK35">
        <v>144891</v>
      </c>
      <c r="BL35" t="s">
        <v>5071</v>
      </c>
      <c r="BN35" t="s">
        <v>5072</v>
      </c>
      <c r="BX35">
        <v>283192</v>
      </c>
    </row>
    <row r="36" spans="1:76" x14ac:dyDescent="0.25">
      <c r="A36">
        <v>537834</v>
      </c>
      <c r="B36">
        <v>450156</v>
      </c>
      <c r="F36" t="s">
        <v>2097</v>
      </c>
      <c r="G36" t="s">
        <v>91</v>
      </c>
      <c r="H36" t="s">
        <v>842</v>
      </c>
      <c r="I36" t="s">
        <v>1856</v>
      </c>
      <c r="K36">
        <v>1</v>
      </c>
      <c r="L36" t="s">
        <v>1595</v>
      </c>
      <c r="M36">
        <v>158334</v>
      </c>
      <c r="N36" t="s">
        <v>3</v>
      </c>
      <c r="O36" t="s">
        <v>1596</v>
      </c>
      <c r="U36" t="s">
        <v>6156</v>
      </c>
      <c r="V36" s="22">
        <v>3</v>
      </c>
      <c r="W36" t="s">
        <v>6093</v>
      </c>
      <c r="X36" t="s">
        <v>6136</v>
      </c>
      <c r="Y36" t="s">
        <v>832</v>
      </c>
      <c r="Z36" s="3">
        <v>9</v>
      </c>
      <c r="AA36" s="4">
        <v>904</v>
      </c>
      <c r="AB36" t="s">
        <v>6136</v>
      </c>
      <c r="AC36" t="s">
        <v>6157</v>
      </c>
      <c r="AD36">
        <v>1888</v>
      </c>
      <c r="AE36">
        <v>6</v>
      </c>
      <c r="AF36">
        <v>6</v>
      </c>
      <c r="AG36" t="s">
        <v>2088</v>
      </c>
      <c r="AJ36" t="s">
        <v>3</v>
      </c>
      <c r="AL36">
        <v>125515</v>
      </c>
      <c r="AM36">
        <v>6483862</v>
      </c>
      <c r="AN36" s="4">
        <v>125000</v>
      </c>
      <c r="AO36" s="4">
        <v>6483000</v>
      </c>
      <c r="AP36" s="1">
        <v>99999</v>
      </c>
      <c r="AT36" s="17" t="s">
        <v>6158</v>
      </c>
      <c r="AU36">
        <v>158334</v>
      </c>
      <c r="AW36" s="18" t="s">
        <v>1603</v>
      </c>
      <c r="AX36">
        <v>1</v>
      </c>
      <c r="AY36" t="s">
        <v>1604</v>
      </c>
      <c r="AZ36" t="s">
        <v>6159</v>
      </c>
      <c r="BA36" t="s">
        <v>842</v>
      </c>
      <c r="BB36">
        <v>40</v>
      </c>
      <c r="BC36" t="s">
        <v>91</v>
      </c>
      <c r="BG36" s="19" t="s">
        <v>2100</v>
      </c>
      <c r="BI36">
        <v>4</v>
      </c>
      <c r="BJ36">
        <v>1081</v>
      </c>
      <c r="BK36">
        <v>145199</v>
      </c>
      <c r="BL36" t="s">
        <v>6160</v>
      </c>
      <c r="BM36">
        <v>1</v>
      </c>
      <c r="BN36" t="s">
        <v>6160</v>
      </c>
      <c r="BO36" s="19">
        <v>9</v>
      </c>
      <c r="BT36" t="s">
        <v>6161</v>
      </c>
      <c r="BU36" t="s">
        <v>6162</v>
      </c>
      <c r="BV36" t="s">
        <v>6004</v>
      </c>
      <c r="BW36" t="s">
        <v>6136</v>
      </c>
      <c r="BX36">
        <v>537834</v>
      </c>
    </row>
    <row r="37" spans="1:76" x14ac:dyDescent="0.25">
      <c r="A37">
        <v>335715</v>
      </c>
      <c r="B37">
        <v>303788</v>
      </c>
      <c r="F37" t="s">
        <v>1593</v>
      </c>
      <c r="G37" t="s">
        <v>0</v>
      </c>
      <c r="H37" t="s">
        <v>76</v>
      </c>
      <c r="I37" s="20" t="str">
        <f>HYPERLINK(AT37,"Hb")</f>
        <v>Hb</v>
      </c>
      <c r="K37">
        <v>1</v>
      </c>
      <c r="L37" t="s">
        <v>1595</v>
      </c>
      <c r="M37">
        <v>158334</v>
      </c>
      <c r="N37" t="s">
        <v>3</v>
      </c>
      <c r="O37" t="s">
        <v>1596</v>
      </c>
      <c r="U37" t="s">
        <v>2004</v>
      </c>
      <c r="V37" s="1">
        <v>1</v>
      </c>
      <c r="W37" t="s">
        <v>1598</v>
      </c>
      <c r="X37" t="s">
        <v>1997</v>
      </c>
      <c r="Y37" s="2" t="s">
        <v>4</v>
      </c>
      <c r="Z37" s="3">
        <v>1</v>
      </c>
      <c r="AA37" s="4">
        <v>106</v>
      </c>
      <c r="AB37" s="4" t="s">
        <v>1997</v>
      </c>
      <c r="AC37" t="s">
        <v>2005</v>
      </c>
      <c r="AD37">
        <v>1889</v>
      </c>
      <c r="AE37">
        <v>5</v>
      </c>
      <c r="AF37">
        <v>18</v>
      </c>
      <c r="AG37" t="s">
        <v>2006</v>
      </c>
      <c r="AH37" t="s">
        <v>2006</v>
      </c>
      <c r="AJ37" t="s">
        <v>3</v>
      </c>
      <c r="AK37" t="s">
        <v>1602</v>
      </c>
      <c r="AL37">
        <v>256947</v>
      </c>
      <c r="AM37">
        <v>6578403</v>
      </c>
      <c r="AN37" s="4">
        <v>257000</v>
      </c>
      <c r="AO37" s="4">
        <v>6579000</v>
      </c>
      <c r="AP37">
        <v>1082</v>
      </c>
      <c r="AR37">
        <v>8</v>
      </c>
      <c r="AS37" t="s">
        <v>1703</v>
      </c>
      <c r="AT37" t="s">
        <v>2007</v>
      </c>
      <c r="AU37">
        <v>158334</v>
      </c>
      <c r="AW37" s="18" t="s">
        <v>1603</v>
      </c>
      <c r="AX37">
        <v>1</v>
      </c>
      <c r="AY37" t="s">
        <v>1604</v>
      </c>
      <c r="AZ37" t="s">
        <v>2008</v>
      </c>
      <c r="BA37" t="s">
        <v>2009</v>
      </c>
      <c r="BB37">
        <v>8</v>
      </c>
      <c r="BC37" t="s">
        <v>1607</v>
      </c>
      <c r="BD37" t="s">
        <v>1685</v>
      </c>
      <c r="BE37">
        <v>1</v>
      </c>
      <c r="BF37" s="17">
        <v>36868</v>
      </c>
      <c r="BG37" s="5" t="s">
        <v>1609</v>
      </c>
      <c r="BI37">
        <v>3</v>
      </c>
      <c r="BJ37">
        <v>476815</v>
      </c>
      <c r="BK37">
        <v>144792</v>
      </c>
      <c r="BL37" t="s">
        <v>2010</v>
      </c>
      <c r="BN37" t="s">
        <v>2011</v>
      </c>
      <c r="BX37">
        <v>335715</v>
      </c>
    </row>
    <row r="38" spans="1:76" x14ac:dyDescent="0.25">
      <c r="A38">
        <v>414793</v>
      </c>
      <c r="B38">
        <v>280112</v>
      </c>
      <c r="F38" t="s">
        <v>1593</v>
      </c>
      <c r="G38" t="s">
        <v>0</v>
      </c>
      <c r="H38" t="s">
        <v>1456</v>
      </c>
      <c r="I38" s="20" t="str">
        <f>HYPERLINK(AT38,"Hb")</f>
        <v>Hb</v>
      </c>
      <c r="K38">
        <v>1</v>
      </c>
      <c r="L38" t="s">
        <v>1595</v>
      </c>
      <c r="M38">
        <v>158334</v>
      </c>
      <c r="N38" t="s">
        <v>3</v>
      </c>
      <c r="O38" t="s">
        <v>1596</v>
      </c>
      <c r="U38" t="s">
        <v>9881</v>
      </c>
      <c r="V38" s="22">
        <v>3</v>
      </c>
      <c r="W38" t="s">
        <v>9846</v>
      </c>
      <c r="X38" t="s">
        <v>9871</v>
      </c>
      <c r="Y38" s="2" t="s">
        <v>1454</v>
      </c>
      <c r="Z38" s="3">
        <v>16</v>
      </c>
      <c r="AA38" s="4">
        <v>1601</v>
      </c>
      <c r="AB38" s="4" t="s">
        <v>9871</v>
      </c>
      <c r="AC38" t="s">
        <v>9882</v>
      </c>
      <c r="AD38">
        <v>1892</v>
      </c>
      <c r="AE38">
        <v>6</v>
      </c>
      <c r="AF38">
        <v>1</v>
      </c>
      <c r="AG38" t="s">
        <v>9883</v>
      </c>
      <c r="AH38" t="s">
        <v>9883</v>
      </c>
      <c r="AJ38" t="s">
        <v>3</v>
      </c>
      <c r="AK38" t="s">
        <v>1602</v>
      </c>
      <c r="AL38">
        <v>269917</v>
      </c>
      <c r="AM38">
        <v>7035055</v>
      </c>
      <c r="AN38" s="4">
        <v>269000</v>
      </c>
      <c r="AO38" s="4">
        <v>7035000</v>
      </c>
      <c r="AP38">
        <v>26892</v>
      </c>
      <c r="AR38">
        <v>8</v>
      </c>
      <c r="AS38" t="s">
        <v>9884</v>
      </c>
      <c r="AT38" t="s">
        <v>9885</v>
      </c>
      <c r="AU38">
        <v>158334</v>
      </c>
      <c r="AW38" s="18" t="s">
        <v>1603</v>
      </c>
      <c r="AX38">
        <v>1</v>
      </c>
      <c r="AY38" t="s">
        <v>1604</v>
      </c>
      <c r="AZ38" t="s">
        <v>9886</v>
      </c>
      <c r="BA38" t="s">
        <v>9887</v>
      </c>
      <c r="BB38">
        <v>8</v>
      </c>
      <c r="BC38" t="s">
        <v>1607</v>
      </c>
      <c r="BD38" t="s">
        <v>1685</v>
      </c>
      <c r="BE38">
        <v>1</v>
      </c>
      <c r="BF38" s="17">
        <v>41261</v>
      </c>
      <c r="BG38" s="5" t="s">
        <v>1609</v>
      </c>
      <c r="BI38">
        <v>3</v>
      </c>
      <c r="BJ38">
        <v>452974</v>
      </c>
      <c r="BK38">
        <v>145685</v>
      </c>
      <c r="BL38" t="s">
        <v>9888</v>
      </c>
      <c r="BN38" t="s">
        <v>9889</v>
      </c>
      <c r="BX38">
        <v>414793</v>
      </c>
    </row>
    <row r="39" spans="1:76" x14ac:dyDescent="0.25">
      <c r="A39">
        <v>125286</v>
      </c>
      <c r="B39">
        <v>185611</v>
      </c>
      <c r="F39" t="s">
        <v>1593</v>
      </c>
      <c r="G39" t="s">
        <v>0</v>
      </c>
      <c r="H39" t="s">
        <v>905</v>
      </c>
      <c r="I39" t="s">
        <v>1594</v>
      </c>
      <c r="K39">
        <v>1</v>
      </c>
      <c r="L39" t="s">
        <v>1595</v>
      </c>
      <c r="M39">
        <v>158334</v>
      </c>
      <c r="N39" t="s">
        <v>3</v>
      </c>
      <c r="O39" t="s">
        <v>1596</v>
      </c>
      <c r="U39" t="s">
        <v>6566</v>
      </c>
      <c r="V39" s="22">
        <v>3</v>
      </c>
      <c r="W39" t="s">
        <v>6093</v>
      </c>
      <c r="X39" t="s">
        <v>6502</v>
      </c>
      <c r="Y39" t="s">
        <v>893</v>
      </c>
      <c r="Z39" s="3">
        <v>10</v>
      </c>
      <c r="AA39" s="4">
        <v>1001</v>
      </c>
      <c r="AB39" s="4" t="s">
        <v>6502</v>
      </c>
      <c r="AC39" t="s">
        <v>6567</v>
      </c>
      <c r="AD39">
        <v>1893</v>
      </c>
      <c r="AE39">
        <v>1</v>
      </c>
      <c r="AF39">
        <v>1</v>
      </c>
      <c r="AG39" t="s">
        <v>6568</v>
      </c>
      <c r="AH39" t="s">
        <v>6568</v>
      </c>
      <c r="AJ39" t="s">
        <v>3</v>
      </c>
      <c r="AK39" t="s">
        <v>1602</v>
      </c>
      <c r="AL39">
        <v>85703</v>
      </c>
      <c r="AM39">
        <v>6466996</v>
      </c>
      <c r="AN39" s="4">
        <v>85000</v>
      </c>
      <c r="AO39" s="4">
        <v>6467000</v>
      </c>
      <c r="AP39">
        <v>13647</v>
      </c>
      <c r="AR39">
        <v>23</v>
      </c>
      <c r="AT39" s="17"/>
      <c r="AU39">
        <v>158334</v>
      </c>
      <c r="AW39" s="18" t="s">
        <v>1603</v>
      </c>
      <c r="AX39">
        <v>1</v>
      </c>
      <c r="AY39" t="s">
        <v>1604</v>
      </c>
      <c r="AZ39" t="s">
        <v>6569</v>
      </c>
      <c r="BA39" t="s">
        <v>6570</v>
      </c>
      <c r="BB39">
        <v>23</v>
      </c>
      <c r="BC39" t="s">
        <v>1607</v>
      </c>
      <c r="BD39" t="s">
        <v>1608</v>
      </c>
      <c r="BF39" s="17">
        <v>35920</v>
      </c>
      <c r="BG39" s="5" t="s">
        <v>1609</v>
      </c>
      <c r="BI39">
        <v>4</v>
      </c>
      <c r="BJ39">
        <v>330778</v>
      </c>
      <c r="BK39">
        <v>145257</v>
      </c>
      <c r="BL39" t="s">
        <v>6571</v>
      </c>
      <c r="BX39">
        <v>125286</v>
      </c>
    </row>
    <row r="40" spans="1:76" x14ac:dyDescent="0.25">
      <c r="A40">
        <v>127491</v>
      </c>
      <c r="B40">
        <v>185640</v>
      </c>
      <c r="F40" t="s">
        <v>1593</v>
      </c>
      <c r="G40" t="s">
        <v>0</v>
      </c>
      <c r="H40" t="s">
        <v>912</v>
      </c>
      <c r="I40" t="s">
        <v>1594</v>
      </c>
      <c r="K40">
        <v>1</v>
      </c>
      <c r="L40" t="s">
        <v>1595</v>
      </c>
      <c r="M40">
        <v>158334</v>
      </c>
      <c r="N40" t="s">
        <v>3</v>
      </c>
      <c r="O40" t="s">
        <v>1596</v>
      </c>
      <c r="U40" t="s">
        <v>6602</v>
      </c>
      <c r="V40" s="19">
        <v>2</v>
      </c>
      <c r="W40" t="s">
        <v>6093</v>
      </c>
      <c r="X40" t="s">
        <v>6502</v>
      </c>
      <c r="Y40" t="s">
        <v>893</v>
      </c>
      <c r="Z40" s="3">
        <v>10</v>
      </c>
      <c r="AA40" s="4">
        <v>1001</v>
      </c>
      <c r="AB40" s="4" t="s">
        <v>6502</v>
      </c>
      <c r="AC40" t="s">
        <v>6603</v>
      </c>
      <c r="AD40">
        <v>1893</v>
      </c>
      <c r="AE40">
        <v>7</v>
      </c>
      <c r="AF40">
        <v>21</v>
      </c>
      <c r="AG40" t="s">
        <v>6568</v>
      </c>
      <c r="AH40" t="s">
        <v>6568</v>
      </c>
      <c r="AJ40" t="s">
        <v>3</v>
      </c>
      <c r="AK40" t="s">
        <v>1602</v>
      </c>
      <c r="AL40">
        <v>86986</v>
      </c>
      <c r="AM40">
        <v>6458833</v>
      </c>
      <c r="AN40" s="4">
        <v>87000</v>
      </c>
      <c r="AO40" s="4">
        <v>6459000</v>
      </c>
      <c r="AP40">
        <v>3202</v>
      </c>
      <c r="AR40">
        <v>23</v>
      </c>
      <c r="AT40" s="17"/>
      <c r="AU40">
        <v>158334</v>
      </c>
      <c r="AW40" s="18" t="s">
        <v>1603</v>
      </c>
      <c r="AX40">
        <v>1</v>
      </c>
      <c r="AY40" t="s">
        <v>1604</v>
      </c>
      <c r="AZ40" t="s">
        <v>6604</v>
      </c>
      <c r="BA40" t="s">
        <v>6605</v>
      </c>
      <c r="BB40">
        <v>23</v>
      </c>
      <c r="BC40" t="s">
        <v>1607</v>
      </c>
      <c r="BD40" t="s">
        <v>1608</v>
      </c>
      <c r="BF40" s="17">
        <v>35920</v>
      </c>
      <c r="BG40" s="5" t="s">
        <v>1609</v>
      </c>
      <c r="BI40">
        <v>4</v>
      </c>
      <c r="BJ40">
        <v>330804</v>
      </c>
      <c r="BK40">
        <v>145251</v>
      </c>
      <c r="BL40" t="s">
        <v>6606</v>
      </c>
      <c r="BX40">
        <v>127491</v>
      </c>
    </row>
    <row r="41" spans="1:76" x14ac:dyDescent="0.25">
      <c r="A41">
        <v>136054</v>
      </c>
      <c r="B41">
        <v>185573</v>
      </c>
      <c r="F41" t="s">
        <v>1593</v>
      </c>
      <c r="G41" t="s">
        <v>0</v>
      </c>
      <c r="H41" t="s">
        <v>950</v>
      </c>
      <c r="I41" t="s">
        <v>1594</v>
      </c>
      <c r="K41">
        <v>1</v>
      </c>
      <c r="L41" t="s">
        <v>1595</v>
      </c>
      <c r="M41">
        <v>158334</v>
      </c>
      <c r="N41" t="s">
        <v>3</v>
      </c>
      <c r="O41" t="s">
        <v>1596</v>
      </c>
      <c r="U41" t="s">
        <v>6849</v>
      </c>
      <c r="V41" s="19">
        <v>2</v>
      </c>
      <c r="W41" t="s">
        <v>6093</v>
      </c>
      <c r="X41" t="s">
        <v>6502</v>
      </c>
      <c r="Y41" t="s">
        <v>893</v>
      </c>
      <c r="Z41" s="3">
        <v>10</v>
      </c>
      <c r="AA41" s="4">
        <v>1001</v>
      </c>
      <c r="AB41" s="4" t="s">
        <v>6502</v>
      </c>
      <c r="AC41" t="s">
        <v>6850</v>
      </c>
      <c r="AD41">
        <v>1893</v>
      </c>
      <c r="AE41">
        <v>7</v>
      </c>
      <c r="AF41">
        <v>15</v>
      </c>
      <c r="AG41" t="s">
        <v>6568</v>
      </c>
      <c r="AH41" t="s">
        <v>6568</v>
      </c>
      <c r="AJ41" t="s">
        <v>3</v>
      </c>
      <c r="AK41" t="s">
        <v>1602</v>
      </c>
      <c r="AL41">
        <v>92466</v>
      </c>
      <c r="AM41">
        <v>6463877</v>
      </c>
      <c r="AN41" s="4">
        <v>93000</v>
      </c>
      <c r="AO41" s="4">
        <v>6463000</v>
      </c>
      <c r="AP41">
        <v>2121</v>
      </c>
      <c r="AR41">
        <v>23</v>
      </c>
      <c r="AT41" s="17"/>
      <c r="AU41">
        <v>158334</v>
      </c>
      <c r="AW41" s="18" t="s">
        <v>1603</v>
      </c>
      <c r="AX41">
        <v>1</v>
      </c>
      <c r="AY41" t="s">
        <v>1604</v>
      </c>
      <c r="AZ41" t="s">
        <v>6851</v>
      </c>
      <c r="BA41" t="s">
        <v>6852</v>
      </c>
      <c r="BB41">
        <v>23</v>
      </c>
      <c r="BC41" t="s">
        <v>1607</v>
      </c>
      <c r="BD41" t="s">
        <v>1608</v>
      </c>
      <c r="BF41" s="17">
        <v>35920</v>
      </c>
      <c r="BG41" s="5" t="s">
        <v>1609</v>
      </c>
      <c r="BI41">
        <v>4</v>
      </c>
      <c r="BJ41">
        <v>330744</v>
      </c>
      <c r="BK41">
        <v>145252</v>
      </c>
      <c r="BL41" t="s">
        <v>6853</v>
      </c>
      <c r="BX41">
        <v>136054</v>
      </c>
    </row>
    <row r="42" spans="1:76" x14ac:dyDescent="0.25">
      <c r="A42">
        <v>138518</v>
      </c>
      <c r="B42">
        <v>185543</v>
      </c>
      <c r="F42" t="s">
        <v>1593</v>
      </c>
      <c r="G42" t="s">
        <v>0</v>
      </c>
      <c r="H42" t="s">
        <v>955</v>
      </c>
      <c r="I42" t="s">
        <v>1594</v>
      </c>
      <c r="K42">
        <v>1</v>
      </c>
      <c r="L42" t="s">
        <v>1595</v>
      </c>
      <c r="M42">
        <v>158334</v>
      </c>
      <c r="N42" t="s">
        <v>3</v>
      </c>
      <c r="O42" t="s">
        <v>1596</v>
      </c>
      <c r="U42" t="s">
        <v>6874</v>
      </c>
      <c r="V42" s="19">
        <v>2</v>
      </c>
      <c r="W42" t="s">
        <v>6093</v>
      </c>
      <c r="X42" t="s">
        <v>6502</v>
      </c>
      <c r="Y42" t="s">
        <v>893</v>
      </c>
      <c r="Z42" s="3">
        <v>10</v>
      </c>
      <c r="AA42" s="4">
        <v>1001</v>
      </c>
      <c r="AB42" s="4" t="s">
        <v>6502</v>
      </c>
      <c r="AC42" t="s">
        <v>6875</v>
      </c>
      <c r="AD42">
        <v>1893</v>
      </c>
      <c r="AE42">
        <v>7</v>
      </c>
      <c r="AF42">
        <v>12</v>
      </c>
      <c r="AG42" t="s">
        <v>6568</v>
      </c>
      <c r="AH42" t="s">
        <v>6568</v>
      </c>
      <c r="AJ42" t="s">
        <v>3</v>
      </c>
      <c r="AK42" t="s">
        <v>1602</v>
      </c>
      <c r="AL42">
        <v>94872</v>
      </c>
      <c r="AM42">
        <v>6462656</v>
      </c>
      <c r="AN42" s="4">
        <v>95000</v>
      </c>
      <c r="AO42" s="4">
        <v>6463000</v>
      </c>
      <c r="AP42">
        <v>1803</v>
      </c>
      <c r="AR42">
        <v>23</v>
      </c>
      <c r="AT42" s="17"/>
      <c r="AU42">
        <v>158334</v>
      </c>
      <c r="AW42" s="18" t="s">
        <v>1603</v>
      </c>
      <c r="AX42">
        <v>1</v>
      </c>
      <c r="AY42" t="s">
        <v>1604</v>
      </c>
      <c r="AZ42" t="s">
        <v>6876</v>
      </c>
      <c r="BA42" t="s">
        <v>6877</v>
      </c>
      <c r="BB42">
        <v>23</v>
      </c>
      <c r="BC42" t="s">
        <v>1607</v>
      </c>
      <c r="BD42" t="s">
        <v>1608</v>
      </c>
      <c r="BF42" s="17">
        <v>35920</v>
      </c>
      <c r="BG42" s="5" t="s">
        <v>1609</v>
      </c>
      <c r="BI42">
        <v>4</v>
      </c>
      <c r="BJ42">
        <v>330720</v>
      </c>
      <c r="BK42">
        <v>145253</v>
      </c>
      <c r="BL42" t="s">
        <v>6878</v>
      </c>
      <c r="BX42">
        <v>138518</v>
      </c>
    </row>
    <row r="43" spans="1:76" x14ac:dyDescent="0.25">
      <c r="A43">
        <v>137871</v>
      </c>
      <c r="B43">
        <v>185551</v>
      </c>
      <c r="F43" t="s">
        <v>1593</v>
      </c>
      <c r="G43" t="s">
        <v>0</v>
      </c>
      <c r="H43" t="s">
        <v>956</v>
      </c>
      <c r="I43" t="s">
        <v>1594</v>
      </c>
      <c r="K43">
        <v>1</v>
      </c>
      <c r="L43" t="s">
        <v>1595</v>
      </c>
      <c r="M43">
        <v>158334</v>
      </c>
      <c r="N43" t="s">
        <v>3</v>
      </c>
      <c r="O43" t="s">
        <v>1596</v>
      </c>
      <c r="U43" t="s">
        <v>6874</v>
      </c>
      <c r="V43" s="19">
        <v>2</v>
      </c>
      <c r="W43" t="s">
        <v>6093</v>
      </c>
      <c r="X43" t="s">
        <v>6502</v>
      </c>
      <c r="Y43" t="s">
        <v>893</v>
      </c>
      <c r="Z43" s="3">
        <v>10</v>
      </c>
      <c r="AA43" s="4">
        <v>1001</v>
      </c>
      <c r="AB43" s="4" t="s">
        <v>6502</v>
      </c>
      <c r="AC43" t="s">
        <v>6879</v>
      </c>
      <c r="AD43">
        <v>1893</v>
      </c>
      <c r="AE43">
        <v>7</v>
      </c>
      <c r="AF43">
        <v>13</v>
      </c>
      <c r="AG43" t="s">
        <v>6568</v>
      </c>
      <c r="AH43" t="s">
        <v>6568</v>
      </c>
      <c r="AJ43" t="s">
        <v>3</v>
      </c>
      <c r="AK43" t="s">
        <v>1602</v>
      </c>
      <c r="AL43">
        <v>94462</v>
      </c>
      <c r="AM43">
        <v>6463699</v>
      </c>
      <c r="AN43" s="4">
        <v>95000</v>
      </c>
      <c r="AO43" s="4">
        <v>6463000</v>
      </c>
      <c r="AP43">
        <v>2121</v>
      </c>
      <c r="AR43">
        <v>23</v>
      </c>
      <c r="AT43" s="17"/>
      <c r="AU43">
        <v>158334</v>
      </c>
      <c r="AW43" s="18" t="s">
        <v>1603</v>
      </c>
      <c r="AX43">
        <v>1</v>
      </c>
      <c r="AY43" t="s">
        <v>1604</v>
      </c>
      <c r="AZ43" t="s">
        <v>6880</v>
      </c>
      <c r="BA43" t="s">
        <v>6881</v>
      </c>
      <c r="BB43">
        <v>23</v>
      </c>
      <c r="BC43" t="s">
        <v>1607</v>
      </c>
      <c r="BD43" t="s">
        <v>1608</v>
      </c>
      <c r="BF43" s="17">
        <v>35920</v>
      </c>
      <c r="BG43" s="5" t="s">
        <v>1609</v>
      </c>
      <c r="BI43">
        <v>4</v>
      </c>
      <c r="BJ43">
        <v>330728</v>
      </c>
      <c r="BK43">
        <v>145254</v>
      </c>
      <c r="BL43" t="s">
        <v>6882</v>
      </c>
      <c r="BX43">
        <v>137871</v>
      </c>
    </row>
    <row r="44" spans="1:76" x14ac:dyDescent="0.25">
      <c r="A44">
        <v>138713</v>
      </c>
      <c r="B44">
        <v>185533</v>
      </c>
      <c r="F44" t="s">
        <v>1593</v>
      </c>
      <c r="G44" t="s">
        <v>0</v>
      </c>
      <c r="H44" t="s">
        <v>960</v>
      </c>
      <c r="I44" t="s">
        <v>1594</v>
      </c>
      <c r="K44">
        <v>1</v>
      </c>
      <c r="L44" t="s">
        <v>1595</v>
      </c>
      <c r="M44">
        <v>158334</v>
      </c>
      <c r="N44" t="s">
        <v>3</v>
      </c>
      <c r="O44" t="s">
        <v>1596</v>
      </c>
      <c r="U44" t="s">
        <v>6898</v>
      </c>
      <c r="V44" s="22">
        <v>3</v>
      </c>
      <c r="W44" t="s">
        <v>6093</v>
      </c>
      <c r="X44" t="s">
        <v>6502</v>
      </c>
      <c r="Y44" t="s">
        <v>893</v>
      </c>
      <c r="Z44" s="3">
        <v>10</v>
      </c>
      <c r="AA44" s="4">
        <v>1001</v>
      </c>
      <c r="AB44" s="4" t="s">
        <v>6502</v>
      </c>
      <c r="AC44" t="s">
        <v>6899</v>
      </c>
      <c r="AD44">
        <v>1893</v>
      </c>
      <c r="AE44">
        <v>1</v>
      </c>
      <c r="AF44">
        <v>1</v>
      </c>
      <c r="AG44" t="s">
        <v>6568</v>
      </c>
      <c r="AH44" t="s">
        <v>6568</v>
      </c>
      <c r="AJ44" t="s">
        <v>3</v>
      </c>
      <c r="AK44" t="s">
        <v>1602</v>
      </c>
      <c r="AL44">
        <v>95006</v>
      </c>
      <c r="AM44">
        <v>6464153</v>
      </c>
      <c r="AN44" s="4">
        <v>95000</v>
      </c>
      <c r="AO44" s="4">
        <v>6465000</v>
      </c>
      <c r="AP44">
        <v>7810</v>
      </c>
      <c r="AR44">
        <v>23</v>
      </c>
      <c r="AT44" s="17"/>
      <c r="AU44">
        <v>158334</v>
      </c>
      <c r="AW44" s="18" t="s">
        <v>1603</v>
      </c>
      <c r="AX44">
        <v>1</v>
      </c>
      <c r="AY44" t="s">
        <v>1604</v>
      </c>
      <c r="AZ44" t="s">
        <v>6900</v>
      </c>
      <c r="BA44" t="s">
        <v>6901</v>
      </c>
      <c r="BB44">
        <v>23</v>
      </c>
      <c r="BC44" t="s">
        <v>1607</v>
      </c>
      <c r="BD44" t="s">
        <v>1608</v>
      </c>
      <c r="BF44" s="17">
        <v>35920</v>
      </c>
      <c r="BG44" s="5" t="s">
        <v>1609</v>
      </c>
      <c r="BI44">
        <v>4</v>
      </c>
      <c r="BJ44">
        <v>330712</v>
      </c>
      <c r="BK44">
        <v>145255</v>
      </c>
      <c r="BL44" t="s">
        <v>6902</v>
      </c>
      <c r="BX44">
        <v>138713</v>
      </c>
    </row>
    <row r="45" spans="1:76" x14ac:dyDescent="0.25">
      <c r="A45">
        <v>139515</v>
      </c>
      <c r="B45">
        <v>185562</v>
      </c>
      <c r="F45" t="s">
        <v>1593</v>
      </c>
      <c r="G45" t="s">
        <v>0</v>
      </c>
      <c r="H45" t="s">
        <v>968</v>
      </c>
      <c r="I45" t="s">
        <v>1594</v>
      </c>
      <c r="K45">
        <v>1</v>
      </c>
      <c r="L45" t="s">
        <v>1595</v>
      </c>
      <c r="M45">
        <v>158334</v>
      </c>
      <c r="N45" t="s">
        <v>3</v>
      </c>
      <c r="O45" t="s">
        <v>1596</v>
      </c>
      <c r="U45" t="s">
        <v>6939</v>
      </c>
      <c r="V45" s="19">
        <v>2</v>
      </c>
      <c r="W45" t="s">
        <v>6093</v>
      </c>
      <c r="X45" t="s">
        <v>6502</v>
      </c>
      <c r="Y45" t="s">
        <v>893</v>
      </c>
      <c r="Z45" s="3">
        <v>10</v>
      </c>
      <c r="AA45" s="4">
        <v>1001</v>
      </c>
      <c r="AB45" s="4" t="s">
        <v>6502</v>
      </c>
      <c r="AC45" t="s">
        <v>6940</v>
      </c>
      <c r="AD45">
        <v>1893</v>
      </c>
      <c r="AE45">
        <v>7</v>
      </c>
      <c r="AF45">
        <v>14</v>
      </c>
      <c r="AG45" t="s">
        <v>6568</v>
      </c>
      <c r="AH45" t="s">
        <v>6568</v>
      </c>
      <c r="AJ45" t="s">
        <v>3</v>
      </c>
      <c r="AK45" t="s">
        <v>1602</v>
      </c>
      <c r="AL45">
        <v>96048</v>
      </c>
      <c r="AM45">
        <v>6464563</v>
      </c>
      <c r="AN45" s="4">
        <v>97000</v>
      </c>
      <c r="AO45" s="4">
        <v>6465000</v>
      </c>
      <c r="AP45">
        <v>1803</v>
      </c>
      <c r="AR45">
        <v>23</v>
      </c>
      <c r="AT45" s="17"/>
      <c r="AU45">
        <v>158334</v>
      </c>
      <c r="AW45" s="18" t="s">
        <v>1603</v>
      </c>
      <c r="AX45">
        <v>1</v>
      </c>
      <c r="AY45" t="s">
        <v>1604</v>
      </c>
      <c r="AZ45" t="s">
        <v>6941</v>
      </c>
      <c r="BA45" t="s">
        <v>6942</v>
      </c>
      <c r="BB45">
        <v>23</v>
      </c>
      <c r="BC45" t="s">
        <v>1607</v>
      </c>
      <c r="BD45" t="s">
        <v>1608</v>
      </c>
      <c r="BF45" s="17">
        <v>35920</v>
      </c>
      <c r="BG45" s="5" t="s">
        <v>1609</v>
      </c>
      <c r="BI45">
        <v>4</v>
      </c>
      <c r="BJ45">
        <v>330735</v>
      </c>
      <c r="BK45">
        <v>145256</v>
      </c>
      <c r="BL45" t="s">
        <v>6943</v>
      </c>
      <c r="BX45">
        <v>139515</v>
      </c>
    </row>
    <row r="46" spans="1:76" x14ac:dyDescent="0.25">
      <c r="A46">
        <v>111068</v>
      </c>
      <c r="B46">
        <v>177760</v>
      </c>
      <c r="F46" t="s">
        <v>1593</v>
      </c>
      <c r="G46" t="s">
        <v>0</v>
      </c>
      <c r="H46" t="s">
        <v>978</v>
      </c>
      <c r="I46" t="s">
        <v>1594</v>
      </c>
      <c r="K46">
        <v>1</v>
      </c>
      <c r="L46" t="s">
        <v>1595</v>
      </c>
      <c r="M46">
        <v>158334</v>
      </c>
      <c r="N46" t="s">
        <v>3</v>
      </c>
      <c r="O46" t="s">
        <v>1596</v>
      </c>
      <c r="U46" t="s">
        <v>6997</v>
      </c>
      <c r="V46" s="22">
        <v>3</v>
      </c>
      <c r="W46" t="s">
        <v>6093</v>
      </c>
      <c r="X46" t="s">
        <v>6950</v>
      </c>
      <c r="Y46" t="s">
        <v>893</v>
      </c>
      <c r="Z46" s="3">
        <v>10</v>
      </c>
      <c r="AA46" s="4">
        <v>1002</v>
      </c>
      <c r="AB46" t="s">
        <v>6951</v>
      </c>
      <c r="AC46" t="s">
        <v>6998</v>
      </c>
      <c r="AD46">
        <v>1893</v>
      </c>
      <c r="AE46">
        <v>7</v>
      </c>
      <c r="AF46">
        <v>1</v>
      </c>
      <c r="AG46" t="s">
        <v>5853</v>
      </c>
      <c r="AH46" t="s">
        <v>5853</v>
      </c>
      <c r="AJ46" t="s">
        <v>3</v>
      </c>
      <c r="AK46" t="s">
        <v>1602</v>
      </c>
      <c r="AL46">
        <v>59947</v>
      </c>
      <c r="AM46">
        <v>6464978</v>
      </c>
      <c r="AN46" s="4">
        <v>59000</v>
      </c>
      <c r="AO46" s="4">
        <v>6465000</v>
      </c>
      <c r="AP46">
        <v>10308</v>
      </c>
      <c r="AR46">
        <v>23</v>
      </c>
      <c r="AT46" s="17"/>
      <c r="AU46">
        <v>158334</v>
      </c>
      <c r="AW46" s="18" t="s">
        <v>1603</v>
      </c>
      <c r="AX46">
        <v>1</v>
      </c>
      <c r="AY46" t="s">
        <v>1604</v>
      </c>
      <c r="AZ46" t="s">
        <v>6999</v>
      </c>
      <c r="BA46" t="s">
        <v>7000</v>
      </c>
      <c r="BB46">
        <v>23</v>
      </c>
      <c r="BC46" t="s">
        <v>1607</v>
      </c>
      <c r="BD46" t="s">
        <v>1608</v>
      </c>
      <c r="BF46" s="17">
        <v>39031</v>
      </c>
      <c r="BG46" s="5" t="s">
        <v>1609</v>
      </c>
      <c r="BI46">
        <v>4</v>
      </c>
      <c r="BJ46">
        <v>325007</v>
      </c>
      <c r="BK46">
        <v>145318</v>
      </c>
      <c r="BL46" t="s">
        <v>7001</v>
      </c>
      <c r="BX46">
        <v>111068</v>
      </c>
    </row>
    <row r="47" spans="1:76" x14ac:dyDescent="0.25">
      <c r="A47">
        <v>118126</v>
      </c>
      <c r="B47">
        <v>185705</v>
      </c>
      <c r="F47" t="s">
        <v>1593</v>
      </c>
      <c r="G47" t="s">
        <v>0</v>
      </c>
      <c r="H47" t="s">
        <v>1062</v>
      </c>
      <c r="I47" t="s">
        <v>1594</v>
      </c>
      <c r="K47">
        <v>1</v>
      </c>
      <c r="L47" t="s">
        <v>1595</v>
      </c>
      <c r="M47">
        <v>158334</v>
      </c>
      <c r="N47" t="s">
        <v>3</v>
      </c>
      <c r="O47" t="s">
        <v>1596</v>
      </c>
      <c r="U47" t="s">
        <v>7318</v>
      </c>
      <c r="V47" s="22">
        <v>3</v>
      </c>
      <c r="W47" t="s">
        <v>6093</v>
      </c>
      <c r="X47" t="s">
        <v>6502</v>
      </c>
      <c r="Y47" t="s">
        <v>893</v>
      </c>
      <c r="Z47" s="3">
        <v>10</v>
      </c>
      <c r="AA47" s="4">
        <v>1017</v>
      </c>
      <c r="AB47" t="s">
        <v>7313</v>
      </c>
      <c r="AC47" t="s">
        <v>7319</v>
      </c>
      <c r="AD47">
        <v>1893</v>
      </c>
      <c r="AE47">
        <v>1</v>
      </c>
      <c r="AF47">
        <v>1</v>
      </c>
      <c r="AG47" t="s">
        <v>6568</v>
      </c>
      <c r="AH47" t="s">
        <v>6568</v>
      </c>
      <c r="AJ47" t="s">
        <v>3</v>
      </c>
      <c r="AK47" t="s">
        <v>1602</v>
      </c>
      <c r="AL47">
        <v>76078</v>
      </c>
      <c r="AM47">
        <v>6471880</v>
      </c>
      <c r="AN47" s="4">
        <v>77000</v>
      </c>
      <c r="AO47" s="4">
        <v>6471000</v>
      </c>
      <c r="AP47">
        <v>11715</v>
      </c>
      <c r="AR47">
        <v>23</v>
      </c>
      <c r="AT47" s="17"/>
      <c r="AU47">
        <v>158334</v>
      </c>
      <c r="AW47" s="18" t="s">
        <v>1603</v>
      </c>
      <c r="AX47">
        <v>1</v>
      </c>
      <c r="AY47" t="s">
        <v>1604</v>
      </c>
      <c r="AZ47" t="s">
        <v>7320</v>
      </c>
      <c r="BA47" t="s">
        <v>7321</v>
      </c>
      <c r="BB47">
        <v>23</v>
      </c>
      <c r="BC47" t="s">
        <v>1607</v>
      </c>
      <c r="BD47" t="s">
        <v>1608</v>
      </c>
      <c r="BF47" s="17">
        <v>35920</v>
      </c>
      <c r="BG47" s="5" t="s">
        <v>1609</v>
      </c>
      <c r="BI47">
        <v>4</v>
      </c>
      <c r="BJ47">
        <v>330863</v>
      </c>
      <c r="BK47">
        <v>145399</v>
      </c>
      <c r="BL47" t="s">
        <v>7322</v>
      </c>
      <c r="BX47">
        <v>118126</v>
      </c>
    </row>
    <row r="48" spans="1:76" x14ac:dyDescent="0.25">
      <c r="A48">
        <v>116051</v>
      </c>
      <c r="B48">
        <v>186173</v>
      </c>
      <c r="F48" t="s">
        <v>1593</v>
      </c>
      <c r="G48" t="s">
        <v>0</v>
      </c>
      <c r="H48" t="s">
        <v>1064</v>
      </c>
      <c r="I48" t="s">
        <v>1594</v>
      </c>
      <c r="K48">
        <v>1</v>
      </c>
      <c r="L48" t="s">
        <v>1595</v>
      </c>
      <c r="M48">
        <v>158334</v>
      </c>
      <c r="N48" t="s">
        <v>3</v>
      </c>
      <c r="O48" t="s">
        <v>1596</v>
      </c>
      <c r="U48" t="s">
        <v>7337</v>
      </c>
      <c r="V48" s="1">
        <v>1</v>
      </c>
      <c r="W48" t="s">
        <v>6093</v>
      </c>
      <c r="X48" t="s">
        <v>6502</v>
      </c>
      <c r="Y48" t="s">
        <v>893</v>
      </c>
      <c r="Z48" s="3">
        <v>10</v>
      </c>
      <c r="AA48" s="4">
        <v>1018</v>
      </c>
      <c r="AB48" t="s">
        <v>7331</v>
      </c>
      <c r="AC48" t="s">
        <v>7338</v>
      </c>
      <c r="AD48">
        <v>1893</v>
      </c>
      <c r="AE48">
        <v>7</v>
      </c>
      <c r="AF48">
        <v>31</v>
      </c>
      <c r="AG48" t="s">
        <v>5853</v>
      </c>
      <c r="AH48" t="s">
        <v>5853</v>
      </c>
      <c r="AJ48" t="s">
        <v>3</v>
      </c>
      <c r="AK48" t="s">
        <v>1602</v>
      </c>
      <c r="AL48">
        <v>71031</v>
      </c>
      <c r="AM48">
        <v>6453667</v>
      </c>
      <c r="AN48" s="4">
        <v>71000</v>
      </c>
      <c r="AO48" s="4">
        <v>6453000</v>
      </c>
      <c r="AP48">
        <v>885</v>
      </c>
      <c r="AR48">
        <v>23</v>
      </c>
      <c r="AS48" t="s">
        <v>7339</v>
      </c>
      <c r="AT48" s="17"/>
      <c r="AU48">
        <v>158334</v>
      </c>
      <c r="AW48" s="18" t="s">
        <v>1603</v>
      </c>
      <c r="AX48">
        <v>1</v>
      </c>
      <c r="AY48" t="s">
        <v>1604</v>
      </c>
      <c r="AZ48" t="s">
        <v>7340</v>
      </c>
      <c r="BA48" t="s">
        <v>7341</v>
      </c>
      <c r="BB48">
        <v>23</v>
      </c>
      <c r="BC48" t="s">
        <v>1607</v>
      </c>
      <c r="BD48" t="s">
        <v>1608</v>
      </c>
      <c r="BF48" s="17">
        <v>35920</v>
      </c>
      <c r="BG48" s="5" t="s">
        <v>1609</v>
      </c>
      <c r="BI48">
        <v>4</v>
      </c>
      <c r="BJ48">
        <v>331076</v>
      </c>
      <c r="BK48">
        <v>145402</v>
      </c>
      <c r="BL48" t="s">
        <v>7342</v>
      </c>
      <c r="BX48">
        <v>116051</v>
      </c>
    </row>
    <row r="49" spans="1:76" x14ac:dyDescent="0.25">
      <c r="A49">
        <v>116906</v>
      </c>
      <c r="B49">
        <v>185691</v>
      </c>
      <c r="F49" t="s">
        <v>1593</v>
      </c>
      <c r="G49" t="s">
        <v>0</v>
      </c>
      <c r="H49" t="s">
        <v>1066</v>
      </c>
      <c r="I49" t="s">
        <v>1594</v>
      </c>
      <c r="K49">
        <v>1</v>
      </c>
      <c r="L49" t="s">
        <v>1595</v>
      </c>
      <c r="M49">
        <v>158334</v>
      </c>
      <c r="N49" t="s">
        <v>3</v>
      </c>
      <c r="O49" t="s">
        <v>1596</v>
      </c>
      <c r="U49" t="s">
        <v>7348</v>
      </c>
      <c r="V49" s="19">
        <v>2</v>
      </c>
      <c r="W49" t="s">
        <v>6093</v>
      </c>
      <c r="X49" t="s">
        <v>6502</v>
      </c>
      <c r="Y49" t="s">
        <v>893</v>
      </c>
      <c r="Z49" s="3">
        <v>10</v>
      </c>
      <c r="AA49" s="4">
        <v>1018</v>
      </c>
      <c r="AB49" t="s">
        <v>7331</v>
      </c>
      <c r="AC49" t="s">
        <v>7349</v>
      </c>
      <c r="AD49">
        <v>1893</v>
      </c>
      <c r="AE49">
        <v>7</v>
      </c>
      <c r="AF49">
        <v>27</v>
      </c>
      <c r="AG49" t="s">
        <v>6568</v>
      </c>
      <c r="AH49" t="s">
        <v>6568</v>
      </c>
      <c r="AJ49" t="s">
        <v>3</v>
      </c>
      <c r="AK49" t="s">
        <v>1602</v>
      </c>
      <c r="AL49">
        <v>73155</v>
      </c>
      <c r="AM49">
        <v>6456043</v>
      </c>
      <c r="AN49" s="4">
        <v>73000</v>
      </c>
      <c r="AO49" s="4">
        <v>6457000</v>
      </c>
      <c r="AP49">
        <v>5000</v>
      </c>
      <c r="AR49">
        <v>23</v>
      </c>
      <c r="AT49" s="17"/>
      <c r="AU49">
        <v>158334</v>
      </c>
      <c r="AW49" s="18" t="s">
        <v>1603</v>
      </c>
      <c r="AX49">
        <v>1</v>
      </c>
      <c r="AY49" t="s">
        <v>1604</v>
      </c>
      <c r="AZ49" t="s">
        <v>7350</v>
      </c>
      <c r="BA49" t="s">
        <v>7351</v>
      </c>
      <c r="BB49">
        <v>23</v>
      </c>
      <c r="BC49" t="s">
        <v>1607</v>
      </c>
      <c r="BD49" t="s">
        <v>1608</v>
      </c>
      <c r="BF49" s="17">
        <v>35920</v>
      </c>
      <c r="BG49" s="5" t="s">
        <v>1609</v>
      </c>
      <c r="BI49">
        <v>4</v>
      </c>
      <c r="BJ49">
        <v>330852</v>
      </c>
      <c r="BK49">
        <v>145403</v>
      </c>
      <c r="BL49" t="s">
        <v>7352</v>
      </c>
      <c r="BX49">
        <v>116906</v>
      </c>
    </row>
    <row r="50" spans="1:76" x14ac:dyDescent="0.25">
      <c r="A50">
        <v>117561</v>
      </c>
      <c r="B50">
        <v>185664</v>
      </c>
      <c r="F50" t="s">
        <v>1593</v>
      </c>
      <c r="G50" t="s">
        <v>0</v>
      </c>
      <c r="H50" t="s">
        <v>1068</v>
      </c>
      <c r="I50" t="s">
        <v>1594</v>
      </c>
      <c r="K50">
        <v>1</v>
      </c>
      <c r="L50" t="s">
        <v>1595</v>
      </c>
      <c r="M50">
        <v>158334</v>
      </c>
      <c r="N50" t="s">
        <v>3</v>
      </c>
      <c r="O50" t="s">
        <v>1596</v>
      </c>
      <c r="U50" t="s">
        <v>7357</v>
      </c>
      <c r="V50" s="22">
        <v>3</v>
      </c>
      <c r="W50" t="s">
        <v>6093</v>
      </c>
      <c r="X50" t="s">
        <v>6502</v>
      </c>
      <c r="Y50" t="s">
        <v>893</v>
      </c>
      <c r="Z50" s="3">
        <v>10</v>
      </c>
      <c r="AA50" s="4">
        <v>1018</v>
      </c>
      <c r="AB50" t="s">
        <v>7331</v>
      </c>
      <c r="AC50" t="s">
        <v>7358</v>
      </c>
      <c r="AD50">
        <v>1893</v>
      </c>
      <c r="AE50">
        <v>1</v>
      </c>
      <c r="AF50">
        <v>1</v>
      </c>
      <c r="AG50" t="s">
        <v>6568</v>
      </c>
      <c r="AH50" t="s">
        <v>6568</v>
      </c>
      <c r="AJ50" t="s">
        <v>3</v>
      </c>
      <c r="AK50" t="s">
        <v>1602</v>
      </c>
      <c r="AL50">
        <v>74643</v>
      </c>
      <c r="AM50">
        <v>6461444</v>
      </c>
      <c r="AN50" s="4">
        <v>75000</v>
      </c>
      <c r="AO50" s="4">
        <v>6461000</v>
      </c>
      <c r="AP50">
        <v>13793</v>
      </c>
      <c r="AR50">
        <v>23</v>
      </c>
      <c r="AT50" s="17"/>
      <c r="AU50">
        <v>158334</v>
      </c>
      <c r="AW50" s="18" t="s">
        <v>1603</v>
      </c>
      <c r="AX50">
        <v>1</v>
      </c>
      <c r="AY50" t="s">
        <v>1604</v>
      </c>
      <c r="AZ50" t="s">
        <v>7359</v>
      </c>
      <c r="BA50" t="s">
        <v>7360</v>
      </c>
      <c r="BB50">
        <v>23</v>
      </c>
      <c r="BC50" t="s">
        <v>1607</v>
      </c>
      <c r="BD50" t="s">
        <v>1608</v>
      </c>
      <c r="BF50" s="17">
        <v>35920</v>
      </c>
      <c r="BG50" s="5" t="s">
        <v>1609</v>
      </c>
      <c r="BI50">
        <v>4</v>
      </c>
      <c r="BJ50">
        <v>330824</v>
      </c>
      <c r="BK50">
        <v>145406</v>
      </c>
      <c r="BL50" t="s">
        <v>7361</v>
      </c>
      <c r="BX50">
        <v>117561</v>
      </c>
    </row>
    <row r="51" spans="1:76" x14ac:dyDescent="0.25">
      <c r="A51">
        <v>118832</v>
      </c>
      <c r="B51">
        <v>185681</v>
      </c>
      <c r="F51" t="s">
        <v>1593</v>
      </c>
      <c r="G51" t="s">
        <v>0</v>
      </c>
      <c r="H51" t="s">
        <v>1069</v>
      </c>
      <c r="I51" t="s">
        <v>1594</v>
      </c>
      <c r="K51">
        <v>1</v>
      </c>
      <c r="L51" t="s">
        <v>1595</v>
      </c>
      <c r="M51">
        <v>158334</v>
      </c>
      <c r="N51" t="s">
        <v>3</v>
      </c>
      <c r="O51" t="s">
        <v>1596</v>
      </c>
      <c r="U51" t="s">
        <v>7362</v>
      </c>
      <c r="V51" s="1">
        <v>1</v>
      </c>
      <c r="W51" t="s">
        <v>6093</v>
      </c>
      <c r="X51" t="s">
        <v>6502</v>
      </c>
      <c r="Y51" t="s">
        <v>893</v>
      </c>
      <c r="Z51" s="3">
        <v>10</v>
      </c>
      <c r="AA51" s="4">
        <v>1018</v>
      </c>
      <c r="AB51" t="s">
        <v>7331</v>
      </c>
      <c r="AC51" t="s">
        <v>7363</v>
      </c>
      <c r="AD51">
        <v>1893</v>
      </c>
      <c r="AE51">
        <v>7</v>
      </c>
      <c r="AF51">
        <v>26</v>
      </c>
      <c r="AG51" t="s">
        <v>6568</v>
      </c>
      <c r="AH51" t="s">
        <v>6568</v>
      </c>
      <c r="AJ51" t="s">
        <v>3</v>
      </c>
      <c r="AK51" t="s">
        <v>1602</v>
      </c>
      <c r="AL51">
        <v>77326</v>
      </c>
      <c r="AM51">
        <v>6457683</v>
      </c>
      <c r="AN51" s="4">
        <v>77000</v>
      </c>
      <c r="AO51" s="4">
        <v>6457000</v>
      </c>
      <c r="AP51">
        <v>1414</v>
      </c>
      <c r="AR51">
        <v>23</v>
      </c>
      <c r="AT51" s="17"/>
      <c r="AU51">
        <v>158334</v>
      </c>
      <c r="AW51" s="18" t="s">
        <v>1603</v>
      </c>
      <c r="AX51">
        <v>1</v>
      </c>
      <c r="AY51" t="s">
        <v>1604</v>
      </c>
      <c r="AZ51" t="s">
        <v>7364</v>
      </c>
      <c r="BA51" t="s">
        <v>7365</v>
      </c>
      <c r="BB51">
        <v>23</v>
      </c>
      <c r="BC51" t="s">
        <v>1607</v>
      </c>
      <c r="BD51" t="s">
        <v>1608</v>
      </c>
      <c r="BF51" s="17">
        <v>35920</v>
      </c>
      <c r="BG51" s="5" t="s">
        <v>1609</v>
      </c>
      <c r="BI51">
        <v>4</v>
      </c>
      <c r="BJ51">
        <v>330844</v>
      </c>
      <c r="BK51">
        <v>145404</v>
      </c>
      <c r="BL51" t="s">
        <v>7366</v>
      </c>
      <c r="BX51">
        <v>118832</v>
      </c>
    </row>
    <row r="52" spans="1:76" x14ac:dyDescent="0.25">
      <c r="A52">
        <v>119428</v>
      </c>
      <c r="B52">
        <v>185687</v>
      </c>
      <c r="F52" t="s">
        <v>1593</v>
      </c>
      <c r="G52" t="s">
        <v>0</v>
      </c>
      <c r="H52" t="s">
        <v>1070</v>
      </c>
      <c r="I52" t="s">
        <v>1594</v>
      </c>
      <c r="K52">
        <v>1</v>
      </c>
      <c r="L52" t="s">
        <v>1595</v>
      </c>
      <c r="M52">
        <v>158334</v>
      </c>
      <c r="N52" t="s">
        <v>3</v>
      </c>
      <c r="O52" t="s">
        <v>1596</v>
      </c>
      <c r="U52" t="s">
        <v>7367</v>
      </c>
      <c r="V52" s="1">
        <v>1</v>
      </c>
      <c r="W52" t="s">
        <v>6093</v>
      </c>
      <c r="X52" t="s">
        <v>6502</v>
      </c>
      <c r="Y52" t="s">
        <v>893</v>
      </c>
      <c r="Z52" s="3">
        <v>10</v>
      </c>
      <c r="AA52" s="4">
        <v>1018</v>
      </c>
      <c r="AB52" t="s">
        <v>7331</v>
      </c>
      <c r="AC52" t="s">
        <v>7368</v>
      </c>
      <c r="AD52">
        <v>1893</v>
      </c>
      <c r="AE52">
        <v>7</v>
      </c>
      <c r="AF52">
        <v>27</v>
      </c>
      <c r="AG52" t="s">
        <v>7369</v>
      </c>
      <c r="AH52" t="s">
        <v>7369</v>
      </c>
      <c r="AJ52" t="s">
        <v>3</v>
      </c>
      <c r="AK52" t="s">
        <v>1602</v>
      </c>
      <c r="AL52">
        <v>78235</v>
      </c>
      <c r="AM52">
        <v>6456596</v>
      </c>
      <c r="AN52" s="4">
        <v>79000</v>
      </c>
      <c r="AO52" s="4">
        <v>6457000</v>
      </c>
      <c r="AP52">
        <v>1414</v>
      </c>
      <c r="AR52">
        <v>23</v>
      </c>
      <c r="AT52" s="17"/>
      <c r="AU52">
        <v>158334</v>
      </c>
      <c r="AW52" s="18" t="s">
        <v>1603</v>
      </c>
      <c r="AX52">
        <v>1</v>
      </c>
      <c r="AY52" t="s">
        <v>1604</v>
      </c>
      <c r="AZ52" t="s">
        <v>7370</v>
      </c>
      <c r="BA52" t="s">
        <v>7371</v>
      </c>
      <c r="BB52">
        <v>23</v>
      </c>
      <c r="BC52" t="s">
        <v>1607</v>
      </c>
      <c r="BD52" t="s">
        <v>1608</v>
      </c>
      <c r="BF52" s="17">
        <v>35920</v>
      </c>
      <c r="BG52" s="5" t="s">
        <v>1609</v>
      </c>
      <c r="BI52">
        <v>4</v>
      </c>
      <c r="BJ52">
        <v>330850</v>
      </c>
      <c r="BK52">
        <v>145405</v>
      </c>
      <c r="BL52" t="s">
        <v>7372</v>
      </c>
      <c r="BX52">
        <v>119428</v>
      </c>
    </row>
    <row r="53" spans="1:76" x14ac:dyDescent="0.25">
      <c r="A53">
        <v>87067</v>
      </c>
      <c r="B53">
        <v>177637</v>
      </c>
      <c r="F53" t="s">
        <v>1593</v>
      </c>
      <c r="G53" t="s">
        <v>0</v>
      </c>
      <c r="H53" t="s">
        <v>1074</v>
      </c>
      <c r="I53" t="s">
        <v>1594</v>
      </c>
      <c r="K53">
        <v>1</v>
      </c>
      <c r="L53" t="s">
        <v>1595</v>
      </c>
      <c r="M53">
        <v>158334</v>
      </c>
      <c r="N53" t="s">
        <v>3</v>
      </c>
      <c r="O53" t="s">
        <v>1596</v>
      </c>
      <c r="U53" t="s">
        <v>7395</v>
      </c>
      <c r="V53" s="19">
        <v>2</v>
      </c>
      <c r="W53" t="s">
        <v>6093</v>
      </c>
      <c r="X53" t="s">
        <v>6950</v>
      </c>
      <c r="Y53" t="s">
        <v>893</v>
      </c>
      <c r="Z53" s="3">
        <v>10</v>
      </c>
      <c r="AA53" s="4">
        <v>1029</v>
      </c>
      <c r="AB53" s="4" t="s">
        <v>6950</v>
      </c>
      <c r="AC53" t="s">
        <v>6950</v>
      </c>
      <c r="AD53">
        <v>1893</v>
      </c>
      <c r="AE53">
        <v>1</v>
      </c>
      <c r="AF53">
        <v>1</v>
      </c>
      <c r="AG53" t="s">
        <v>5853</v>
      </c>
      <c r="AH53" t="s">
        <v>5853</v>
      </c>
      <c r="AJ53" t="s">
        <v>3</v>
      </c>
      <c r="AK53" t="s">
        <v>1602</v>
      </c>
      <c r="AL53">
        <v>32597</v>
      </c>
      <c r="AM53">
        <v>6457357</v>
      </c>
      <c r="AN53" s="4">
        <v>33000</v>
      </c>
      <c r="AO53" s="4">
        <v>6457000</v>
      </c>
      <c r="AP53">
        <v>4301</v>
      </c>
      <c r="AR53">
        <v>23</v>
      </c>
      <c r="AT53" s="17"/>
      <c r="AU53">
        <v>158334</v>
      </c>
      <c r="AW53" s="18" t="s">
        <v>1603</v>
      </c>
      <c r="AX53">
        <v>1</v>
      </c>
      <c r="AY53" t="s">
        <v>1604</v>
      </c>
      <c r="AZ53" t="s">
        <v>7396</v>
      </c>
      <c r="BA53" t="s">
        <v>7397</v>
      </c>
      <c r="BB53">
        <v>23</v>
      </c>
      <c r="BC53" t="s">
        <v>1607</v>
      </c>
      <c r="BD53" t="s">
        <v>1608</v>
      </c>
      <c r="BF53" s="17">
        <v>39031</v>
      </c>
      <c r="BG53" s="5" t="s">
        <v>1609</v>
      </c>
      <c r="BI53">
        <v>4</v>
      </c>
      <c r="BJ53">
        <v>324897</v>
      </c>
      <c r="BK53">
        <v>145414</v>
      </c>
      <c r="BL53" t="s">
        <v>7398</v>
      </c>
      <c r="BX53">
        <v>87067</v>
      </c>
    </row>
    <row r="54" spans="1:76" x14ac:dyDescent="0.25">
      <c r="A54">
        <v>89402</v>
      </c>
      <c r="B54">
        <v>177621</v>
      </c>
      <c r="F54" t="s">
        <v>1593</v>
      </c>
      <c r="G54" t="s">
        <v>0</v>
      </c>
      <c r="H54" t="s">
        <v>1075</v>
      </c>
      <c r="I54" t="s">
        <v>1594</v>
      </c>
      <c r="K54">
        <v>1</v>
      </c>
      <c r="L54" t="s">
        <v>1595</v>
      </c>
      <c r="M54">
        <v>158334</v>
      </c>
      <c r="N54" t="s">
        <v>3</v>
      </c>
      <c r="O54" t="s">
        <v>1596</v>
      </c>
      <c r="U54" t="s">
        <v>7399</v>
      </c>
      <c r="V54" s="19">
        <v>2</v>
      </c>
      <c r="W54" t="s">
        <v>6093</v>
      </c>
      <c r="X54" t="s">
        <v>6950</v>
      </c>
      <c r="Y54" t="s">
        <v>893</v>
      </c>
      <c r="Z54" s="3">
        <v>10</v>
      </c>
      <c r="AA54" s="4">
        <v>1029</v>
      </c>
      <c r="AB54" s="4" t="s">
        <v>6950</v>
      </c>
      <c r="AC54" t="s">
        <v>7400</v>
      </c>
      <c r="AD54">
        <v>1893</v>
      </c>
      <c r="AE54">
        <v>8</v>
      </c>
      <c r="AF54">
        <v>14</v>
      </c>
      <c r="AG54" t="s">
        <v>5853</v>
      </c>
      <c r="AH54" t="s">
        <v>5853</v>
      </c>
      <c r="AJ54" t="s">
        <v>3</v>
      </c>
      <c r="AK54" t="s">
        <v>1602</v>
      </c>
      <c r="AL54">
        <v>36903</v>
      </c>
      <c r="AM54">
        <v>6460495</v>
      </c>
      <c r="AN54" s="4">
        <v>37000</v>
      </c>
      <c r="AO54" s="4">
        <v>6461000</v>
      </c>
      <c r="AP54">
        <v>1803</v>
      </c>
      <c r="AR54">
        <v>23</v>
      </c>
      <c r="AT54" s="17"/>
      <c r="AU54">
        <v>158334</v>
      </c>
      <c r="AW54" s="18" t="s">
        <v>1603</v>
      </c>
      <c r="AX54">
        <v>1</v>
      </c>
      <c r="AY54" t="s">
        <v>1604</v>
      </c>
      <c r="AZ54" t="s">
        <v>7401</v>
      </c>
      <c r="BA54" t="s">
        <v>7402</v>
      </c>
      <c r="BB54">
        <v>23</v>
      </c>
      <c r="BC54" t="s">
        <v>1607</v>
      </c>
      <c r="BD54" t="s">
        <v>1608</v>
      </c>
      <c r="BF54" s="17">
        <v>39031</v>
      </c>
      <c r="BG54" s="5" t="s">
        <v>1609</v>
      </c>
      <c r="BI54">
        <v>4</v>
      </c>
      <c r="BJ54">
        <v>324885</v>
      </c>
      <c r="BK54">
        <v>145415</v>
      </c>
      <c r="BL54" t="s">
        <v>7403</v>
      </c>
      <c r="BX54">
        <v>89402</v>
      </c>
    </row>
    <row r="55" spans="1:76" x14ac:dyDescent="0.25">
      <c r="A55">
        <v>90207</v>
      </c>
      <c r="B55">
        <v>177649</v>
      </c>
      <c r="F55" t="s">
        <v>1593</v>
      </c>
      <c r="G55" t="s">
        <v>0</v>
      </c>
      <c r="H55" t="s">
        <v>1076</v>
      </c>
      <c r="I55" t="s">
        <v>1594</v>
      </c>
      <c r="K55">
        <v>1</v>
      </c>
      <c r="L55" t="s">
        <v>1595</v>
      </c>
      <c r="M55">
        <v>158334</v>
      </c>
      <c r="N55" t="s">
        <v>3</v>
      </c>
      <c r="O55" t="s">
        <v>1596</v>
      </c>
      <c r="U55" t="s">
        <v>7416</v>
      </c>
      <c r="V55" s="19">
        <v>2</v>
      </c>
      <c r="W55" t="s">
        <v>6093</v>
      </c>
      <c r="X55" t="s">
        <v>6950</v>
      </c>
      <c r="Y55" t="s">
        <v>893</v>
      </c>
      <c r="Z55" s="3">
        <v>10</v>
      </c>
      <c r="AA55" s="4">
        <v>1029</v>
      </c>
      <c r="AB55" s="4" t="s">
        <v>6950</v>
      </c>
      <c r="AC55" t="s">
        <v>7417</v>
      </c>
      <c r="AD55">
        <v>1893</v>
      </c>
      <c r="AE55">
        <v>1</v>
      </c>
      <c r="AF55">
        <v>1</v>
      </c>
      <c r="AG55" t="s">
        <v>5853</v>
      </c>
      <c r="AH55" t="s">
        <v>5853</v>
      </c>
      <c r="AJ55" t="s">
        <v>3</v>
      </c>
      <c r="AK55" t="s">
        <v>1602</v>
      </c>
      <c r="AL55">
        <v>39988</v>
      </c>
      <c r="AM55">
        <v>6461226</v>
      </c>
      <c r="AN55" s="4">
        <v>39000</v>
      </c>
      <c r="AO55" s="4">
        <v>6461000</v>
      </c>
      <c r="AP55">
        <v>1803</v>
      </c>
      <c r="AR55">
        <v>23</v>
      </c>
      <c r="AT55" s="17"/>
      <c r="AU55">
        <v>158334</v>
      </c>
      <c r="AW55" s="18" t="s">
        <v>1603</v>
      </c>
      <c r="AX55">
        <v>1</v>
      </c>
      <c r="AY55" t="s">
        <v>1604</v>
      </c>
      <c r="AZ55" t="s">
        <v>7418</v>
      </c>
      <c r="BA55" t="s">
        <v>7419</v>
      </c>
      <c r="BB55">
        <v>23</v>
      </c>
      <c r="BC55" t="s">
        <v>1607</v>
      </c>
      <c r="BD55" t="s">
        <v>1608</v>
      </c>
      <c r="BF55" s="17">
        <v>39031</v>
      </c>
      <c r="BG55" s="5" t="s">
        <v>1609</v>
      </c>
      <c r="BI55">
        <v>4</v>
      </c>
      <c r="BJ55">
        <v>324906</v>
      </c>
      <c r="BK55">
        <v>145416</v>
      </c>
      <c r="BL55" t="s">
        <v>7420</v>
      </c>
      <c r="BX55">
        <v>90207</v>
      </c>
    </row>
    <row r="56" spans="1:76" x14ac:dyDescent="0.25">
      <c r="A56">
        <v>298443</v>
      </c>
      <c r="B56">
        <v>140506</v>
      </c>
      <c r="F56" t="s">
        <v>1593</v>
      </c>
      <c r="G56" t="s">
        <v>287</v>
      </c>
      <c r="H56" t="s">
        <v>306</v>
      </c>
      <c r="I56" s="20" t="str">
        <f>HYPERLINK(AT56,"Hb")</f>
        <v>Hb</v>
      </c>
      <c r="K56">
        <v>1</v>
      </c>
      <c r="L56" t="s">
        <v>1595</v>
      </c>
      <c r="M56">
        <v>158334</v>
      </c>
      <c r="N56" t="s">
        <v>3</v>
      </c>
      <c r="O56" t="s">
        <v>1596</v>
      </c>
      <c r="U56" t="s">
        <v>3354</v>
      </c>
      <c r="V56" s="22">
        <v>3</v>
      </c>
      <c r="W56" t="s">
        <v>1598</v>
      </c>
      <c r="X56" t="s">
        <v>3319</v>
      </c>
      <c r="Y56" s="2" t="s">
        <v>1</v>
      </c>
      <c r="Z56" s="3">
        <v>2</v>
      </c>
      <c r="AA56" s="4">
        <v>219</v>
      </c>
      <c r="AB56" t="s">
        <v>3319</v>
      </c>
      <c r="AC56" t="s">
        <v>3355</v>
      </c>
      <c r="AD56">
        <v>1894</v>
      </c>
      <c r="AE56">
        <v>5</v>
      </c>
      <c r="AF56">
        <v>30</v>
      </c>
      <c r="AG56" t="s">
        <v>3321</v>
      </c>
      <c r="AH56" t="s">
        <v>3321</v>
      </c>
      <c r="AJ56" t="s">
        <v>3</v>
      </c>
      <c r="AK56" t="s">
        <v>1602</v>
      </c>
      <c r="AL56">
        <v>249005</v>
      </c>
      <c r="AM56">
        <v>6652502</v>
      </c>
      <c r="AN56" s="4">
        <v>249000</v>
      </c>
      <c r="AO56" s="4">
        <v>6653000</v>
      </c>
      <c r="AP56">
        <v>14393</v>
      </c>
      <c r="AR56">
        <v>105</v>
      </c>
      <c r="AS56" t="s">
        <v>3356</v>
      </c>
      <c r="AT56" t="s">
        <v>3357</v>
      </c>
      <c r="AU56">
        <v>158334</v>
      </c>
      <c r="AW56" s="18" t="s">
        <v>1603</v>
      </c>
      <c r="AX56">
        <v>1</v>
      </c>
      <c r="AY56" t="s">
        <v>1604</v>
      </c>
      <c r="AZ56" t="s">
        <v>3358</v>
      </c>
      <c r="BA56" t="s">
        <v>3359</v>
      </c>
      <c r="BB56">
        <v>105</v>
      </c>
      <c r="BC56" t="s">
        <v>3234</v>
      </c>
      <c r="BD56" t="s">
        <v>3235</v>
      </c>
      <c r="BE56">
        <v>1</v>
      </c>
      <c r="BF56" s="17">
        <v>42860</v>
      </c>
      <c r="BG56" s="5" t="s">
        <v>1609</v>
      </c>
      <c r="BI56">
        <v>5</v>
      </c>
      <c r="BJ56">
        <v>292173</v>
      </c>
      <c r="BK56">
        <v>144881</v>
      </c>
      <c r="BL56" t="s">
        <v>3360</v>
      </c>
      <c r="BN56" t="s">
        <v>3361</v>
      </c>
      <c r="BX56">
        <v>298443</v>
      </c>
    </row>
    <row r="57" spans="1:76" x14ac:dyDescent="0.25">
      <c r="A57">
        <v>126798</v>
      </c>
      <c r="B57">
        <v>202986</v>
      </c>
      <c r="F57" t="s">
        <v>1593</v>
      </c>
      <c r="G57" t="s">
        <v>161</v>
      </c>
      <c r="H57" t="s">
        <v>923</v>
      </c>
      <c r="I57" t="s">
        <v>1856</v>
      </c>
      <c r="K57">
        <v>1</v>
      </c>
      <c r="L57" t="s">
        <v>1595</v>
      </c>
      <c r="M57">
        <v>158334</v>
      </c>
      <c r="N57" t="s">
        <v>3</v>
      </c>
      <c r="O57" t="s">
        <v>1596</v>
      </c>
      <c r="U57" t="s">
        <v>6659</v>
      </c>
      <c r="V57" s="1">
        <v>1</v>
      </c>
      <c r="W57" t="s">
        <v>6093</v>
      </c>
      <c r="X57" t="s">
        <v>6502</v>
      </c>
      <c r="Y57" t="s">
        <v>893</v>
      </c>
      <c r="Z57" s="3">
        <v>10</v>
      </c>
      <c r="AA57" s="4">
        <v>1001</v>
      </c>
      <c r="AB57" s="4" t="s">
        <v>6502</v>
      </c>
      <c r="AC57" t="s">
        <v>6664</v>
      </c>
      <c r="AD57">
        <v>1894</v>
      </c>
      <c r="AE57">
        <v>5</v>
      </c>
      <c r="AF57">
        <v>19</v>
      </c>
      <c r="AG57" t="s">
        <v>6665</v>
      </c>
      <c r="AH57" t="s">
        <v>1680</v>
      </c>
      <c r="AJ57" t="s">
        <v>3</v>
      </c>
      <c r="AK57" t="s">
        <v>1602</v>
      </c>
      <c r="AL57">
        <v>86662</v>
      </c>
      <c r="AM57">
        <v>6467065</v>
      </c>
      <c r="AN57" s="4">
        <v>87000</v>
      </c>
      <c r="AO57" s="4">
        <v>6467000</v>
      </c>
      <c r="AP57">
        <v>71</v>
      </c>
      <c r="AR57">
        <v>33</v>
      </c>
      <c r="AT57" s="17"/>
      <c r="AU57">
        <v>158334</v>
      </c>
      <c r="AW57" s="18" t="s">
        <v>1603</v>
      </c>
      <c r="AX57">
        <v>1</v>
      </c>
      <c r="AY57" t="s">
        <v>1604</v>
      </c>
      <c r="AZ57" t="s">
        <v>6666</v>
      </c>
      <c r="BA57" t="s">
        <v>6667</v>
      </c>
      <c r="BB57">
        <v>33</v>
      </c>
      <c r="BC57" t="s">
        <v>2463</v>
      </c>
      <c r="BD57" t="s">
        <v>1685</v>
      </c>
      <c r="BF57" s="17">
        <v>41689</v>
      </c>
      <c r="BG57" s="5" t="s">
        <v>1609</v>
      </c>
      <c r="BI57">
        <v>4</v>
      </c>
      <c r="BJ57">
        <v>354720</v>
      </c>
      <c r="BK57">
        <v>145258</v>
      </c>
      <c r="BL57" t="s">
        <v>6668</v>
      </c>
      <c r="BN57" t="s">
        <v>6669</v>
      </c>
      <c r="BX57">
        <v>126798</v>
      </c>
    </row>
    <row r="58" spans="1:76" x14ac:dyDescent="0.25">
      <c r="A58">
        <v>287452</v>
      </c>
      <c r="B58">
        <v>303796</v>
      </c>
      <c r="F58" t="s">
        <v>1593</v>
      </c>
      <c r="G58" t="s">
        <v>0</v>
      </c>
      <c r="H58" t="s">
        <v>300</v>
      </c>
      <c r="I58" s="20" t="str">
        <f>HYPERLINK(AT58,"Hb")</f>
        <v>Hb</v>
      </c>
      <c r="K58">
        <v>1</v>
      </c>
      <c r="L58" t="s">
        <v>1595</v>
      </c>
      <c r="M58">
        <v>158334</v>
      </c>
      <c r="N58" t="s">
        <v>3</v>
      </c>
      <c r="O58" t="s">
        <v>1596</v>
      </c>
      <c r="U58" t="s">
        <v>3318</v>
      </c>
      <c r="V58" s="1">
        <v>1</v>
      </c>
      <c r="W58" t="s">
        <v>1598</v>
      </c>
      <c r="X58" t="s">
        <v>3319</v>
      </c>
      <c r="Y58" s="2" t="s">
        <v>1</v>
      </c>
      <c r="Z58" s="3">
        <v>2</v>
      </c>
      <c r="AA58" s="4">
        <v>219</v>
      </c>
      <c r="AB58" t="s">
        <v>3319</v>
      </c>
      <c r="AC58" t="s">
        <v>3320</v>
      </c>
      <c r="AD58">
        <v>1894</v>
      </c>
      <c r="AE58">
        <v>5</v>
      </c>
      <c r="AF58">
        <v>30</v>
      </c>
      <c r="AG58" t="s">
        <v>3321</v>
      </c>
      <c r="AH58" t="s">
        <v>3321</v>
      </c>
      <c r="AJ58" t="s">
        <v>3</v>
      </c>
      <c r="AK58" t="s">
        <v>1602</v>
      </c>
      <c r="AL58">
        <v>246353</v>
      </c>
      <c r="AM58">
        <v>6647784</v>
      </c>
      <c r="AN58" s="4">
        <v>247000</v>
      </c>
      <c r="AO58" s="4">
        <v>6647000</v>
      </c>
      <c r="AP58">
        <v>1414</v>
      </c>
      <c r="AR58">
        <v>8</v>
      </c>
      <c r="AS58" t="s">
        <v>1703</v>
      </c>
      <c r="AT58" t="s">
        <v>3322</v>
      </c>
      <c r="AU58">
        <v>158334</v>
      </c>
      <c r="AW58" s="18" t="s">
        <v>1603</v>
      </c>
      <c r="AX58">
        <v>1</v>
      </c>
      <c r="AY58" t="s">
        <v>1604</v>
      </c>
      <c r="AZ58" t="s">
        <v>3323</v>
      </c>
      <c r="BA58" t="s">
        <v>3324</v>
      </c>
      <c r="BB58">
        <v>8</v>
      </c>
      <c r="BC58" t="s">
        <v>1607</v>
      </c>
      <c r="BD58" t="s">
        <v>1685</v>
      </c>
      <c r="BE58">
        <v>1</v>
      </c>
      <c r="BF58" s="17">
        <v>36868</v>
      </c>
      <c r="BG58" s="5" t="s">
        <v>1609</v>
      </c>
      <c r="BI58">
        <v>3</v>
      </c>
      <c r="BJ58">
        <v>476823</v>
      </c>
      <c r="BK58">
        <v>144882</v>
      </c>
      <c r="BL58" t="s">
        <v>3325</v>
      </c>
      <c r="BN58" t="s">
        <v>3326</v>
      </c>
      <c r="BX58">
        <v>287452</v>
      </c>
    </row>
    <row r="59" spans="1:76" x14ac:dyDescent="0.25">
      <c r="A59">
        <v>161179</v>
      </c>
      <c r="B59">
        <v>266764</v>
      </c>
      <c r="F59" t="s">
        <v>1593</v>
      </c>
      <c r="G59" t="s">
        <v>0</v>
      </c>
      <c r="H59" t="s">
        <v>851</v>
      </c>
      <c r="I59" s="20" t="str">
        <f>HYPERLINK(AT59,"Hb")</f>
        <v>Hb</v>
      </c>
      <c r="K59">
        <v>1</v>
      </c>
      <c r="L59" t="s">
        <v>1595</v>
      </c>
      <c r="M59">
        <v>158334</v>
      </c>
      <c r="N59" t="s">
        <v>3</v>
      </c>
      <c r="O59" t="s">
        <v>1596</v>
      </c>
      <c r="U59" t="s">
        <v>6218</v>
      </c>
      <c r="V59" s="1">
        <v>1</v>
      </c>
      <c r="W59" t="s">
        <v>6093</v>
      </c>
      <c r="X59" t="s">
        <v>6194</v>
      </c>
      <c r="Y59" t="s">
        <v>832</v>
      </c>
      <c r="Z59" s="3">
        <v>9</v>
      </c>
      <c r="AA59" s="4">
        <v>906</v>
      </c>
      <c r="AB59" s="4" t="s">
        <v>6194</v>
      </c>
      <c r="AC59" t="s">
        <v>6219</v>
      </c>
      <c r="AD59">
        <v>1894</v>
      </c>
      <c r="AE59">
        <v>7</v>
      </c>
      <c r="AF59">
        <v>31</v>
      </c>
      <c r="AG59" t="s">
        <v>6220</v>
      </c>
      <c r="AH59" t="s">
        <v>1680</v>
      </c>
      <c r="AJ59" t="s">
        <v>3</v>
      </c>
      <c r="AK59" t="s">
        <v>1602</v>
      </c>
      <c r="AL59">
        <v>136733</v>
      </c>
      <c r="AM59">
        <v>6492363</v>
      </c>
      <c r="AN59" s="4">
        <v>137000</v>
      </c>
      <c r="AO59" s="4">
        <v>6493000</v>
      </c>
      <c r="AP59">
        <v>461</v>
      </c>
      <c r="AR59">
        <v>8</v>
      </c>
      <c r="AS59" t="s">
        <v>1703</v>
      </c>
      <c r="AT59" t="s">
        <v>6221</v>
      </c>
      <c r="AU59">
        <v>158334</v>
      </c>
      <c r="AW59" s="18" t="s">
        <v>1603</v>
      </c>
      <c r="AX59">
        <v>1</v>
      </c>
      <c r="AY59" t="s">
        <v>1604</v>
      </c>
      <c r="AZ59" t="s">
        <v>6222</v>
      </c>
      <c r="BA59" t="s">
        <v>6223</v>
      </c>
      <c r="BB59">
        <v>8</v>
      </c>
      <c r="BC59" t="s">
        <v>1607</v>
      </c>
      <c r="BD59" t="s">
        <v>1685</v>
      </c>
      <c r="BE59">
        <v>1</v>
      </c>
      <c r="BF59" s="17">
        <v>40997</v>
      </c>
      <c r="BG59" s="5" t="s">
        <v>1609</v>
      </c>
      <c r="BI59">
        <v>3</v>
      </c>
      <c r="BJ59">
        <v>438074</v>
      </c>
      <c r="BK59">
        <v>145210</v>
      </c>
      <c r="BL59" t="s">
        <v>6224</v>
      </c>
      <c r="BN59" t="s">
        <v>6225</v>
      </c>
      <c r="BX59">
        <v>161179</v>
      </c>
    </row>
    <row r="60" spans="1:76" x14ac:dyDescent="0.25">
      <c r="A60">
        <v>162548</v>
      </c>
      <c r="B60">
        <v>266765</v>
      </c>
      <c r="F60" t="s">
        <v>1593</v>
      </c>
      <c r="G60" t="s">
        <v>0</v>
      </c>
      <c r="H60" t="s">
        <v>853</v>
      </c>
      <c r="I60" s="20" t="str">
        <f>HYPERLINK(AT60,"Hb")</f>
        <v>Hb</v>
      </c>
      <c r="K60">
        <v>1</v>
      </c>
      <c r="L60" t="s">
        <v>1595</v>
      </c>
      <c r="M60">
        <v>158334</v>
      </c>
      <c r="N60" t="s">
        <v>3</v>
      </c>
      <c r="O60" t="s">
        <v>1596</v>
      </c>
      <c r="U60" t="s">
        <v>6234</v>
      </c>
      <c r="V60" s="1">
        <v>1</v>
      </c>
      <c r="W60" t="s">
        <v>6093</v>
      </c>
      <c r="X60" t="s">
        <v>6194</v>
      </c>
      <c r="Y60" t="s">
        <v>832</v>
      </c>
      <c r="Z60" s="3">
        <v>9</v>
      </c>
      <c r="AA60" s="4">
        <v>906</v>
      </c>
      <c r="AB60" s="4" t="s">
        <v>6194</v>
      </c>
      <c r="AC60" t="s">
        <v>6235</v>
      </c>
      <c r="AD60">
        <v>1894</v>
      </c>
      <c r="AE60">
        <v>8</v>
      </c>
      <c r="AF60">
        <v>7</v>
      </c>
      <c r="AG60" t="s">
        <v>6220</v>
      </c>
      <c r="AH60" t="s">
        <v>6220</v>
      </c>
      <c r="AJ60" t="s">
        <v>3</v>
      </c>
      <c r="AK60" t="s">
        <v>1602</v>
      </c>
      <c r="AL60">
        <v>138514</v>
      </c>
      <c r="AM60">
        <v>6494270</v>
      </c>
      <c r="AN60" s="4">
        <v>139000</v>
      </c>
      <c r="AO60" s="4">
        <v>6495000</v>
      </c>
      <c r="AP60">
        <v>640</v>
      </c>
      <c r="AR60">
        <v>8</v>
      </c>
      <c r="AS60" t="s">
        <v>1703</v>
      </c>
      <c r="AT60" t="s">
        <v>6236</v>
      </c>
      <c r="AU60">
        <v>158334</v>
      </c>
      <c r="AW60" s="18" t="s">
        <v>1603</v>
      </c>
      <c r="AX60">
        <v>1</v>
      </c>
      <c r="AY60" t="s">
        <v>1604</v>
      </c>
      <c r="AZ60" t="s">
        <v>6237</v>
      </c>
      <c r="BA60" t="s">
        <v>6238</v>
      </c>
      <c r="BB60">
        <v>8</v>
      </c>
      <c r="BC60" t="s">
        <v>1607</v>
      </c>
      <c r="BD60" t="s">
        <v>1685</v>
      </c>
      <c r="BE60">
        <v>1</v>
      </c>
      <c r="BF60" s="17">
        <v>40997</v>
      </c>
      <c r="BG60" s="5" t="s">
        <v>1609</v>
      </c>
      <c r="BI60">
        <v>3</v>
      </c>
      <c r="BJ60">
        <v>438075</v>
      </c>
      <c r="BK60">
        <v>145209</v>
      </c>
      <c r="BL60" t="s">
        <v>6239</v>
      </c>
      <c r="BN60" t="s">
        <v>6240</v>
      </c>
      <c r="BX60">
        <v>162548</v>
      </c>
    </row>
    <row r="61" spans="1:76" x14ac:dyDescent="0.25">
      <c r="A61">
        <v>298620</v>
      </c>
      <c r="B61">
        <v>154297</v>
      </c>
      <c r="F61" t="s">
        <v>1593</v>
      </c>
      <c r="G61" t="s">
        <v>241</v>
      </c>
      <c r="H61" t="s">
        <v>307</v>
      </c>
      <c r="I61" t="s">
        <v>1856</v>
      </c>
      <c r="K61">
        <v>1</v>
      </c>
      <c r="L61" t="s">
        <v>1595</v>
      </c>
      <c r="M61">
        <v>158334</v>
      </c>
      <c r="N61" t="s">
        <v>3</v>
      </c>
      <c r="O61" t="s">
        <v>1596</v>
      </c>
      <c r="U61" t="s">
        <v>3354</v>
      </c>
      <c r="V61" s="22">
        <v>3</v>
      </c>
      <c r="W61" t="s">
        <v>1598</v>
      </c>
      <c r="X61" t="s">
        <v>3319</v>
      </c>
      <c r="Y61" s="2" t="s">
        <v>1</v>
      </c>
      <c r="Z61" s="3">
        <v>2</v>
      </c>
      <c r="AA61" s="4">
        <v>219</v>
      </c>
      <c r="AB61" t="s">
        <v>3319</v>
      </c>
      <c r="AC61" t="s">
        <v>3362</v>
      </c>
      <c r="AD61">
        <v>1894</v>
      </c>
      <c r="AE61">
        <v>6</v>
      </c>
      <c r="AF61">
        <v>10</v>
      </c>
      <c r="AG61" t="s">
        <v>3321</v>
      </c>
      <c r="AH61" t="s">
        <v>3321</v>
      </c>
      <c r="AJ61" t="s">
        <v>3</v>
      </c>
      <c r="AK61" t="s">
        <v>1602</v>
      </c>
      <c r="AL61">
        <v>249005</v>
      </c>
      <c r="AM61">
        <v>6652502</v>
      </c>
      <c r="AN61" s="4">
        <v>249000</v>
      </c>
      <c r="AO61" s="4">
        <v>6653000</v>
      </c>
      <c r="AP61">
        <v>14393</v>
      </c>
      <c r="AR61">
        <v>117</v>
      </c>
      <c r="AS61" t="s">
        <v>3356</v>
      </c>
      <c r="AT61" s="17"/>
      <c r="AU61">
        <v>158334</v>
      </c>
      <c r="AW61" s="18" t="s">
        <v>1603</v>
      </c>
      <c r="AX61">
        <v>1</v>
      </c>
      <c r="AY61" t="s">
        <v>1604</v>
      </c>
      <c r="AZ61" t="s">
        <v>3358</v>
      </c>
      <c r="BA61" t="s">
        <v>3363</v>
      </c>
      <c r="BB61">
        <v>117</v>
      </c>
      <c r="BC61" t="s">
        <v>2978</v>
      </c>
      <c r="BD61" t="s">
        <v>2979</v>
      </c>
      <c r="BF61" s="17">
        <v>33948</v>
      </c>
      <c r="BG61" s="5" t="s">
        <v>1609</v>
      </c>
      <c r="BI61">
        <v>5</v>
      </c>
      <c r="BJ61">
        <v>303857</v>
      </c>
      <c r="BK61">
        <v>144883</v>
      </c>
      <c r="BL61" t="s">
        <v>3364</v>
      </c>
      <c r="BN61" t="s">
        <v>3365</v>
      </c>
      <c r="BX61">
        <v>298620</v>
      </c>
    </row>
    <row r="62" spans="1:76" x14ac:dyDescent="0.25">
      <c r="A62">
        <v>71735</v>
      </c>
      <c r="B62">
        <v>210092</v>
      </c>
      <c r="F62" t="s">
        <v>1593</v>
      </c>
      <c r="G62" t="s">
        <v>19</v>
      </c>
      <c r="H62" t="s">
        <v>1424</v>
      </c>
      <c r="I62" s="20" t="str">
        <f>HYPERLINK(AT62,"Hb")</f>
        <v>Hb</v>
      </c>
      <c r="K62">
        <v>1</v>
      </c>
      <c r="L62" t="s">
        <v>1595</v>
      </c>
      <c r="M62">
        <v>158334</v>
      </c>
      <c r="N62" t="s">
        <v>3</v>
      </c>
      <c r="O62" t="s">
        <v>1596</v>
      </c>
      <c r="U62" t="s">
        <v>9614</v>
      </c>
      <c r="V62" s="1">
        <v>1</v>
      </c>
      <c r="W62" t="s">
        <v>9511</v>
      </c>
      <c r="X62" t="s">
        <v>5431</v>
      </c>
      <c r="Y62" t="s">
        <v>1408</v>
      </c>
      <c r="Z62" s="3">
        <v>15</v>
      </c>
      <c r="AA62" s="4">
        <v>1514</v>
      </c>
      <c r="AB62" s="4" t="s">
        <v>5431</v>
      </c>
      <c r="AC62" t="s">
        <v>9615</v>
      </c>
      <c r="AD62">
        <v>1895</v>
      </c>
      <c r="AE62">
        <v>7</v>
      </c>
      <c r="AF62">
        <v>19</v>
      </c>
      <c r="AG62" t="s">
        <v>9616</v>
      </c>
      <c r="AH62" t="s">
        <v>9616</v>
      </c>
      <c r="AJ62" t="s">
        <v>3</v>
      </c>
      <c r="AK62" t="s">
        <v>1602</v>
      </c>
      <c r="AL62">
        <v>11022</v>
      </c>
      <c r="AM62">
        <v>6932477</v>
      </c>
      <c r="AN62" s="4">
        <v>11000</v>
      </c>
      <c r="AO62" s="4">
        <v>6933000</v>
      </c>
      <c r="AP62">
        <v>1118</v>
      </c>
      <c r="AR62">
        <v>37</v>
      </c>
      <c r="AT62" t="s">
        <v>9617</v>
      </c>
      <c r="AU62">
        <v>158334</v>
      </c>
      <c r="AW62" s="18" t="s">
        <v>1603</v>
      </c>
      <c r="AX62">
        <v>1</v>
      </c>
      <c r="AY62" t="s">
        <v>1604</v>
      </c>
      <c r="AZ62" t="s">
        <v>9618</v>
      </c>
      <c r="BA62" t="s">
        <v>9619</v>
      </c>
      <c r="BB62">
        <v>37</v>
      </c>
      <c r="BC62" t="s">
        <v>1684</v>
      </c>
      <c r="BD62" t="s">
        <v>1685</v>
      </c>
      <c r="BE62">
        <v>1</v>
      </c>
      <c r="BF62" s="17">
        <v>41767</v>
      </c>
      <c r="BG62" s="5" t="s">
        <v>1609</v>
      </c>
      <c r="BI62">
        <v>4</v>
      </c>
      <c r="BJ62">
        <v>364818</v>
      </c>
      <c r="BK62">
        <v>145658</v>
      </c>
      <c r="BL62" t="s">
        <v>9620</v>
      </c>
      <c r="BN62" t="s">
        <v>9621</v>
      </c>
      <c r="BX62">
        <v>71735</v>
      </c>
    </row>
    <row r="63" spans="1:76" x14ac:dyDescent="0.25">
      <c r="A63">
        <v>362064</v>
      </c>
      <c r="B63">
        <v>190343</v>
      </c>
      <c r="F63" t="s">
        <v>1593</v>
      </c>
      <c r="G63" t="s">
        <v>161</v>
      </c>
      <c r="H63" t="s">
        <v>415</v>
      </c>
      <c r="I63" t="s">
        <v>1856</v>
      </c>
      <c r="K63">
        <v>1</v>
      </c>
      <c r="L63" t="s">
        <v>1595</v>
      </c>
      <c r="M63">
        <v>158334</v>
      </c>
      <c r="N63" t="s">
        <v>3</v>
      </c>
      <c r="O63" t="s">
        <v>1596</v>
      </c>
      <c r="U63" t="s">
        <v>3959</v>
      </c>
      <c r="V63" s="1">
        <v>1</v>
      </c>
      <c r="W63" t="s">
        <v>3806</v>
      </c>
      <c r="X63" t="s">
        <v>3806</v>
      </c>
      <c r="Y63" s="2" t="s">
        <v>1</v>
      </c>
      <c r="Z63" s="3">
        <v>2</v>
      </c>
      <c r="AA63" s="4">
        <v>301</v>
      </c>
      <c r="AB63" s="4" t="s">
        <v>3806</v>
      </c>
      <c r="AC63" t="s">
        <v>3960</v>
      </c>
      <c r="AD63">
        <v>1897</v>
      </c>
      <c r="AE63">
        <v>5</v>
      </c>
      <c r="AF63">
        <v>24</v>
      </c>
      <c r="AG63" t="s">
        <v>3961</v>
      </c>
      <c r="AH63" t="s">
        <v>3961</v>
      </c>
      <c r="AJ63" t="s">
        <v>3</v>
      </c>
      <c r="AK63" t="s">
        <v>1602</v>
      </c>
      <c r="AL63">
        <v>261292</v>
      </c>
      <c r="AM63">
        <v>6647426</v>
      </c>
      <c r="AN63" s="4">
        <v>261000</v>
      </c>
      <c r="AO63" s="4">
        <v>6647000</v>
      </c>
      <c r="AP63">
        <v>781</v>
      </c>
      <c r="AR63">
        <v>33</v>
      </c>
      <c r="AT63" s="17"/>
      <c r="AU63">
        <v>158334</v>
      </c>
      <c r="AW63" s="18" t="s">
        <v>1603</v>
      </c>
      <c r="AX63">
        <v>1</v>
      </c>
      <c r="AY63" t="s">
        <v>1604</v>
      </c>
      <c r="AZ63" t="s">
        <v>3962</v>
      </c>
      <c r="BA63" t="s">
        <v>3963</v>
      </c>
      <c r="BB63">
        <v>33</v>
      </c>
      <c r="BC63" t="s">
        <v>2463</v>
      </c>
      <c r="BD63" t="s">
        <v>1685</v>
      </c>
      <c r="BF63" s="17">
        <v>41689</v>
      </c>
      <c r="BG63" s="5" t="s">
        <v>1609</v>
      </c>
      <c r="BI63">
        <v>4</v>
      </c>
      <c r="BJ63">
        <v>341939</v>
      </c>
      <c r="BK63">
        <v>144928</v>
      </c>
      <c r="BL63" t="s">
        <v>3964</v>
      </c>
      <c r="BN63" t="s">
        <v>3965</v>
      </c>
      <c r="BX63">
        <v>362064</v>
      </c>
    </row>
    <row r="64" spans="1:76" x14ac:dyDescent="0.25">
      <c r="A64">
        <v>244875</v>
      </c>
      <c r="B64">
        <v>140509</v>
      </c>
      <c r="F64" t="s">
        <v>1593</v>
      </c>
      <c r="G64" t="s">
        <v>287</v>
      </c>
      <c r="H64" t="s">
        <v>694</v>
      </c>
      <c r="I64" s="20" t="str">
        <f>HYPERLINK(AT64,"Hb")</f>
        <v>Hb</v>
      </c>
      <c r="K64">
        <v>1</v>
      </c>
      <c r="L64" t="s">
        <v>1595</v>
      </c>
      <c r="M64">
        <v>158334</v>
      </c>
      <c r="N64" t="s">
        <v>3</v>
      </c>
      <c r="O64" t="s">
        <v>1596</v>
      </c>
      <c r="U64" t="s">
        <v>5443</v>
      </c>
      <c r="V64" s="22">
        <v>3</v>
      </c>
      <c r="W64" t="s">
        <v>5188</v>
      </c>
      <c r="X64" t="s">
        <v>5239</v>
      </c>
      <c r="Y64" s="2" t="s">
        <v>649</v>
      </c>
      <c r="Z64" s="3">
        <v>7</v>
      </c>
      <c r="AA64" s="4">
        <v>716</v>
      </c>
      <c r="AB64" t="s">
        <v>5444</v>
      </c>
      <c r="AC64" t="s">
        <v>5445</v>
      </c>
      <c r="AD64">
        <v>1899</v>
      </c>
      <c r="AE64">
        <v>6</v>
      </c>
      <c r="AF64">
        <v>1</v>
      </c>
      <c r="AG64" t="s">
        <v>3321</v>
      </c>
      <c r="AH64" t="s">
        <v>3321</v>
      </c>
      <c r="AJ64" t="s">
        <v>3</v>
      </c>
      <c r="AK64" t="s">
        <v>1602</v>
      </c>
      <c r="AL64">
        <v>234259</v>
      </c>
      <c r="AM64">
        <v>6588891</v>
      </c>
      <c r="AN64" s="4">
        <v>235000</v>
      </c>
      <c r="AO64" s="4">
        <v>6589000</v>
      </c>
      <c r="AP64">
        <v>21183</v>
      </c>
      <c r="AR64">
        <v>105</v>
      </c>
      <c r="AS64" t="s">
        <v>5446</v>
      </c>
      <c r="AT64" t="s">
        <v>5447</v>
      </c>
      <c r="AU64">
        <v>158334</v>
      </c>
      <c r="AW64" s="18" t="s">
        <v>1603</v>
      </c>
      <c r="AX64">
        <v>1</v>
      </c>
      <c r="AY64" t="s">
        <v>1604</v>
      </c>
      <c r="AZ64" t="s">
        <v>5448</v>
      </c>
      <c r="BA64" t="s">
        <v>5449</v>
      </c>
      <c r="BB64">
        <v>105</v>
      </c>
      <c r="BC64" t="s">
        <v>3234</v>
      </c>
      <c r="BD64" t="s">
        <v>3235</v>
      </c>
      <c r="BE64">
        <v>1</v>
      </c>
      <c r="BF64" s="17">
        <v>40150</v>
      </c>
      <c r="BG64" s="5" t="s">
        <v>1609</v>
      </c>
      <c r="BI64">
        <v>5</v>
      </c>
      <c r="BJ64">
        <v>292176</v>
      </c>
      <c r="BK64">
        <v>145106</v>
      </c>
      <c r="BL64" t="s">
        <v>5450</v>
      </c>
      <c r="BN64" t="s">
        <v>5451</v>
      </c>
      <c r="BX64">
        <v>244875</v>
      </c>
    </row>
    <row r="65" spans="1:76" x14ac:dyDescent="0.25">
      <c r="A65">
        <v>302557</v>
      </c>
      <c r="B65">
        <v>303786</v>
      </c>
      <c r="F65" t="s">
        <v>1593</v>
      </c>
      <c r="G65" t="s">
        <v>0</v>
      </c>
      <c r="H65" t="s">
        <v>28</v>
      </c>
      <c r="I65" s="20" t="str">
        <f>HYPERLINK(AT65,"Hb")</f>
        <v>Hb</v>
      </c>
      <c r="K65">
        <v>1</v>
      </c>
      <c r="L65" t="s">
        <v>1595</v>
      </c>
      <c r="M65">
        <v>158334</v>
      </c>
      <c r="N65" t="s">
        <v>3</v>
      </c>
      <c r="O65" t="s">
        <v>1596</v>
      </c>
      <c r="U65" t="s">
        <v>1733</v>
      </c>
      <c r="V65" s="1">
        <v>1</v>
      </c>
      <c r="W65" t="s">
        <v>1598</v>
      </c>
      <c r="X65" t="s">
        <v>1734</v>
      </c>
      <c r="Y65" s="2" t="s">
        <v>4</v>
      </c>
      <c r="Z65" s="3">
        <v>1</v>
      </c>
      <c r="AA65" s="4">
        <v>104</v>
      </c>
      <c r="AB65" s="4" t="s">
        <v>1734</v>
      </c>
      <c r="AC65" t="s">
        <v>1735</v>
      </c>
      <c r="AD65">
        <v>1901</v>
      </c>
      <c r="AE65">
        <v>5</v>
      </c>
      <c r="AF65">
        <v>27</v>
      </c>
      <c r="AG65" t="s">
        <v>1736</v>
      </c>
      <c r="AH65" t="s">
        <v>1736</v>
      </c>
      <c r="AJ65" t="s">
        <v>3</v>
      </c>
      <c r="AK65" t="s">
        <v>1602</v>
      </c>
      <c r="AL65">
        <v>250169</v>
      </c>
      <c r="AM65">
        <v>6595686</v>
      </c>
      <c r="AN65" s="4">
        <v>251000</v>
      </c>
      <c r="AO65" s="4">
        <v>6595000</v>
      </c>
      <c r="AP65">
        <v>707</v>
      </c>
      <c r="AR65">
        <v>8</v>
      </c>
      <c r="AS65" t="s">
        <v>1703</v>
      </c>
      <c r="AT65" t="s">
        <v>1737</v>
      </c>
      <c r="AU65">
        <v>158334</v>
      </c>
      <c r="AW65" s="18" t="s">
        <v>1603</v>
      </c>
      <c r="AX65">
        <v>1</v>
      </c>
      <c r="AY65" t="s">
        <v>1604</v>
      </c>
      <c r="AZ65" t="s">
        <v>1738</v>
      </c>
      <c r="BA65" t="s">
        <v>1739</v>
      </c>
      <c r="BB65">
        <v>8</v>
      </c>
      <c r="BC65" t="s">
        <v>1607</v>
      </c>
      <c r="BD65" t="s">
        <v>1685</v>
      </c>
      <c r="BE65">
        <v>1</v>
      </c>
      <c r="BF65" s="17">
        <v>36868</v>
      </c>
      <c r="BG65" s="5" t="s">
        <v>1609</v>
      </c>
      <c r="BI65">
        <v>3</v>
      </c>
      <c r="BJ65">
        <v>476813</v>
      </c>
      <c r="BK65">
        <v>144777</v>
      </c>
      <c r="BL65" t="s">
        <v>1740</v>
      </c>
      <c r="BN65" t="s">
        <v>1741</v>
      </c>
      <c r="BX65">
        <v>302557</v>
      </c>
    </row>
    <row r="66" spans="1:76" x14ac:dyDescent="0.25">
      <c r="A66">
        <v>82097</v>
      </c>
      <c r="B66">
        <v>177849</v>
      </c>
      <c r="F66" t="s">
        <v>1593</v>
      </c>
      <c r="G66" t="s">
        <v>0</v>
      </c>
      <c r="H66" t="s">
        <v>1005</v>
      </c>
      <c r="I66" t="s">
        <v>1594</v>
      </c>
      <c r="K66">
        <v>1</v>
      </c>
      <c r="L66" t="s">
        <v>1595</v>
      </c>
      <c r="M66">
        <v>158334</v>
      </c>
      <c r="N66" t="s">
        <v>3</v>
      </c>
      <c r="O66" t="s">
        <v>1596</v>
      </c>
      <c r="U66" t="s">
        <v>7094</v>
      </c>
      <c r="V66" s="22">
        <v>3</v>
      </c>
      <c r="W66" t="s">
        <v>6093</v>
      </c>
      <c r="X66" t="s">
        <v>7008</v>
      </c>
      <c r="Y66" t="s">
        <v>893</v>
      </c>
      <c r="Z66" s="3">
        <v>10</v>
      </c>
      <c r="AA66" s="4">
        <v>1003</v>
      </c>
      <c r="AB66" s="4" t="s">
        <v>7008</v>
      </c>
      <c r="AC66" t="s">
        <v>7095</v>
      </c>
      <c r="AD66">
        <v>1901</v>
      </c>
      <c r="AE66">
        <v>7</v>
      </c>
      <c r="AF66">
        <v>16</v>
      </c>
      <c r="AG66" t="s">
        <v>5853</v>
      </c>
      <c r="AH66" t="s">
        <v>5853</v>
      </c>
      <c r="AJ66" t="s">
        <v>3</v>
      </c>
      <c r="AK66" t="s">
        <v>1602</v>
      </c>
      <c r="AL66">
        <v>19224</v>
      </c>
      <c r="AM66">
        <v>6476670</v>
      </c>
      <c r="AN66" s="4">
        <v>19000</v>
      </c>
      <c r="AO66" s="4">
        <v>6477000</v>
      </c>
      <c r="AP66">
        <v>9925</v>
      </c>
      <c r="AR66">
        <v>23</v>
      </c>
      <c r="AT66" s="17"/>
      <c r="AU66">
        <v>158334</v>
      </c>
      <c r="AW66" s="18" t="s">
        <v>1603</v>
      </c>
      <c r="AX66">
        <v>1</v>
      </c>
      <c r="AY66" t="s">
        <v>1604</v>
      </c>
      <c r="AZ66" t="s">
        <v>7096</v>
      </c>
      <c r="BA66" t="s">
        <v>7097</v>
      </c>
      <c r="BB66">
        <v>23</v>
      </c>
      <c r="BC66" t="s">
        <v>1607</v>
      </c>
      <c r="BD66" t="s">
        <v>1608</v>
      </c>
      <c r="BF66" s="17">
        <v>39031</v>
      </c>
      <c r="BG66" s="5" t="s">
        <v>1609</v>
      </c>
      <c r="BI66">
        <v>4</v>
      </c>
      <c r="BJ66">
        <v>325082</v>
      </c>
      <c r="BK66">
        <v>145330</v>
      </c>
      <c r="BL66" t="s">
        <v>7098</v>
      </c>
      <c r="BX66">
        <v>82097</v>
      </c>
    </row>
    <row r="67" spans="1:76" x14ac:dyDescent="0.25">
      <c r="A67">
        <v>85446</v>
      </c>
      <c r="B67">
        <v>186376</v>
      </c>
      <c r="F67" t="s">
        <v>1593</v>
      </c>
      <c r="G67" t="s">
        <v>0</v>
      </c>
      <c r="H67" t="s">
        <v>1080</v>
      </c>
      <c r="I67" t="s">
        <v>1594</v>
      </c>
      <c r="K67">
        <v>1</v>
      </c>
      <c r="L67" t="s">
        <v>1595</v>
      </c>
      <c r="M67">
        <v>158334</v>
      </c>
      <c r="N67" t="s">
        <v>3</v>
      </c>
      <c r="O67" t="s">
        <v>1596</v>
      </c>
      <c r="U67" t="s">
        <v>7450</v>
      </c>
      <c r="V67" s="19">
        <v>2</v>
      </c>
      <c r="W67" t="s">
        <v>6093</v>
      </c>
      <c r="X67" t="s">
        <v>7444</v>
      </c>
      <c r="Y67" t="s">
        <v>893</v>
      </c>
      <c r="Z67" s="3">
        <v>10</v>
      </c>
      <c r="AA67" s="4">
        <v>1032</v>
      </c>
      <c r="AB67" s="4" t="s">
        <v>7444</v>
      </c>
      <c r="AC67" t="s">
        <v>7451</v>
      </c>
      <c r="AD67">
        <v>1901</v>
      </c>
      <c r="AE67">
        <v>1</v>
      </c>
      <c r="AF67">
        <v>1</v>
      </c>
      <c r="AG67" t="s">
        <v>5853</v>
      </c>
      <c r="AH67" t="s">
        <v>5853</v>
      </c>
      <c r="AJ67" t="s">
        <v>3</v>
      </c>
      <c r="AK67" t="s">
        <v>1602</v>
      </c>
      <c r="AL67">
        <v>28682</v>
      </c>
      <c r="AM67">
        <v>6459510</v>
      </c>
      <c r="AN67" s="4">
        <v>29000</v>
      </c>
      <c r="AO67" s="4">
        <v>6459000</v>
      </c>
      <c r="AP67">
        <v>2121</v>
      </c>
      <c r="AR67">
        <v>23</v>
      </c>
      <c r="AT67" s="17"/>
      <c r="AU67">
        <v>158334</v>
      </c>
      <c r="AW67" s="18" t="s">
        <v>1603</v>
      </c>
      <c r="AX67">
        <v>1</v>
      </c>
      <c r="AY67" t="s">
        <v>1604</v>
      </c>
      <c r="AZ67" t="s">
        <v>7452</v>
      </c>
      <c r="BA67" t="s">
        <v>7453</v>
      </c>
      <c r="BB67">
        <v>23</v>
      </c>
      <c r="BC67" t="s">
        <v>1607</v>
      </c>
      <c r="BD67" t="s">
        <v>1608</v>
      </c>
      <c r="BF67" s="17">
        <v>36174</v>
      </c>
      <c r="BG67" s="5" t="s">
        <v>1609</v>
      </c>
      <c r="BI67">
        <v>4</v>
      </c>
      <c r="BJ67">
        <v>331181</v>
      </c>
      <c r="BK67">
        <v>145427</v>
      </c>
      <c r="BL67" t="s">
        <v>7454</v>
      </c>
      <c r="BX67">
        <v>85446</v>
      </c>
    </row>
    <row r="68" spans="1:76" x14ac:dyDescent="0.25">
      <c r="A68">
        <v>90005</v>
      </c>
      <c r="B68">
        <v>140552</v>
      </c>
      <c r="F68" t="s">
        <v>1593</v>
      </c>
      <c r="G68" t="s">
        <v>287</v>
      </c>
      <c r="H68" t="s">
        <v>1283</v>
      </c>
      <c r="I68" s="20" t="str">
        <f>HYPERLINK(AT68,"Hb")</f>
        <v>Hb</v>
      </c>
      <c r="K68">
        <v>1</v>
      </c>
      <c r="L68" t="s">
        <v>1595</v>
      </c>
      <c r="M68">
        <v>158334</v>
      </c>
      <c r="N68" t="s">
        <v>3</v>
      </c>
      <c r="O68" t="s">
        <v>1596</v>
      </c>
      <c r="U68" t="s">
        <v>8632</v>
      </c>
      <c r="V68" s="1">
        <v>1</v>
      </c>
      <c r="W68" t="s">
        <v>8174</v>
      </c>
      <c r="X68" t="s">
        <v>8610</v>
      </c>
      <c r="Y68" s="2" t="s">
        <v>1212</v>
      </c>
      <c r="Z68" s="3">
        <v>12</v>
      </c>
      <c r="AA68" s="4">
        <v>1234</v>
      </c>
      <c r="AB68" s="4" t="s">
        <v>8633</v>
      </c>
      <c r="AC68" t="s">
        <v>8634</v>
      </c>
      <c r="AD68">
        <v>1902</v>
      </c>
      <c r="AE68">
        <v>6</v>
      </c>
      <c r="AF68">
        <v>6</v>
      </c>
      <c r="AG68" t="s">
        <v>8635</v>
      </c>
      <c r="AH68" t="s">
        <v>8635</v>
      </c>
      <c r="AJ68" t="s">
        <v>3</v>
      </c>
      <c r="AK68" t="s">
        <v>1602</v>
      </c>
      <c r="AL68">
        <v>39181</v>
      </c>
      <c r="AM68">
        <v>6733821</v>
      </c>
      <c r="AN68" s="4">
        <v>39000</v>
      </c>
      <c r="AO68" s="4">
        <v>6733000</v>
      </c>
      <c r="AP68">
        <v>500</v>
      </c>
      <c r="AR68">
        <v>105</v>
      </c>
      <c r="AT68" t="s">
        <v>8636</v>
      </c>
      <c r="AU68">
        <v>158334</v>
      </c>
      <c r="AW68" s="18" t="s">
        <v>1603</v>
      </c>
      <c r="AX68">
        <v>1</v>
      </c>
      <c r="AY68" t="s">
        <v>1604</v>
      </c>
      <c r="AZ68" t="s">
        <v>8637</v>
      </c>
      <c r="BA68" t="s">
        <v>8638</v>
      </c>
      <c r="BB68">
        <v>105</v>
      </c>
      <c r="BC68" t="s">
        <v>3234</v>
      </c>
      <c r="BD68" t="s">
        <v>3235</v>
      </c>
      <c r="BE68">
        <v>1</v>
      </c>
      <c r="BF68" s="17">
        <v>43580</v>
      </c>
      <c r="BG68" s="5" t="s">
        <v>1609</v>
      </c>
      <c r="BI68">
        <v>5</v>
      </c>
      <c r="BJ68">
        <v>292220</v>
      </c>
      <c r="BK68">
        <v>145530</v>
      </c>
      <c r="BL68" t="s">
        <v>8639</v>
      </c>
      <c r="BN68" t="s">
        <v>8640</v>
      </c>
      <c r="BX68">
        <v>90005</v>
      </c>
    </row>
    <row r="69" spans="1:76" x14ac:dyDescent="0.25">
      <c r="A69">
        <v>86179</v>
      </c>
      <c r="B69">
        <v>140585</v>
      </c>
      <c r="F69" t="s">
        <v>1593</v>
      </c>
      <c r="G69" t="s">
        <v>287</v>
      </c>
      <c r="H69" t="s">
        <v>1287</v>
      </c>
      <c r="I69" s="20" t="str">
        <f>HYPERLINK(AT69,"Hb")</f>
        <v>Hb</v>
      </c>
      <c r="K69">
        <v>1</v>
      </c>
      <c r="L69" t="s">
        <v>1595</v>
      </c>
      <c r="M69">
        <v>158334</v>
      </c>
      <c r="N69" t="s">
        <v>3</v>
      </c>
      <c r="O69" t="s">
        <v>1596</v>
      </c>
      <c r="U69" t="s">
        <v>8665</v>
      </c>
      <c r="V69" s="1">
        <v>1</v>
      </c>
      <c r="W69" t="s">
        <v>8174</v>
      </c>
      <c r="X69" t="s">
        <v>8610</v>
      </c>
      <c r="Y69" s="2" t="s">
        <v>1212</v>
      </c>
      <c r="Z69" s="3">
        <v>12</v>
      </c>
      <c r="AA69" s="4">
        <v>1235</v>
      </c>
      <c r="AB69" s="4" t="s">
        <v>8610</v>
      </c>
      <c r="AC69" t="s">
        <v>8666</v>
      </c>
      <c r="AD69">
        <v>1902</v>
      </c>
      <c r="AE69">
        <v>8</v>
      </c>
      <c r="AF69">
        <v>8</v>
      </c>
      <c r="AG69" t="s">
        <v>8635</v>
      </c>
      <c r="AH69" t="s">
        <v>8635</v>
      </c>
      <c r="AJ69" t="s">
        <v>3</v>
      </c>
      <c r="AK69" t="s">
        <v>1602</v>
      </c>
      <c r="AL69">
        <v>30737</v>
      </c>
      <c r="AM69">
        <v>6754098</v>
      </c>
      <c r="AN69" s="4">
        <v>31000</v>
      </c>
      <c r="AO69" s="4">
        <v>6755000</v>
      </c>
      <c r="AP69">
        <v>200</v>
      </c>
      <c r="AR69">
        <v>105</v>
      </c>
      <c r="AT69" t="s">
        <v>8667</v>
      </c>
      <c r="AU69">
        <v>158334</v>
      </c>
      <c r="AW69" s="18" t="s">
        <v>1603</v>
      </c>
      <c r="AX69">
        <v>1</v>
      </c>
      <c r="AY69" t="s">
        <v>1604</v>
      </c>
      <c r="AZ69" t="s">
        <v>8668</v>
      </c>
      <c r="BA69" t="s">
        <v>8669</v>
      </c>
      <c r="BB69">
        <v>105</v>
      </c>
      <c r="BC69" t="s">
        <v>3234</v>
      </c>
      <c r="BD69" t="s">
        <v>3235</v>
      </c>
      <c r="BE69">
        <v>1</v>
      </c>
      <c r="BF69" s="17">
        <v>43788</v>
      </c>
      <c r="BG69" s="5" t="s">
        <v>1609</v>
      </c>
      <c r="BI69">
        <v>5</v>
      </c>
      <c r="BJ69">
        <v>292253</v>
      </c>
      <c r="BK69">
        <v>145540</v>
      </c>
      <c r="BL69" t="s">
        <v>8670</v>
      </c>
      <c r="BN69" t="s">
        <v>8671</v>
      </c>
      <c r="BX69">
        <v>86179</v>
      </c>
    </row>
    <row r="70" spans="1:76" x14ac:dyDescent="0.25">
      <c r="A70">
        <v>145927</v>
      </c>
      <c r="B70">
        <v>266766</v>
      </c>
      <c r="F70" t="s">
        <v>1593</v>
      </c>
      <c r="G70" t="s">
        <v>0</v>
      </c>
      <c r="H70" t="s">
        <v>882</v>
      </c>
      <c r="I70" s="20" t="str">
        <f>HYPERLINK(AT70,"Hb")</f>
        <v>Hb</v>
      </c>
      <c r="K70">
        <v>1</v>
      </c>
      <c r="L70" t="s">
        <v>1595</v>
      </c>
      <c r="M70">
        <v>158334</v>
      </c>
      <c r="N70" t="s">
        <v>3</v>
      </c>
      <c r="O70" t="s">
        <v>1596</v>
      </c>
      <c r="U70" t="s">
        <v>6411</v>
      </c>
      <c r="V70" s="1">
        <v>1</v>
      </c>
      <c r="W70" t="s">
        <v>6093</v>
      </c>
      <c r="X70" t="s">
        <v>6358</v>
      </c>
      <c r="Y70" t="s">
        <v>832</v>
      </c>
      <c r="Z70" s="3">
        <v>9</v>
      </c>
      <c r="AA70" s="4">
        <v>926</v>
      </c>
      <c r="AB70" s="4" t="s">
        <v>6358</v>
      </c>
      <c r="AC70" t="s">
        <v>6358</v>
      </c>
      <c r="AD70">
        <v>1902</v>
      </c>
      <c r="AE70">
        <v>6</v>
      </c>
      <c r="AF70">
        <v>11</v>
      </c>
      <c r="AG70" t="s">
        <v>6412</v>
      </c>
      <c r="AH70" t="s">
        <v>1680</v>
      </c>
      <c r="AJ70" t="s">
        <v>3</v>
      </c>
      <c r="AK70" t="s">
        <v>1602</v>
      </c>
      <c r="AL70">
        <v>111142</v>
      </c>
      <c r="AM70">
        <v>6474996</v>
      </c>
      <c r="AN70" s="4">
        <v>111000</v>
      </c>
      <c r="AO70" s="4">
        <v>6475000</v>
      </c>
      <c r="AP70">
        <v>1414</v>
      </c>
      <c r="AR70">
        <v>8</v>
      </c>
      <c r="AS70" t="s">
        <v>1703</v>
      </c>
      <c r="AT70" t="s">
        <v>6413</v>
      </c>
      <c r="AU70">
        <v>158334</v>
      </c>
      <c r="AW70" s="18" t="s">
        <v>1603</v>
      </c>
      <c r="AX70">
        <v>1</v>
      </c>
      <c r="AY70" t="s">
        <v>1604</v>
      </c>
      <c r="AZ70" t="s">
        <v>6414</v>
      </c>
      <c r="BA70" t="s">
        <v>6415</v>
      </c>
      <c r="BB70">
        <v>8</v>
      </c>
      <c r="BC70" t="s">
        <v>1607</v>
      </c>
      <c r="BD70" t="s">
        <v>1685</v>
      </c>
      <c r="BE70">
        <v>1</v>
      </c>
      <c r="BF70" s="17">
        <v>40997</v>
      </c>
      <c r="BG70" s="5" t="s">
        <v>1609</v>
      </c>
      <c r="BI70">
        <v>3</v>
      </c>
      <c r="BJ70">
        <v>438076</v>
      </c>
      <c r="BK70">
        <v>145227</v>
      </c>
      <c r="BL70" t="s">
        <v>6416</v>
      </c>
      <c r="BN70" t="s">
        <v>6417</v>
      </c>
      <c r="BX70">
        <v>145927</v>
      </c>
    </row>
    <row r="71" spans="1:76" x14ac:dyDescent="0.25">
      <c r="A71">
        <v>189605</v>
      </c>
      <c r="B71">
        <v>286191</v>
      </c>
      <c r="F71" t="s">
        <v>1593</v>
      </c>
      <c r="G71" t="s">
        <v>0</v>
      </c>
      <c r="H71" t="s">
        <v>788</v>
      </c>
      <c r="I71" s="20" t="str">
        <f>HYPERLINK(AT71,"Hb")</f>
        <v>Hb</v>
      </c>
      <c r="K71">
        <v>1</v>
      </c>
      <c r="L71" t="s">
        <v>1595</v>
      </c>
      <c r="M71">
        <v>158334</v>
      </c>
      <c r="N71" t="s">
        <v>3</v>
      </c>
      <c r="O71" t="s">
        <v>1596</v>
      </c>
      <c r="U71" t="s">
        <v>5823</v>
      </c>
      <c r="V71" s="22">
        <v>3</v>
      </c>
      <c r="W71" t="s">
        <v>5188</v>
      </c>
      <c r="X71" t="s">
        <v>5813</v>
      </c>
      <c r="Y71" s="2" t="s">
        <v>777</v>
      </c>
      <c r="Z71" s="3">
        <v>8</v>
      </c>
      <c r="AA71" s="4">
        <v>806</v>
      </c>
      <c r="AB71" s="4" t="s">
        <v>5813</v>
      </c>
      <c r="AC71" t="s">
        <v>5831</v>
      </c>
      <c r="AD71">
        <v>1903</v>
      </c>
      <c r="AE71">
        <v>6</v>
      </c>
      <c r="AF71">
        <v>6</v>
      </c>
      <c r="AG71" t="s">
        <v>5832</v>
      </c>
      <c r="AH71" t="s">
        <v>1680</v>
      </c>
      <c r="AJ71" t="s">
        <v>3</v>
      </c>
      <c r="AK71" t="s">
        <v>1602</v>
      </c>
      <c r="AL71">
        <v>185810</v>
      </c>
      <c r="AM71">
        <v>6581392</v>
      </c>
      <c r="AN71" s="4">
        <v>185000</v>
      </c>
      <c r="AO71" s="4">
        <v>6581000</v>
      </c>
      <c r="AP71">
        <v>29040</v>
      </c>
      <c r="AR71">
        <v>8</v>
      </c>
      <c r="AS71" t="s">
        <v>5825</v>
      </c>
      <c r="AT71" t="s">
        <v>5833</v>
      </c>
      <c r="AU71">
        <v>158334</v>
      </c>
      <c r="AW71" s="18" t="s">
        <v>1603</v>
      </c>
      <c r="AX71">
        <v>1</v>
      </c>
      <c r="AY71" t="s">
        <v>1604</v>
      </c>
      <c r="AZ71" t="s">
        <v>5827</v>
      </c>
      <c r="BA71" t="s">
        <v>5834</v>
      </c>
      <c r="BB71">
        <v>8</v>
      </c>
      <c r="BC71" t="s">
        <v>1607</v>
      </c>
      <c r="BD71" t="s">
        <v>1685</v>
      </c>
      <c r="BE71">
        <v>1</v>
      </c>
      <c r="BF71" s="17">
        <v>38243</v>
      </c>
      <c r="BG71" s="5" t="s">
        <v>1609</v>
      </c>
      <c r="BI71">
        <v>3</v>
      </c>
      <c r="BJ71">
        <v>459115</v>
      </c>
      <c r="BK71">
        <v>145165</v>
      </c>
      <c r="BL71" t="s">
        <v>5835</v>
      </c>
      <c r="BN71" t="s">
        <v>5836</v>
      </c>
      <c r="BX71">
        <v>189605</v>
      </c>
    </row>
    <row r="72" spans="1:76" x14ac:dyDescent="0.25">
      <c r="A72">
        <v>190302</v>
      </c>
      <c r="B72">
        <v>186500</v>
      </c>
      <c r="F72" t="s">
        <v>1593</v>
      </c>
      <c r="G72" t="s">
        <v>0</v>
      </c>
      <c r="H72" t="s">
        <v>791</v>
      </c>
      <c r="I72" t="s">
        <v>1594</v>
      </c>
      <c r="K72">
        <v>1</v>
      </c>
      <c r="L72" t="s">
        <v>1595</v>
      </c>
      <c r="M72">
        <v>158334</v>
      </c>
      <c r="N72" t="s">
        <v>3</v>
      </c>
      <c r="O72" t="s">
        <v>1596</v>
      </c>
      <c r="U72" t="s">
        <v>5850</v>
      </c>
      <c r="V72" s="22">
        <v>3</v>
      </c>
      <c r="W72" t="s">
        <v>5188</v>
      </c>
      <c r="X72" t="s">
        <v>5851</v>
      </c>
      <c r="Y72" s="2" t="s">
        <v>777</v>
      </c>
      <c r="Z72" s="3">
        <v>8</v>
      </c>
      <c r="AA72" s="4">
        <v>814</v>
      </c>
      <c r="AB72" s="4" t="s">
        <v>5851</v>
      </c>
      <c r="AC72" t="s">
        <v>5852</v>
      </c>
      <c r="AD72">
        <v>1904</v>
      </c>
      <c r="AE72">
        <v>7</v>
      </c>
      <c r="AF72">
        <v>1</v>
      </c>
      <c r="AG72" t="s">
        <v>5853</v>
      </c>
      <c r="AH72" t="s">
        <v>5853</v>
      </c>
      <c r="AJ72" t="s">
        <v>3</v>
      </c>
      <c r="AK72" t="s">
        <v>1602</v>
      </c>
      <c r="AL72">
        <v>186120</v>
      </c>
      <c r="AM72">
        <v>6555032</v>
      </c>
      <c r="AN72" s="4">
        <v>187000</v>
      </c>
      <c r="AO72" s="4">
        <v>6555000</v>
      </c>
      <c r="AP72">
        <v>17734</v>
      </c>
      <c r="AR72">
        <v>23</v>
      </c>
      <c r="AT72" s="17"/>
      <c r="AU72">
        <v>158334</v>
      </c>
      <c r="AW72" s="18" t="s">
        <v>1603</v>
      </c>
      <c r="AX72">
        <v>1</v>
      </c>
      <c r="AY72" t="s">
        <v>1604</v>
      </c>
      <c r="AZ72" t="s">
        <v>5854</v>
      </c>
      <c r="BA72" t="s">
        <v>5855</v>
      </c>
      <c r="BB72">
        <v>23</v>
      </c>
      <c r="BC72" t="s">
        <v>1607</v>
      </c>
      <c r="BD72" t="s">
        <v>1608</v>
      </c>
      <c r="BF72" s="17">
        <v>36174</v>
      </c>
      <c r="BG72" s="5" t="s">
        <v>1609</v>
      </c>
      <c r="BI72">
        <v>4</v>
      </c>
      <c r="BJ72">
        <v>331292</v>
      </c>
      <c r="BK72">
        <v>145169</v>
      </c>
      <c r="BL72" t="s">
        <v>5856</v>
      </c>
      <c r="BX72">
        <v>190302</v>
      </c>
    </row>
    <row r="73" spans="1:76" x14ac:dyDescent="0.25">
      <c r="A73">
        <v>49875</v>
      </c>
      <c r="B73">
        <v>186396</v>
      </c>
      <c r="F73" t="s">
        <v>1593</v>
      </c>
      <c r="G73" t="s">
        <v>0</v>
      </c>
      <c r="H73" t="s">
        <v>1090</v>
      </c>
      <c r="I73" t="s">
        <v>1594</v>
      </c>
      <c r="K73">
        <v>1</v>
      </c>
      <c r="L73" t="s">
        <v>1595</v>
      </c>
      <c r="M73">
        <v>158334</v>
      </c>
      <c r="N73" t="s">
        <v>3</v>
      </c>
      <c r="O73" t="s">
        <v>1596</v>
      </c>
      <c r="U73" t="s">
        <v>7515</v>
      </c>
      <c r="V73" s="19">
        <v>2</v>
      </c>
      <c r="W73" t="s">
        <v>7516</v>
      </c>
      <c r="X73" t="s">
        <v>7517</v>
      </c>
      <c r="Y73" t="s">
        <v>1091</v>
      </c>
      <c r="Z73" s="3">
        <v>11</v>
      </c>
      <c r="AA73" s="4">
        <v>1101</v>
      </c>
      <c r="AB73" s="4" t="s">
        <v>7517</v>
      </c>
      <c r="AC73" t="s">
        <v>7518</v>
      </c>
      <c r="AD73">
        <v>1904</v>
      </c>
      <c r="AE73">
        <v>7</v>
      </c>
      <c r="AF73">
        <v>29</v>
      </c>
      <c r="AG73" t="s">
        <v>5853</v>
      </c>
      <c r="AH73" t="s">
        <v>5853</v>
      </c>
      <c r="AJ73" t="s">
        <v>3</v>
      </c>
      <c r="AK73" t="s">
        <v>1602</v>
      </c>
      <c r="AL73">
        <v>-27185</v>
      </c>
      <c r="AM73">
        <v>6515859</v>
      </c>
      <c r="AN73" s="4">
        <v>-27000</v>
      </c>
      <c r="AO73" s="4">
        <v>6515000</v>
      </c>
      <c r="AP73">
        <v>6727</v>
      </c>
      <c r="AR73">
        <v>23</v>
      </c>
      <c r="AT73" s="17"/>
      <c r="AU73">
        <v>158334</v>
      </c>
      <c r="AW73" s="18" t="s">
        <v>1603</v>
      </c>
      <c r="AX73">
        <v>1</v>
      </c>
      <c r="AY73" t="s">
        <v>1604</v>
      </c>
      <c r="AZ73" t="s">
        <v>7519</v>
      </c>
      <c r="BA73" t="s">
        <v>7520</v>
      </c>
      <c r="BB73">
        <v>23</v>
      </c>
      <c r="BC73" t="s">
        <v>1607</v>
      </c>
      <c r="BD73" t="s">
        <v>1608</v>
      </c>
      <c r="BF73" s="17">
        <v>36174</v>
      </c>
      <c r="BG73" s="5" t="s">
        <v>1609</v>
      </c>
      <c r="BI73">
        <v>4</v>
      </c>
      <c r="BJ73">
        <v>331194</v>
      </c>
      <c r="BK73">
        <v>145437</v>
      </c>
      <c r="BL73" t="s">
        <v>7521</v>
      </c>
      <c r="BX73">
        <v>49875</v>
      </c>
    </row>
    <row r="74" spans="1:76" x14ac:dyDescent="0.25">
      <c r="A74">
        <v>20722</v>
      </c>
      <c r="B74">
        <v>186407</v>
      </c>
      <c r="F74" t="s">
        <v>1593</v>
      </c>
      <c r="G74" t="s">
        <v>0</v>
      </c>
      <c r="H74" t="s">
        <v>1110</v>
      </c>
      <c r="I74" t="s">
        <v>1594</v>
      </c>
      <c r="K74">
        <v>1</v>
      </c>
      <c r="L74" t="s">
        <v>1595</v>
      </c>
      <c r="M74">
        <v>158334</v>
      </c>
      <c r="N74" t="s">
        <v>3</v>
      </c>
      <c r="O74" t="s">
        <v>1596</v>
      </c>
      <c r="U74" t="s">
        <v>7663</v>
      </c>
      <c r="V74" s="19">
        <v>2</v>
      </c>
      <c r="W74" t="s">
        <v>7516</v>
      </c>
      <c r="X74" t="s">
        <v>7664</v>
      </c>
      <c r="Y74" t="s">
        <v>1091</v>
      </c>
      <c r="Z74" s="3">
        <v>11</v>
      </c>
      <c r="AA74" s="4">
        <v>1119</v>
      </c>
      <c r="AB74" t="s">
        <v>7664</v>
      </c>
      <c r="AC74" t="s">
        <v>7665</v>
      </c>
      <c r="AD74">
        <v>1904</v>
      </c>
      <c r="AE74">
        <v>8</v>
      </c>
      <c r="AF74">
        <v>1</v>
      </c>
      <c r="AG74" t="s">
        <v>5853</v>
      </c>
      <c r="AH74" t="s">
        <v>5853</v>
      </c>
      <c r="AJ74" t="s">
        <v>3</v>
      </c>
      <c r="AK74" t="s">
        <v>1602</v>
      </c>
      <c r="AL74">
        <v>-37591</v>
      </c>
      <c r="AM74">
        <v>6523339</v>
      </c>
      <c r="AN74" s="4">
        <v>-37000</v>
      </c>
      <c r="AO74" s="4">
        <v>6523000</v>
      </c>
      <c r="AP74">
        <v>6403</v>
      </c>
      <c r="AR74">
        <v>23</v>
      </c>
      <c r="AT74" s="17"/>
      <c r="AU74">
        <v>158334</v>
      </c>
      <c r="AW74" s="18" t="s">
        <v>1603</v>
      </c>
      <c r="AX74">
        <v>1</v>
      </c>
      <c r="AY74" t="s">
        <v>1604</v>
      </c>
      <c r="AZ74" t="s">
        <v>7666</v>
      </c>
      <c r="BA74" t="s">
        <v>7667</v>
      </c>
      <c r="BB74">
        <v>23</v>
      </c>
      <c r="BC74" t="s">
        <v>1607</v>
      </c>
      <c r="BD74" t="s">
        <v>1608</v>
      </c>
      <c r="BF74" s="17">
        <v>36174</v>
      </c>
      <c r="BG74" s="5" t="s">
        <v>1609</v>
      </c>
      <c r="BI74">
        <v>4</v>
      </c>
      <c r="BJ74">
        <v>331207</v>
      </c>
      <c r="BK74">
        <v>145439</v>
      </c>
      <c r="BL74" t="s">
        <v>7668</v>
      </c>
      <c r="BX74">
        <v>20722</v>
      </c>
    </row>
    <row r="75" spans="1:76" x14ac:dyDescent="0.25">
      <c r="A75">
        <v>283070</v>
      </c>
      <c r="B75">
        <v>140505</v>
      </c>
      <c r="F75" t="s">
        <v>1593</v>
      </c>
      <c r="G75" t="s">
        <v>287</v>
      </c>
      <c r="H75" t="s">
        <v>626</v>
      </c>
      <c r="I75" s="20" t="str">
        <f>HYPERLINK(AT75,"Hb")</f>
        <v>Hb</v>
      </c>
      <c r="K75">
        <v>1</v>
      </c>
      <c r="L75" t="s">
        <v>1595</v>
      </c>
      <c r="M75">
        <v>158334</v>
      </c>
      <c r="N75" t="s">
        <v>3</v>
      </c>
      <c r="O75" t="s">
        <v>1596</v>
      </c>
      <c r="U75" t="s">
        <v>5059</v>
      </c>
      <c r="V75" s="22">
        <v>3</v>
      </c>
      <c r="W75" t="s">
        <v>1598</v>
      </c>
      <c r="X75" t="s">
        <v>3535</v>
      </c>
      <c r="Y75" t="s">
        <v>506</v>
      </c>
      <c r="Z75" s="3">
        <v>6</v>
      </c>
      <c r="AA75" s="4">
        <v>627</v>
      </c>
      <c r="AB75" t="s">
        <v>5055</v>
      </c>
      <c r="AC75" t="s">
        <v>5073</v>
      </c>
      <c r="AD75">
        <v>1905</v>
      </c>
      <c r="AE75">
        <v>6</v>
      </c>
      <c r="AF75">
        <v>3</v>
      </c>
      <c r="AG75" t="s">
        <v>5074</v>
      </c>
      <c r="AH75" t="s">
        <v>5074</v>
      </c>
      <c r="AJ75" t="s">
        <v>3</v>
      </c>
      <c r="AK75" t="s">
        <v>1602</v>
      </c>
      <c r="AL75">
        <v>245422</v>
      </c>
      <c r="AM75">
        <v>6624811</v>
      </c>
      <c r="AN75" s="4">
        <v>245000</v>
      </c>
      <c r="AO75" s="4">
        <v>6625000</v>
      </c>
      <c r="AP75">
        <v>26917</v>
      </c>
      <c r="AR75">
        <v>105</v>
      </c>
      <c r="AS75" t="s">
        <v>5062</v>
      </c>
      <c r="AT75" t="s">
        <v>5075</v>
      </c>
      <c r="AU75">
        <v>158334</v>
      </c>
      <c r="AW75" s="18" t="s">
        <v>1603</v>
      </c>
      <c r="AX75">
        <v>1</v>
      </c>
      <c r="AY75" t="s">
        <v>1604</v>
      </c>
      <c r="AZ75" t="s">
        <v>5064</v>
      </c>
      <c r="BA75" t="s">
        <v>5076</v>
      </c>
      <c r="BB75">
        <v>105</v>
      </c>
      <c r="BC75" t="s">
        <v>3234</v>
      </c>
      <c r="BD75" t="s">
        <v>3235</v>
      </c>
      <c r="BE75">
        <v>1</v>
      </c>
      <c r="BF75" s="17">
        <v>40150</v>
      </c>
      <c r="BG75" s="5" t="s">
        <v>1609</v>
      </c>
      <c r="BI75">
        <v>5</v>
      </c>
      <c r="BJ75">
        <v>292172</v>
      </c>
      <c r="BK75">
        <v>144892</v>
      </c>
      <c r="BL75" t="s">
        <v>5077</v>
      </c>
      <c r="BN75" t="s">
        <v>5078</v>
      </c>
      <c r="BX75">
        <v>283070</v>
      </c>
    </row>
    <row r="76" spans="1:76" x14ac:dyDescent="0.25">
      <c r="A76">
        <v>244876</v>
      </c>
      <c r="B76">
        <v>140510</v>
      </c>
      <c r="F76" t="s">
        <v>1593</v>
      </c>
      <c r="G76" t="s">
        <v>287</v>
      </c>
      <c r="H76" t="s">
        <v>695</v>
      </c>
      <c r="I76" s="20" t="str">
        <f>HYPERLINK(AT76,"Hb")</f>
        <v>Hb</v>
      </c>
      <c r="K76">
        <v>1</v>
      </c>
      <c r="L76" t="s">
        <v>1595</v>
      </c>
      <c r="M76">
        <v>158334</v>
      </c>
      <c r="N76" t="s">
        <v>3</v>
      </c>
      <c r="O76" t="s">
        <v>1596</v>
      </c>
      <c r="U76" t="s">
        <v>5443</v>
      </c>
      <c r="V76" s="22">
        <v>3</v>
      </c>
      <c r="W76" t="s">
        <v>5188</v>
      </c>
      <c r="X76" t="s">
        <v>5239</v>
      </c>
      <c r="Y76" s="2" t="s">
        <v>649</v>
      </c>
      <c r="Z76" s="3">
        <v>7</v>
      </c>
      <c r="AA76" s="4">
        <v>716</v>
      </c>
      <c r="AB76" t="s">
        <v>5444</v>
      </c>
      <c r="AC76" t="s">
        <v>5452</v>
      </c>
      <c r="AD76">
        <v>1906</v>
      </c>
      <c r="AE76">
        <v>6</v>
      </c>
      <c r="AF76">
        <v>11</v>
      </c>
      <c r="AG76" t="s">
        <v>3321</v>
      </c>
      <c r="AH76" t="s">
        <v>3321</v>
      </c>
      <c r="AJ76" t="s">
        <v>3</v>
      </c>
      <c r="AK76" t="s">
        <v>1602</v>
      </c>
      <c r="AL76">
        <v>234259</v>
      </c>
      <c r="AM76">
        <v>6588891</v>
      </c>
      <c r="AN76" s="4">
        <v>235000</v>
      </c>
      <c r="AO76" s="4">
        <v>6589000</v>
      </c>
      <c r="AP76">
        <v>21183</v>
      </c>
      <c r="AR76">
        <v>105</v>
      </c>
      <c r="AS76" t="s">
        <v>5446</v>
      </c>
      <c r="AT76" t="s">
        <v>5453</v>
      </c>
      <c r="AU76">
        <v>158334</v>
      </c>
      <c r="AW76" s="18" t="s">
        <v>1603</v>
      </c>
      <c r="AX76">
        <v>1</v>
      </c>
      <c r="AY76" t="s">
        <v>1604</v>
      </c>
      <c r="AZ76" t="s">
        <v>5448</v>
      </c>
      <c r="BA76" t="s">
        <v>5454</v>
      </c>
      <c r="BB76">
        <v>105</v>
      </c>
      <c r="BC76" t="s">
        <v>3234</v>
      </c>
      <c r="BD76" t="s">
        <v>3235</v>
      </c>
      <c r="BE76">
        <v>1</v>
      </c>
      <c r="BF76" s="17">
        <v>40150</v>
      </c>
      <c r="BG76" s="5" t="s">
        <v>1609</v>
      </c>
      <c r="BI76">
        <v>5</v>
      </c>
      <c r="BJ76">
        <v>292177</v>
      </c>
      <c r="BK76">
        <v>145107</v>
      </c>
      <c r="BL76" t="s">
        <v>5455</v>
      </c>
      <c r="BN76" t="s">
        <v>5456</v>
      </c>
      <c r="BX76">
        <v>244876</v>
      </c>
    </row>
    <row r="77" spans="1:76" x14ac:dyDescent="0.25">
      <c r="A77">
        <v>321709</v>
      </c>
      <c r="B77">
        <v>303794</v>
      </c>
      <c r="F77" t="s">
        <v>1593</v>
      </c>
      <c r="G77" t="s">
        <v>0</v>
      </c>
      <c r="H77" t="s">
        <v>285</v>
      </c>
      <c r="I77" s="20" t="str">
        <f>HYPERLINK(AT77,"Hb")</f>
        <v>Hb</v>
      </c>
      <c r="K77">
        <v>1</v>
      </c>
      <c r="L77" t="s">
        <v>1595</v>
      </c>
      <c r="M77">
        <v>158334</v>
      </c>
      <c r="N77" t="s">
        <v>3</v>
      </c>
      <c r="O77" t="s">
        <v>1596</v>
      </c>
      <c r="U77" t="s">
        <v>3214</v>
      </c>
      <c r="V77" s="19">
        <v>2</v>
      </c>
      <c r="W77" t="s">
        <v>1598</v>
      </c>
      <c r="X77" t="s">
        <v>3174</v>
      </c>
      <c r="Y77" s="2" t="s">
        <v>1</v>
      </c>
      <c r="Z77" s="3">
        <v>2</v>
      </c>
      <c r="AA77" s="4">
        <v>215</v>
      </c>
      <c r="AB77" s="4" t="s">
        <v>3174</v>
      </c>
      <c r="AC77" t="s">
        <v>3215</v>
      </c>
      <c r="AD77">
        <v>1906</v>
      </c>
      <c r="AE77">
        <v>5</v>
      </c>
      <c r="AF77">
        <v>31</v>
      </c>
      <c r="AG77" t="s">
        <v>3216</v>
      </c>
      <c r="AH77" t="s">
        <v>3216</v>
      </c>
      <c r="AJ77" t="s">
        <v>3</v>
      </c>
      <c r="AK77" t="s">
        <v>1602</v>
      </c>
      <c r="AL77">
        <v>254556</v>
      </c>
      <c r="AM77">
        <v>6621921</v>
      </c>
      <c r="AN77" s="4">
        <v>255000</v>
      </c>
      <c r="AO77" s="4">
        <v>6621000</v>
      </c>
      <c r="AP77">
        <v>3905</v>
      </c>
      <c r="AR77">
        <v>8</v>
      </c>
      <c r="AS77" t="s">
        <v>1703</v>
      </c>
      <c r="AT77" t="s">
        <v>3217</v>
      </c>
      <c r="AU77">
        <v>158334</v>
      </c>
      <c r="AW77" s="18" t="s">
        <v>1603</v>
      </c>
      <c r="AX77">
        <v>1</v>
      </c>
      <c r="AY77" t="s">
        <v>1604</v>
      </c>
      <c r="AZ77" t="s">
        <v>3218</v>
      </c>
      <c r="BA77" t="s">
        <v>3219</v>
      </c>
      <c r="BB77">
        <v>8</v>
      </c>
      <c r="BC77" t="s">
        <v>1607</v>
      </c>
      <c r="BD77" t="s">
        <v>1685</v>
      </c>
      <c r="BE77">
        <v>1</v>
      </c>
      <c r="BF77" s="17">
        <v>36868</v>
      </c>
      <c r="BG77" s="5" t="s">
        <v>1609</v>
      </c>
      <c r="BI77">
        <v>3</v>
      </c>
      <c r="BJ77">
        <v>476821</v>
      </c>
      <c r="BK77">
        <v>144865</v>
      </c>
      <c r="BL77" t="s">
        <v>3220</v>
      </c>
      <c r="BN77" t="s">
        <v>3221</v>
      </c>
      <c r="BX77">
        <v>321709</v>
      </c>
    </row>
    <row r="78" spans="1:76" x14ac:dyDescent="0.25">
      <c r="A78">
        <v>86772</v>
      </c>
      <c r="B78">
        <v>173601</v>
      </c>
      <c r="F78" t="s">
        <v>1593</v>
      </c>
      <c r="G78" t="s">
        <v>0</v>
      </c>
      <c r="H78" t="s">
        <v>1288</v>
      </c>
      <c r="I78" t="s">
        <v>1594</v>
      </c>
      <c r="K78">
        <v>1</v>
      </c>
      <c r="L78" t="s">
        <v>1595</v>
      </c>
      <c r="M78">
        <v>158334</v>
      </c>
      <c r="N78" t="s">
        <v>3</v>
      </c>
      <c r="O78" t="s">
        <v>1596</v>
      </c>
      <c r="U78" t="s">
        <v>8672</v>
      </c>
      <c r="V78" s="22">
        <v>3</v>
      </c>
      <c r="W78" t="s">
        <v>8174</v>
      </c>
      <c r="X78" t="s">
        <v>8610</v>
      </c>
      <c r="Y78" s="2" t="s">
        <v>1212</v>
      </c>
      <c r="Z78" s="3">
        <v>12</v>
      </c>
      <c r="AA78" s="4">
        <v>1235</v>
      </c>
      <c r="AB78" s="4" t="s">
        <v>8610</v>
      </c>
      <c r="AC78" t="s">
        <v>8673</v>
      </c>
      <c r="AD78">
        <v>1906</v>
      </c>
      <c r="AE78">
        <v>1</v>
      </c>
      <c r="AF78">
        <v>1</v>
      </c>
      <c r="AG78" t="s">
        <v>8674</v>
      </c>
      <c r="AH78" t="s">
        <v>8674</v>
      </c>
      <c r="AJ78" t="s">
        <v>3</v>
      </c>
      <c r="AK78" t="s">
        <v>1602</v>
      </c>
      <c r="AL78">
        <v>32050</v>
      </c>
      <c r="AM78">
        <v>6760827</v>
      </c>
      <c r="AN78" s="4">
        <v>33000</v>
      </c>
      <c r="AO78" s="4">
        <v>6761000</v>
      </c>
      <c r="AP78">
        <v>33015</v>
      </c>
      <c r="AR78">
        <v>23</v>
      </c>
      <c r="AT78" s="17"/>
      <c r="AU78">
        <v>158334</v>
      </c>
      <c r="AW78" s="18" t="s">
        <v>1603</v>
      </c>
      <c r="AX78">
        <v>1</v>
      </c>
      <c r="AY78" t="s">
        <v>1604</v>
      </c>
      <c r="AZ78" t="s">
        <v>8675</v>
      </c>
      <c r="BA78" t="s">
        <v>8676</v>
      </c>
      <c r="BB78">
        <v>23</v>
      </c>
      <c r="BC78" t="s">
        <v>1607</v>
      </c>
      <c r="BD78" t="s">
        <v>1608</v>
      </c>
      <c r="BF78" s="17">
        <v>38999</v>
      </c>
      <c r="BG78" s="5" t="s">
        <v>1609</v>
      </c>
      <c r="BI78">
        <v>4</v>
      </c>
      <c r="BJ78">
        <v>321793</v>
      </c>
      <c r="BK78">
        <v>145541</v>
      </c>
      <c r="BL78" t="s">
        <v>8677</v>
      </c>
      <c r="BX78">
        <v>86772</v>
      </c>
    </row>
    <row r="79" spans="1:76" x14ac:dyDescent="0.25">
      <c r="A79">
        <v>244877</v>
      </c>
      <c r="B79">
        <v>140511</v>
      </c>
      <c r="F79" t="s">
        <v>1593</v>
      </c>
      <c r="G79" t="s">
        <v>287</v>
      </c>
      <c r="H79" t="s">
        <v>696</v>
      </c>
      <c r="I79" s="20" t="str">
        <f>HYPERLINK(AT79,"Hb")</f>
        <v>Hb</v>
      </c>
      <c r="K79">
        <v>1</v>
      </c>
      <c r="L79" t="s">
        <v>1595</v>
      </c>
      <c r="M79">
        <v>158334</v>
      </c>
      <c r="N79" t="s">
        <v>3</v>
      </c>
      <c r="O79" t="s">
        <v>1596</v>
      </c>
      <c r="U79" t="s">
        <v>5443</v>
      </c>
      <c r="V79" s="22">
        <v>3</v>
      </c>
      <c r="W79" t="s">
        <v>5188</v>
      </c>
      <c r="X79" t="s">
        <v>5239</v>
      </c>
      <c r="Y79" s="2" t="s">
        <v>649</v>
      </c>
      <c r="Z79" s="3">
        <v>7</v>
      </c>
      <c r="AA79" s="4">
        <v>716</v>
      </c>
      <c r="AB79" t="s">
        <v>5444</v>
      </c>
      <c r="AC79" t="s">
        <v>5457</v>
      </c>
      <c r="AD79">
        <v>1907</v>
      </c>
      <c r="AE79">
        <v>6</v>
      </c>
      <c r="AF79">
        <v>1</v>
      </c>
      <c r="AG79" t="s">
        <v>3321</v>
      </c>
      <c r="AH79" t="s">
        <v>3321</v>
      </c>
      <c r="AJ79" t="s">
        <v>3</v>
      </c>
      <c r="AK79" t="s">
        <v>1602</v>
      </c>
      <c r="AL79">
        <v>234259</v>
      </c>
      <c r="AM79">
        <v>6588891</v>
      </c>
      <c r="AN79" s="4">
        <v>235000</v>
      </c>
      <c r="AO79" s="4">
        <v>6589000</v>
      </c>
      <c r="AP79">
        <v>21183</v>
      </c>
      <c r="AR79">
        <v>105</v>
      </c>
      <c r="AS79" t="s">
        <v>5446</v>
      </c>
      <c r="AT79" t="s">
        <v>5458</v>
      </c>
      <c r="AU79">
        <v>158334</v>
      </c>
      <c r="AW79" s="18" t="s">
        <v>1603</v>
      </c>
      <c r="AX79">
        <v>1</v>
      </c>
      <c r="AY79" t="s">
        <v>1604</v>
      </c>
      <c r="AZ79" t="s">
        <v>5448</v>
      </c>
      <c r="BA79" t="s">
        <v>5459</v>
      </c>
      <c r="BB79">
        <v>105</v>
      </c>
      <c r="BC79" t="s">
        <v>3234</v>
      </c>
      <c r="BD79" t="s">
        <v>3235</v>
      </c>
      <c r="BE79">
        <v>1</v>
      </c>
      <c r="BF79" s="17">
        <v>40150</v>
      </c>
      <c r="BG79" s="5" t="s">
        <v>1609</v>
      </c>
      <c r="BI79">
        <v>5</v>
      </c>
      <c r="BJ79">
        <v>292178</v>
      </c>
      <c r="BK79">
        <v>145108</v>
      </c>
      <c r="BL79" t="s">
        <v>5460</v>
      </c>
      <c r="BN79" t="s">
        <v>5461</v>
      </c>
      <c r="BX79">
        <v>244877</v>
      </c>
    </row>
    <row r="80" spans="1:76" x14ac:dyDescent="0.25">
      <c r="A80">
        <v>50990</v>
      </c>
      <c r="B80">
        <v>140581</v>
      </c>
      <c r="F80" t="s">
        <v>1593</v>
      </c>
      <c r="G80" t="s">
        <v>287</v>
      </c>
      <c r="H80" t="s">
        <v>1260</v>
      </c>
      <c r="I80" s="20" t="str">
        <f>HYPERLINK(AT80,"Hb")</f>
        <v>Hb</v>
      </c>
      <c r="K80">
        <v>1</v>
      </c>
      <c r="L80" t="s">
        <v>1595</v>
      </c>
      <c r="M80">
        <v>158334</v>
      </c>
      <c r="N80" t="s">
        <v>3</v>
      </c>
      <c r="O80" t="s">
        <v>1596</v>
      </c>
      <c r="U80" t="s">
        <v>8465</v>
      </c>
      <c r="V80" s="22">
        <v>3</v>
      </c>
      <c r="W80" t="s">
        <v>8174</v>
      </c>
      <c r="X80" t="s">
        <v>8445</v>
      </c>
      <c r="Y80" s="2" t="s">
        <v>1212</v>
      </c>
      <c r="Z80" s="3">
        <v>12</v>
      </c>
      <c r="AA80" s="4">
        <v>1223</v>
      </c>
      <c r="AB80" s="4" t="s">
        <v>8445</v>
      </c>
      <c r="AC80" t="s">
        <v>8466</v>
      </c>
      <c r="AD80">
        <v>1907</v>
      </c>
      <c r="AE80">
        <v>7</v>
      </c>
      <c r="AF80">
        <v>19</v>
      </c>
      <c r="AG80" t="s">
        <v>8467</v>
      </c>
      <c r="AH80" t="s">
        <v>8467</v>
      </c>
      <c r="AJ80" t="s">
        <v>3</v>
      </c>
      <c r="AK80" t="s">
        <v>1602</v>
      </c>
      <c r="AL80">
        <v>-25866</v>
      </c>
      <c r="AM80">
        <v>6689728</v>
      </c>
      <c r="AN80" s="4">
        <v>-25000</v>
      </c>
      <c r="AO80" s="4">
        <v>6689000</v>
      </c>
      <c r="AP80">
        <v>19336</v>
      </c>
      <c r="AR80">
        <v>105</v>
      </c>
      <c r="AS80" t="s">
        <v>8468</v>
      </c>
      <c r="AT80" t="s">
        <v>8469</v>
      </c>
      <c r="AU80">
        <v>158334</v>
      </c>
      <c r="AW80" s="18" t="s">
        <v>1603</v>
      </c>
      <c r="AX80">
        <v>1</v>
      </c>
      <c r="AY80" t="s">
        <v>1604</v>
      </c>
      <c r="AZ80" t="s">
        <v>8470</v>
      </c>
      <c r="BA80" t="s">
        <v>8471</v>
      </c>
      <c r="BB80">
        <v>105</v>
      </c>
      <c r="BC80" t="s">
        <v>3234</v>
      </c>
      <c r="BD80" t="s">
        <v>3235</v>
      </c>
      <c r="BE80">
        <v>1</v>
      </c>
      <c r="BF80" s="17">
        <v>40150</v>
      </c>
      <c r="BG80" s="5" t="s">
        <v>1609</v>
      </c>
      <c r="BI80">
        <v>5</v>
      </c>
      <c r="BJ80">
        <v>292249</v>
      </c>
      <c r="BK80">
        <v>145517</v>
      </c>
      <c r="BL80" t="s">
        <v>8472</v>
      </c>
      <c r="BN80" t="s">
        <v>8473</v>
      </c>
      <c r="BX80">
        <v>50990</v>
      </c>
    </row>
    <row r="81" spans="1:76" x14ac:dyDescent="0.25">
      <c r="A81">
        <v>84685</v>
      </c>
      <c r="B81">
        <v>140617</v>
      </c>
      <c r="F81" t="s">
        <v>1593</v>
      </c>
      <c r="G81" t="s">
        <v>287</v>
      </c>
      <c r="H81" t="s">
        <v>1398</v>
      </c>
      <c r="I81" s="20" t="str">
        <f>HYPERLINK(AT81,"Hb")</f>
        <v>Hb</v>
      </c>
      <c r="K81">
        <v>1</v>
      </c>
      <c r="L81" t="s">
        <v>1595</v>
      </c>
      <c r="M81">
        <v>158334</v>
      </c>
      <c r="N81" t="s">
        <v>3</v>
      </c>
      <c r="O81" t="s">
        <v>1596</v>
      </c>
      <c r="U81" t="s">
        <v>9437</v>
      </c>
      <c r="V81" s="22">
        <v>3</v>
      </c>
      <c r="W81" t="s">
        <v>8174</v>
      </c>
      <c r="X81" t="s">
        <v>9438</v>
      </c>
      <c r="Y81" s="2" t="s">
        <v>1357</v>
      </c>
      <c r="Z81" s="3">
        <v>14</v>
      </c>
      <c r="AA81" s="4">
        <v>1431</v>
      </c>
      <c r="AB81" t="s">
        <v>9439</v>
      </c>
      <c r="AC81" t="s">
        <v>9440</v>
      </c>
      <c r="AD81">
        <v>1907</v>
      </c>
      <c r="AE81">
        <v>6</v>
      </c>
      <c r="AF81">
        <v>2</v>
      </c>
      <c r="AG81" t="s">
        <v>9441</v>
      </c>
      <c r="AH81" t="s">
        <v>9441</v>
      </c>
      <c r="AJ81" t="s">
        <v>3</v>
      </c>
      <c r="AK81" t="s">
        <v>1602</v>
      </c>
      <c r="AL81">
        <v>26790</v>
      </c>
      <c r="AM81">
        <v>6847503</v>
      </c>
      <c r="AN81" s="4">
        <v>27000</v>
      </c>
      <c r="AO81" s="4">
        <v>6847000</v>
      </c>
      <c r="AP81">
        <v>48599</v>
      </c>
      <c r="AR81">
        <v>105</v>
      </c>
      <c r="AS81" t="s">
        <v>9442</v>
      </c>
      <c r="AT81" t="s">
        <v>9443</v>
      </c>
      <c r="AU81">
        <v>158334</v>
      </c>
      <c r="AW81" s="18" t="s">
        <v>1603</v>
      </c>
      <c r="AX81">
        <v>1</v>
      </c>
      <c r="AY81" t="s">
        <v>1604</v>
      </c>
      <c r="AZ81" t="s">
        <v>9444</v>
      </c>
      <c r="BA81" t="s">
        <v>9445</v>
      </c>
      <c r="BB81">
        <v>105</v>
      </c>
      <c r="BC81" t="s">
        <v>3234</v>
      </c>
      <c r="BD81" t="s">
        <v>3235</v>
      </c>
      <c r="BE81">
        <v>1</v>
      </c>
      <c r="BF81" s="17">
        <v>40150</v>
      </c>
      <c r="BG81" s="5" t="s">
        <v>1609</v>
      </c>
      <c r="BI81">
        <v>5</v>
      </c>
      <c r="BJ81">
        <v>292288</v>
      </c>
      <c r="BK81">
        <v>145651</v>
      </c>
      <c r="BL81" t="s">
        <v>9446</v>
      </c>
      <c r="BN81" t="s">
        <v>9447</v>
      </c>
      <c r="BX81">
        <v>84685</v>
      </c>
    </row>
    <row r="82" spans="1:76" x14ac:dyDescent="0.25">
      <c r="A82">
        <v>362100</v>
      </c>
      <c r="B82">
        <v>303792</v>
      </c>
      <c r="F82" t="s">
        <v>1593</v>
      </c>
      <c r="G82" t="s">
        <v>0</v>
      </c>
      <c r="H82" t="s">
        <v>416</v>
      </c>
      <c r="I82" s="20" t="str">
        <f>HYPERLINK(AT82,"Hb")</f>
        <v>Hb</v>
      </c>
      <c r="K82">
        <v>1</v>
      </c>
      <c r="L82" t="s">
        <v>1595</v>
      </c>
      <c r="M82">
        <v>158334</v>
      </c>
      <c r="N82" t="s">
        <v>3</v>
      </c>
      <c r="O82" t="s">
        <v>1596</v>
      </c>
      <c r="U82" t="s">
        <v>3959</v>
      </c>
      <c r="V82" s="1">
        <v>1</v>
      </c>
      <c r="W82" t="s">
        <v>3806</v>
      </c>
      <c r="X82" t="s">
        <v>3806</v>
      </c>
      <c r="Y82" s="2" t="s">
        <v>1</v>
      </c>
      <c r="Z82" s="3">
        <v>2</v>
      </c>
      <c r="AA82" s="4">
        <v>301</v>
      </c>
      <c r="AB82" s="4" t="s">
        <v>3806</v>
      </c>
      <c r="AC82" t="s">
        <v>3960</v>
      </c>
      <c r="AD82">
        <v>1907</v>
      </c>
      <c r="AE82">
        <v>5</v>
      </c>
      <c r="AF82">
        <v>28</v>
      </c>
      <c r="AG82" t="s">
        <v>3966</v>
      </c>
      <c r="AH82" t="s">
        <v>3821</v>
      </c>
      <c r="AJ82" t="s">
        <v>3</v>
      </c>
      <c r="AK82" t="s">
        <v>1602</v>
      </c>
      <c r="AL82">
        <v>261292</v>
      </c>
      <c r="AM82">
        <v>6647426</v>
      </c>
      <c r="AN82" s="4">
        <v>261000</v>
      </c>
      <c r="AO82" s="4">
        <v>6647000</v>
      </c>
      <c r="AP82">
        <v>781</v>
      </c>
      <c r="AR82">
        <v>8</v>
      </c>
      <c r="AS82" t="s">
        <v>1703</v>
      </c>
      <c r="AT82" t="s">
        <v>3967</v>
      </c>
      <c r="AU82">
        <v>158334</v>
      </c>
      <c r="AW82" s="18" t="s">
        <v>1603</v>
      </c>
      <c r="AX82">
        <v>1</v>
      </c>
      <c r="AY82" t="s">
        <v>1604</v>
      </c>
      <c r="AZ82" t="s">
        <v>3962</v>
      </c>
      <c r="BA82" t="s">
        <v>3968</v>
      </c>
      <c r="BB82">
        <v>8</v>
      </c>
      <c r="BC82" t="s">
        <v>1607</v>
      </c>
      <c r="BD82" t="s">
        <v>1685</v>
      </c>
      <c r="BE82">
        <v>1</v>
      </c>
      <c r="BF82" s="17">
        <v>36868</v>
      </c>
      <c r="BG82" s="5" t="s">
        <v>1609</v>
      </c>
      <c r="BI82">
        <v>3</v>
      </c>
      <c r="BJ82">
        <v>476819</v>
      </c>
      <c r="BK82">
        <v>144929</v>
      </c>
      <c r="BL82" t="s">
        <v>3969</v>
      </c>
      <c r="BN82" t="s">
        <v>3970</v>
      </c>
      <c r="BX82">
        <v>362100</v>
      </c>
    </row>
    <row r="83" spans="1:76" x14ac:dyDescent="0.25">
      <c r="A83">
        <v>59696</v>
      </c>
      <c r="B83">
        <v>178270</v>
      </c>
      <c r="F83" t="s">
        <v>1593</v>
      </c>
      <c r="G83" t="s">
        <v>0</v>
      </c>
      <c r="H83" t="s">
        <v>1401</v>
      </c>
      <c r="I83" t="s">
        <v>1594</v>
      </c>
      <c r="K83">
        <v>1</v>
      </c>
      <c r="L83" t="s">
        <v>1595</v>
      </c>
      <c r="M83">
        <v>158334</v>
      </c>
      <c r="N83" t="s">
        <v>3</v>
      </c>
      <c r="O83" t="s">
        <v>1596</v>
      </c>
      <c r="U83" t="s">
        <v>9465</v>
      </c>
      <c r="V83" s="19">
        <v>2</v>
      </c>
      <c r="W83" t="s">
        <v>8174</v>
      </c>
      <c r="X83" t="s">
        <v>9458</v>
      </c>
      <c r="Y83" s="2" t="s">
        <v>1357</v>
      </c>
      <c r="Z83" s="3">
        <v>14</v>
      </c>
      <c r="AA83" s="4">
        <v>1439</v>
      </c>
      <c r="AB83" s="4" t="s">
        <v>9459</v>
      </c>
      <c r="AC83" t="s">
        <v>9466</v>
      </c>
      <c r="AD83">
        <v>1907</v>
      </c>
      <c r="AE83">
        <v>7</v>
      </c>
      <c r="AF83">
        <v>7</v>
      </c>
      <c r="AG83" t="s">
        <v>5853</v>
      </c>
      <c r="AH83" t="s">
        <v>5853</v>
      </c>
      <c r="AJ83" t="s">
        <v>3</v>
      </c>
      <c r="AK83" t="s">
        <v>1602</v>
      </c>
      <c r="AL83">
        <v>-16304</v>
      </c>
      <c r="AM83">
        <v>6909343</v>
      </c>
      <c r="AN83" s="4">
        <v>-17000</v>
      </c>
      <c r="AO83" s="4">
        <v>6909000</v>
      </c>
      <c r="AP83">
        <v>7211</v>
      </c>
      <c r="AR83">
        <v>23</v>
      </c>
      <c r="AT83" s="17"/>
      <c r="AU83">
        <v>158334</v>
      </c>
      <c r="AW83" s="18" t="s">
        <v>1603</v>
      </c>
      <c r="AX83">
        <v>1</v>
      </c>
      <c r="AY83" t="s">
        <v>1604</v>
      </c>
      <c r="AZ83" t="s">
        <v>9467</v>
      </c>
      <c r="BA83" t="s">
        <v>9468</v>
      </c>
      <c r="BB83">
        <v>23</v>
      </c>
      <c r="BC83" t="s">
        <v>1607</v>
      </c>
      <c r="BD83" t="s">
        <v>1608</v>
      </c>
      <c r="BF83" s="17">
        <v>39007</v>
      </c>
      <c r="BG83" s="5" t="s">
        <v>1609</v>
      </c>
      <c r="BI83">
        <v>4</v>
      </c>
      <c r="BJ83">
        <v>325473</v>
      </c>
      <c r="BK83">
        <v>145652</v>
      </c>
      <c r="BL83" t="s">
        <v>9469</v>
      </c>
      <c r="BX83">
        <v>59696</v>
      </c>
    </row>
    <row r="84" spans="1:76" x14ac:dyDescent="0.25">
      <c r="A84">
        <v>73289</v>
      </c>
      <c r="B84">
        <v>140553</v>
      </c>
      <c r="F84" t="s">
        <v>1593</v>
      </c>
      <c r="G84" t="s">
        <v>287</v>
      </c>
      <c r="H84" t="s">
        <v>1291</v>
      </c>
      <c r="I84" s="20" t="str">
        <f>HYPERLINK(AT84,"Hb")</f>
        <v>Hb</v>
      </c>
      <c r="K84">
        <v>1</v>
      </c>
      <c r="L84" t="s">
        <v>1595</v>
      </c>
      <c r="M84">
        <v>158334</v>
      </c>
      <c r="N84" t="s">
        <v>3</v>
      </c>
      <c r="O84" t="s">
        <v>1596</v>
      </c>
      <c r="U84" t="s">
        <v>8703</v>
      </c>
      <c r="V84" s="22">
        <v>3</v>
      </c>
      <c r="W84" t="s">
        <v>8174</v>
      </c>
      <c r="X84" t="s">
        <v>8704</v>
      </c>
      <c r="Y84" s="2" t="s">
        <v>1212</v>
      </c>
      <c r="Z84" s="3">
        <v>12</v>
      </c>
      <c r="AA84" s="4">
        <v>1238</v>
      </c>
      <c r="AB84" s="4" t="s">
        <v>8704</v>
      </c>
      <c r="AC84" t="s">
        <v>8705</v>
      </c>
      <c r="AD84">
        <v>1908</v>
      </c>
      <c r="AE84">
        <v>7</v>
      </c>
      <c r="AF84">
        <v>7</v>
      </c>
      <c r="AG84" t="s">
        <v>8635</v>
      </c>
      <c r="AH84" t="s">
        <v>8635</v>
      </c>
      <c r="AJ84" t="s">
        <v>3</v>
      </c>
      <c r="AK84" t="s">
        <v>1602</v>
      </c>
      <c r="AL84">
        <v>12068</v>
      </c>
      <c r="AM84">
        <v>6725728</v>
      </c>
      <c r="AN84" s="4">
        <v>13000</v>
      </c>
      <c r="AO84" s="4">
        <v>6725000</v>
      </c>
      <c r="AP84">
        <v>30972</v>
      </c>
      <c r="AR84">
        <v>105</v>
      </c>
      <c r="AS84" t="s">
        <v>8706</v>
      </c>
      <c r="AT84" t="s">
        <v>8707</v>
      </c>
      <c r="AU84">
        <v>158334</v>
      </c>
      <c r="AW84" s="18" t="s">
        <v>1603</v>
      </c>
      <c r="AX84">
        <v>1</v>
      </c>
      <c r="AY84" t="s">
        <v>1604</v>
      </c>
      <c r="AZ84" t="s">
        <v>8708</v>
      </c>
      <c r="BA84" t="s">
        <v>8709</v>
      </c>
      <c r="BB84">
        <v>105</v>
      </c>
      <c r="BC84" t="s">
        <v>3234</v>
      </c>
      <c r="BD84" t="s">
        <v>3235</v>
      </c>
      <c r="BE84">
        <v>1</v>
      </c>
      <c r="BF84" s="17">
        <v>40150</v>
      </c>
      <c r="BG84" s="5" t="s">
        <v>1609</v>
      </c>
      <c r="BI84">
        <v>5</v>
      </c>
      <c r="BJ84">
        <v>292221</v>
      </c>
      <c r="BK84">
        <v>145545</v>
      </c>
      <c r="BL84" t="s">
        <v>8710</v>
      </c>
      <c r="BN84" t="s">
        <v>8711</v>
      </c>
      <c r="BX84">
        <v>73289</v>
      </c>
    </row>
    <row r="85" spans="1:76" x14ac:dyDescent="0.25">
      <c r="A85">
        <v>174352</v>
      </c>
      <c r="B85">
        <v>185475</v>
      </c>
      <c r="F85" t="s">
        <v>1593</v>
      </c>
      <c r="G85" t="s">
        <v>0</v>
      </c>
      <c r="H85" t="s">
        <v>868</v>
      </c>
      <c r="I85" t="s">
        <v>1594</v>
      </c>
      <c r="K85">
        <v>1</v>
      </c>
      <c r="L85" t="s">
        <v>1595</v>
      </c>
      <c r="M85">
        <v>158334</v>
      </c>
      <c r="N85" t="s">
        <v>3</v>
      </c>
      <c r="O85" t="s">
        <v>1596</v>
      </c>
      <c r="U85" t="s">
        <v>6328</v>
      </c>
      <c r="V85" s="19">
        <v>2</v>
      </c>
      <c r="W85" t="s">
        <v>6093</v>
      </c>
      <c r="X85" t="s">
        <v>6308</v>
      </c>
      <c r="Y85" t="s">
        <v>832</v>
      </c>
      <c r="Z85" s="3">
        <v>9</v>
      </c>
      <c r="AA85" s="4">
        <v>914</v>
      </c>
      <c r="AB85" s="4" t="s">
        <v>6308</v>
      </c>
      <c r="AC85" t="s">
        <v>6329</v>
      </c>
      <c r="AD85">
        <v>1908</v>
      </c>
      <c r="AE85">
        <v>1</v>
      </c>
      <c r="AF85">
        <v>1</v>
      </c>
      <c r="AG85" t="s">
        <v>6330</v>
      </c>
      <c r="AH85" t="s">
        <v>6330</v>
      </c>
      <c r="AJ85" t="s">
        <v>3</v>
      </c>
      <c r="AK85" t="s">
        <v>1602</v>
      </c>
      <c r="AL85">
        <v>156930</v>
      </c>
      <c r="AM85">
        <v>6512717</v>
      </c>
      <c r="AN85" s="4">
        <v>157000</v>
      </c>
      <c r="AO85" s="4">
        <v>6513000</v>
      </c>
      <c r="AP85">
        <v>2512</v>
      </c>
      <c r="AR85">
        <v>23</v>
      </c>
      <c r="AS85" t="s">
        <v>6331</v>
      </c>
      <c r="AT85" s="17"/>
      <c r="AU85">
        <v>158334</v>
      </c>
      <c r="AW85" s="18" t="s">
        <v>1603</v>
      </c>
      <c r="AX85">
        <v>1</v>
      </c>
      <c r="AY85" t="s">
        <v>1604</v>
      </c>
      <c r="AZ85" t="s">
        <v>6332</v>
      </c>
      <c r="BA85" t="s">
        <v>6333</v>
      </c>
      <c r="BB85">
        <v>23</v>
      </c>
      <c r="BC85" t="s">
        <v>1607</v>
      </c>
      <c r="BD85" t="s">
        <v>1608</v>
      </c>
      <c r="BF85" s="17">
        <v>35544</v>
      </c>
      <c r="BG85" s="5" t="s">
        <v>1609</v>
      </c>
      <c r="BI85">
        <v>4</v>
      </c>
      <c r="BJ85">
        <v>330658</v>
      </c>
      <c r="BK85">
        <v>145219</v>
      </c>
      <c r="BL85" t="s">
        <v>6334</v>
      </c>
      <c r="BX85">
        <v>174352</v>
      </c>
    </row>
    <row r="86" spans="1:76" x14ac:dyDescent="0.25">
      <c r="A86">
        <v>34968</v>
      </c>
      <c r="B86">
        <v>178294</v>
      </c>
      <c r="F86" t="s">
        <v>1593</v>
      </c>
      <c r="G86" t="s">
        <v>0</v>
      </c>
      <c r="H86" t="s">
        <v>1246</v>
      </c>
      <c r="I86" t="s">
        <v>1594</v>
      </c>
      <c r="K86">
        <v>1</v>
      </c>
      <c r="L86" t="s">
        <v>1595</v>
      </c>
      <c r="M86">
        <v>158334</v>
      </c>
      <c r="N86" t="s">
        <v>3</v>
      </c>
      <c r="O86" t="s">
        <v>1596</v>
      </c>
      <c r="U86" t="s">
        <v>8386</v>
      </c>
      <c r="V86" s="22">
        <v>3</v>
      </c>
      <c r="W86" t="s">
        <v>8174</v>
      </c>
      <c r="X86" t="s">
        <v>8331</v>
      </c>
      <c r="Y86" s="2" t="s">
        <v>1212</v>
      </c>
      <c r="Z86" s="3">
        <v>12</v>
      </c>
      <c r="AA86" s="4">
        <v>1221</v>
      </c>
      <c r="AB86" s="4" t="s">
        <v>8331</v>
      </c>
      <c r="AC86" t="s">
        <v>8387</v>
      </c>
      <c r="AD86">
        <v>1908</v>
      </c>
      <c r="AE86">
        <v>7</v>
      </c>
      <c r="AF86">
        <v>1</v>
      </c>
      <c r="AG86" t="s">
        <v>5853</v>
      </c>
      <c r="AH86" t="s">
        <v>5853</v>
      </c>
      <c r="AJ86" t="s">
        <v>3</v>
      </c>
      <c r="AK86" t="s">
        <v>1602</v>
      </c>
      <c r="AL86">
        <v>-32181</v>
      </c>
      <c r="AM86">
        <v>6670340</v>
      </c>
      <c r="AN86" s="4">
        <v>-33000</v>
      </c>
      <c r="AO86" s="4">
        <v>6671000</v>
      </c>
      <c r="AP86">
        <v>12358</v>
      </c>
      <c r="AR86">
        <v>23</v>
      </c>
      <c r="AT86" s="17"/>
      <c r="AU86">
        <v>158334</v>
      </c>
      <c r="AW86" s="18" t="s">
        <v>1603</v>
      </c>
      <c r="AX86">
        <v>1</v>
      </c>
      <c r="AY86" t="s">
        <v>1604</v>
      </c>
      <c r="AZ86" t="s">
        <v>8388</v>
      </c>
      <c r="BA86" t="s">
        <v>8389</v>
      </c>
      <c r="BB86">
        <v>23</v>
      </c>
      <c r="BC86" t="s">
        <v>1607</v>
      </c>
      <c r="BD86" t="s">
        <v>1608</v>
      </c>
      <c r="BF86" s="17">
        <v>39007</v>
      </c>
      <c r="BG86" s="5" t="s">
        <v>1609</v>
      </c>
      <c r="BI86">
        <v>4</v>
      </c>
      <c r="BJ86">
        <v>325493</v>
      </c>
      <c r="BK86">
        <v>145506</v>
      </c>
      <c r="BL86" t="s">
        <v>8390</v>
      </c>
      <c r="BX86">
        <v>34968</v>
      </c>
    </row>
    <row r="87" spans="1:76" x14ac:dyDescent="0.25">
      <c r="A87">
        <v>51224</v>
      </c>
      <c r="B87">
        <v>178322</v>
      </c>
      <c r="F87" t="s">
        <v>1593</v>
      </c>
      <c r="G87" t="s">
        <v>0</v>
      </c>
      <c r="H87" t="s">
        <v>1264</v>
      </c>
      <c r="I87" t="s">
        <v>1594</v>
      </c>
      <c r="K87">
        <v>1</v>
      </c>
      <c r="L87" t="s">
        <v>1595</v>
      </c>
      <c r="M87">
        <v>158334</v>
      </c>
      <c r="N87" t="s">
        <v>3</v>
      </c>
      <c r="O87" t="s">
        <v>1596</v>
      </c>
      <c r="U87" t="s">
        <v>8489</v>
      </c>
      <c r="V87" s="19">
        <v>2</v>
      </c>
      <c r="W87" t="s">
        <v>8174</v>
      </c>
      <c r="X87" t="s">
        <v>8445</v>
      </c>
      <c r="Y87" s="2" t="s">
        <v>1212</v>
      </c>
      <c r="Z87" s="3">
        <v>12</v>
      </c>
      <c r="AA87" s="4">
        <v>1223</v>
      </c>
      <c r="AB87" s="4" t="s">
        <v>8445</v>
      </c>
      <c r="AC87" t="s">
        <v>8445</v>
      </c>
      <c r="AD87">
        <v>1908</v>
      </c>
      <c r="AE87">
        <v>7</v>
      </c>
      <c r="AF87">
        <v>26</v>
      </c>
      <c r="AG87" t="s">
        <v>5853</v>
      </c>
      <c r="AH87" t="s">
        <v>5853</v>
      </c>
      <c r="AJ87" t="s">
        <v>3</v>
      </c>
      <c r="AK87" t="s">
        <v>1602</v>
      </c>
      <c r="AL87">
        <v>-25605</v>
      </c>
      <c r="AM87">
        <v>6693675</v>
      </c>
      <c r="AN87" s="4">
        <v>-25000</v>
      </c>
      <c r="AO87" s="4">
        <v>6693000</v>
      </c>
      <c r="AP87">
        <v>1803</v>
      </c>
      <c r="AR87">
        <v>23</v>
      </c>
      <c r="AT87" s="17"/>
      <c r="AU87">
        <v>158334</v>
      </c>
      <c r="AW87" s="18" t="s">
        <v>1603</v>
      </c>
      <c r="AX87">
        <v>1</v>
      </c>
      <c r="AY87" t="s">
        <v>1604</v>
      </c>
      <c r="AZ87" t="s">
        <v>8490</v>
      </c>
      <c r="BA87" t="s">
        <v>8491</v>
      </c>
      <c r="BB87">
        <v>23</v>
      </c>
      <c r="BC87" t="s">
        <v>1607</v>
      </c>
      <c r="BD87" t="s">
        <v>1608</v>
      </c>
      <c r="BF87" s="17">
        <v>39007</v>
      </c>
      <c r="BG87" s="5" t="s">
        <v>1609</v>
      </c>
      <c r="BI87">
        <v>4</v>
      </c>
      <c r="BJ87">
        <v>325512</v>
      </c>
      <c r="BK87">
        <v>145518</v>
      </c>
      <c r="BL87" t="s">
        <v>8492</v>
      </c>
      <c r="BX87">
        <v>51224</v>
      </c>
    </row>
    <row r="88" spans="1:76" x14ac:dyDescent="0.25">
      <c r="A88">
        <v>50094</v>
      </c>
      <c r="B88">
        <v>178313</v>
      </c>
      <c r="F88" t="s">
        <v>1593</v>
      </c>
      <c r="G88" t="s">
        <v>0</v>
      </c>
      <c r="H88" t="s">
        <v>1304</v>
      </c>
      <c r="I88" t="s">
        <v>1594</v>
      </c>
      <c r="K88">
        <v>1</v>
      </c>
      <c r="L88" t="s">
        <v>1595</v>
      </c>
      <c r="M88">
        <v>158334</v>
      </c>
      <c r="N88" t="s">
        <v>3</v>
      </c>
      <c r="O88" t="s">
        <v>1596</v>
      </c>
      <c r="U88" t="s">
        <v>8803</v>
      </c>
      <c r="V88" s="19">
        <v>2</v>
      </c>
      <c r="W88" t="s">
        <v>8174</v>
      </c>
      <c r="X88" t="s">
        <v>8754</v>
      </c>
      <c r="Y88" s="2" t="s">
        <v>1212</v>
      </c>
      <c r="Z88" s="3">
        <v>12</v>
      </c>
      <c r="AA88" s="4">
        <v>1243</v>
      </c>
      <c r="AB88" t="s">
        <v>8781</v>
      </c>
      <c r="AC88" t="s">
        <v>8781</v>
      </c>
      <c r="AD88">
        <v>1908</v>
      </c>
      <c r="AE88">
        <v>7</v>
      </c>
      <c r="AF88">
        <v>20</v>
      </c>
      <c r="AG88" t="s">
        <v>5853</v>
      </c>
      <c r="AH88" t="s">
        <v>5853</v>
      </c>
      <c r="AJ88" t="s">
        <v>3</v>
      </c>
      <c r="AK88" t="s">
        <v>1602</v>
      </c>
      <c r="AL88">
        <v>-27005</v>
      </c>
      <c r="AM88">
        <v>6711427</v>
      </c>
      <c r="AN88" s="4">
        <v>-27000</v>
      </c>
      <c r="AO88" s="4">
        <v>6711000</v>
      </c>
      <c r="AP88">
        <v>6364</v>
      </c>
      <c r="AR88">
        <v>23</v>
      </c>
      <c r="AT88" s="17"/>
      <c r="AU88">
        <v>158334</v>
      </c>
      <c r="AW88" s="18" t="s">
        <v>1603</v>
      </c>
      <c r="AX88">
        <v>1</v>
      </c>
      <c r="AY88" t="s">
        <v>1604</v>
      </c>
      <c r="AZ88" t="s">
        <v>8804</v>
      </c>
      <c r="BA88" t="s">
        <v>8805</v>
      </c>
      <c r="BB88">
        <v>23</v>
      </c>
      <c r="BC88" t="s">
        <v>1607</v>
      </c>
      <c r="BD88" t="s">
        <v>1608</v>
      </c>
      <c r="BF88" s="17">
        <v>39007</v>
      </c>
      <c r="BG88" s="5" t="s">
        <v>1609</v>
      </c>
      <c r="BI88">
        <v>4</v>
      </c>
      <c r="BJ88">
        <v>325507</v>
      </c>
      <c r="BK88">
        <v>145557</v>
      </c>
      <c r="BL88" t="s">
        <v>8806</v>
      </c>
      <c r="BX88">
        <v>50094</v>
      </c>
    </row>
    <row r="89" spans="1:76" x14ac:dyDescent="0.25">
      <c r="A89">
        <v>244878</v>
      </c>
      <c r="B89">
        <v>140512</v>
      </c>
      <c r="F89" t="s">
        <v>1593</v>
      </c>
      <c r="G89" t="s">
        <v>287</v>
      </c>
      <c r="H89" t="s">
        <v>697</v>
      </c>
      <c r="I89" s="20" t="str">
        <f t="shared" ref="I89:I96" si="0">HYPERLINK(AT89,"Hb")</f>
        <v>Hb</v>
      </c>
      <c r="K89">
        <v>1</v>
      </c>
      <c r="L89" t="s">
        <v>1595</v>
      </c>
      <c r="M89">
        <v>158334</v>
      </c>
      <c r="N89" t="s">
        <v>3</v>
      </c>
      <c r="O89" t="s">
        <v>1596</v>
      </c>
      <c r="U89" t="s">
        <v>5443</v>
      </c>
      <c r="V89" s="22">
        <v>3</v>
      </c>
      <c r="W89" t="s">
        <v>5188</v>
      </c>
      <c r="X89" t="s">
        <v>5239</v>
      </c>
      <c r="Y89" s="2" t="s">
        <v>649</v>
      </c>
      <c r="Z89" s="3">
        <v>7</v>
      </c>
      <c r="AA89" s="4">
        <v>716</v>
      </c>
      <c r="AB89" t="s">
        <v>5444</v>
      </c>
      <c r="AC89" t="s">
        <v>5462</v>
      </c>
      <c r="AD89">
        <v>1909</v>
      </c>
      <c r="AE89">
        <v>6</v>
      </c>
      <c r="AF89">
        <v>11</v>
      </c>
      <c r="AG89" t="s">
        <v>3321</v>
      </c>
      <c r="AH89" t="s">
        <v>3321</v>
      </c>
      <c r="AJ89" t="s">
        <v>3</v>
      </c>
      <c r="AK89" t="s">
        <v>1602</v>
      </c>
      <c r="AL89">
        <v>234259</v>
      </c>
      <c r="AM89">
        <v>6588891</v>
      </c>
      <c r="AN89" s="4">
        <v>235000</v>
      </c>
      <c r="AO89" s="4">
        <v>6589000</v>
      </c>
      <c r="AP89">
        <v>21183</v>
      </c>
      <c r="AR89">
        <v>105</v>
      </c>
      <c r="AS89" t="s">
        <v>5446</v>
      </c>
      <c r="AT89" t="s">
        <v>5463</v>
      </c>
      <c r="AU89">
        <v>158334</v>
      </c>
      <c r="AW89" s="18" t="s">
        <v>1603</v>
      </c>
      <c r="AX89">
        <v>1</v>
      </c>
      <c r="AY89" t="s">
        <v>1604</v>
      </c>
      <c r="AZ89" t="s">
        <v>5448</v>
      </c>
      <c r="BA89" t="s">
        <v>5464</v>
      </c>
      <c r="BB89">
        <v>105</v>
      </c>
      <c r="BC89" t="s">
        <v>3234</v>
      </c>
      <c r="BD89" t="s">
        <v>3235</v>
      </c>
      <c r="BE89">
        <v>1</v>
      </c>
      <c r="BF89" s="17">
        <v>40150</v>
      </c>
      <c r="BG89" s="5" t="s">
        <v>1609</v>
      </c>
      <c r="BI89">
        <v>5</v>
      </c>
      <c r="BJ89">
        <v>292179</v>
      </c>
      <c r="BK89">
        <v>145109</v>
      </c>
      <c r="BL89" t="s">
        <v>5465</v>
      </c>
      <c r="BN89" t="s">
        <v>5466</v>
      </c>
      <c r="BX89">
        <v>244878</v>
      </c>
    </row>
    <row r="90" spans="1:76" x14ac:dyDescent="0.25">
      <c r="A90">
        <v>73291</v>
      </c>
      <c r="B90">
        <v>140568</v>
      </c>
      <c r="F90" t="s">
        <v>1593</v>
      </c>
      <c r="G90" t="s">
        <v>287</v>
      </c>
      <c r="H90" t="s">
        <v>1292</v>
      </c>
      <c r="I90" s="20" t="str">
        <f t="shared" si="0"/>
        <v>Hb</v>
      </c>
      <c r="K90">
        <v>1</v>
      </c>
      <c r="L90" t="s">
        <v>1595</v>
      </c>
      <c r="M90">
        <v>158334</v>
      </c>
      <c r="N90" t="s">
        <v>3</v>
      </c>
      <c r="O90" t="s">
        <v>1596</v>
      </c>
      <c r="U90" t="s">
        <v>8703</v>
      </c>
      <c r="V90" s="22">
        <v>3</v>
      </c>
      <c r="W90" t="s">
        <v>8174</v>
      </c>
      <c r="X90" t="s">
        <v>8704</v>
      </c>
      <c r="Y90" s="2" t="s">
        <v>1212</v>
      </c>
      <c r="Z90" s="3">
        <v>12</v>
      </c>
      <c r="AA90" s="4">
        <v>1238</v>
      </c>
      <c r="AB90" s="4" t="s">
        <v>8704</v>
      </c>
      <c r="AC90" t="s">
        <v>8712</v>
      </c>
      <c r="AD90">
        <v>1909</v>
      </c>
      <c r="AE90">
        <v>5</v>
      </c>
      <c r="AF90">
        <v>6</v>
      </c>
      <c r="AG90" t="s">
        <v>8713</v>
      </c>
      <c r="AH90" t="s">
        <v>8713</v>
      </c>
      <c r="AJ90" t="s">
        <v>3</v>
      </c>
      <c r="AK90" t="s">
        <v>1602</v>
      </c>
      <c r="AL90">
        <v>12068</v>
      </c>
      <c r="AM90">
        <v>6725728</v>
      </c>
      <c r="AN90" s="4">
        <v>13000</v>
      </c>
      <c r="AO90" s="4">
        <v>6725000</v>
      </c>
      <c r="AP90">
        <v>30972</v>
      </c>
      <c r="AR90">
        <v>105</v>
      </c>
      <c r="AS90" t="s">
        <v>8706</v>
      </c>
      <c r="AT90" t="s">
        <v>8714</v>
      </c>
      <c r="AU90">
        <v>158334</v>
      </c>
      <c r="AW90" s="18" t="s">
        <v>1603</v>
      </c>
      <c r="AX90">
        <v>1</v>
      </c>
      <c r="AY90" t="s">
        <v>1604</v>
      </c>
      <c r="AZ90" t="s">
        <v>8708</v>
      </c>
      <c r="BA90" t="s">
        <v>8715</v>
      </c>
      <c r="BB90">
        <v>105</v>
      </c>
      <c r="BC90" t="s">
        <v>3234</v>
      </c>
      <c r="BD90" t="s">
        <v>3235</v>
      </c>
      <c r="BE90">
        <v>1</v>
      </c>
      <c r="BF90" s="17">
        <v>40150</v>
      </c>
      <c r="BG90" s="5" t="s">
        <v>1609</v>
      </c>
      <c r="BI90">
        <v>5</v>
      </c>
      <c r="BJ90">
        <v>292236</v>
      </c>
      <c r="BK90">
        <v>145550</v>
      </c>
      <c r="BL90" t="s">
        <v>8716</v>
      </c>
      <c r="BN90" t="s">
        <v>8717</v>
      </c>
      <c r="BX90">
        <v>73291</v>
      </c>
    </row>
    <row r="91" spans="1:76" x14ac:dyDescent="0.25">
      <c r="A91">
        <v>73292</v>
      </c>
      <c r="B91">
        <v>140569</v>
      </c>
      <c r="F91" t="s">
        <v>1593</v>
      </c>
      <c r="G91" t="s">
        <v>287</v>
      </c>
      <c r="H91" t="s">
        <v>1293</v>
      </c>
      <c r="I91" s="20" t="str">
        <f t="shared" si="0"/>
        <v>Hb</v>
      </c>
      <c r="K91">
        <v>1</v>
      </c>
      <c r="L91" t="s">
        <v>1595</v>
      </c>
      <c r="M91">
        <v>158334</v>
      </c>
      <c r="N91" t="s">
        <v>3</v>
      </c>
      <c r="O91" t="s">
        <v>1596</v>
      </c>
      <c r="U91" t="s">
        <v>8703</v>
      </c>
      <c r="V91" s="22">
        <v>3</v>
      </c>
      <c r="W91" t="s">
        <v>8174</v>
      </c>
      <c r="X91" t="s">
        <v>8704</v>
      </c>
      <c r="Y91" s="2" t="s">
        <v>1212</v>
      </c>
      <c r="Z91" s="3">
        <v>12</v>
      </c>
      <c r="AA91" s="4">
        <v>1238</v>
      </c>
      <c r="AB91" s="4" t="s">
        <v>8704</v>
      </c>
      <c r="AC91" t="s">
        <v>8718</v>
      </c>
      <c r="AD91">
        <v>1909</v>
      </c>
      <c r="AE91">
        <v>5</v>
      </c>
      <c r="AF91">
        <v>6</v>
      </c>
      <c r="AG91" t="s">
        <v>8713</v>
      </c>
      <c r="AH91" t="s">
        <v>8713</v>
      </c>
      <c r="AJ91" t="s">
        <v>3</v>
      </c>
      <c r="AK91" t="s">
        <v>1602</v>
      </c>
      <c r="AL91">
        <v>12068</v>
      </c>
      <c r="AM91">
        <v>6725728</v>
      </c>
      <c r="AN91" s="4">
        <v>13000</v>
      </c>
      <c r="AO91" s="4">
        <v>6725000</v>
      </c>
      <c r="AP91">
        <v>30972</v>
      </c>
      <c r="AR91">
        <v>105</v>
      </c>
      <c r="AS91" t="s">
        <v>8706</v>
      </c>
      <c r="AT91" t="s">
        <v>8719</v>
      </c>
      <c r="AU91">
        <v>158334</v>
      </c>
      <c r="AW91" s="18" t="s">
        <v>1603</v>
      </c>
      <c r="AX91">
        <v>1</v>
      </c>
      <c r="AY91" t="s">
        <v>1604</v>
      </c>
      <c r="AZ91" t="s">
        <v>8708</v>
      </c>
      <c r="BA91" t="s">
        <v>8720</v>
      </c>
      <c r="BB91">
        <v>105</v>
      </c>
      <c r="BC91" t="s">
        <v>3234</v>
      </c>
      <c r="BD91" t="s">
        <v>3235</v>
      </c>
      <c r="BE91">
        <v>1</v>
      </c>
      <c r="BF91" s="17">
        <v>40150</v>
      </c>
      <c r="BG91" s="5" t="s">
        <v>1609</v>
      </c>
      <c r="BI91">
        <v>5</v>
      </c>
      <c r="BJ91">
        <v>292237</v>
      </c>
      <c r="BK91">
        <v>145546</v>
      </c>
      <c r="BL91" t="s">
        <v>8721</v>
      </c>
      <c r="BN91" t="s">
        <v>8722</v>
      </c>
      <c r="BX91">
        <v>73292</v>
      </c>
    </row>
    <row r="92" spans="1:76" x14ac:dyDescent="0.25">
      <c r="A92">
        <v>73293</v>
      </c>
      <c r="B92">
        <v>140570</v>
      </c>
      <c r="F92" t="s">
        <v>1593</v>
      </c>
      <c r="G92" t="s">
        <v>287</v>
      </c>
      <c r="H92" t="s">
        <v>1295</v>
      </c>
      <c r="I92" s="20" t="str">
        <f t="shared" si="0"/>
        <v>Hb</v>
      </c>
      <c r="K92">
        <v>1</v>
      </c>
      <c r="L92" t="s">
        <v>1595</v>
      </c>
      <c r="M92">
        <v>158334</v>
      </c>
      <c r="N92" t="s">
        <v>3</v>
      </c>
      <c r="O92" t="s">
        <v>1596</v>
      </c>
      <c r="U92" t="s">
        <v>8703</v>
      </c>
      <c r="V92" s="22">
        <v>3</v>
      </c>
      <c r="W92" t="s">
        <v>8174</v>
      </c>
      <c r="X92" t="s">
        <v>8704</v>
      </c>
      <c r="Y92" s="2" t="s">
        <v>1212</v>
      </c>
      <c r="Z92" s="3">
        <v>12</v>
      </c>
      <c r="AA92" s="4">
        <v>1238</v>
      </c>
      <c r="AB92" s="4" t="s">
        <v>8704</v>
      </c>
      <c r="AC92" t="s">
        <v>8728</v>
      </c>
      <c r="AD92">
        <v>1909</v>
      </c>
      <c r="AE92">
        <v>6</v>
      </c>
      <c r="AF92">
        <v>18</v>
      </c>
      <c r="AG92" t="s">
        <v>8713</v>
      </c>
      <c r="AH92" t="s">
        <v>8713</v>
      </c>
      <c r="AJ92" t="s">
        <v>3</v>
      </c>
      <c r="AK92" t="s">
        <v>1602</v>
      </c>
      <c r="AL92">
        <v>12068</v>
      </c>
      <c r="AM92">
        <v>6725728</v>
      </c>
      <c r="AN92" s="4">
        <v>13000</v>
      </c>
      <c r="AO92" s="4">
        <v>6725000</v>
      </c>
      <c r="AP92">
        <v>30972</v>
      </c>
      <c r="AR92">
        <v>105</v>
      </c>
      <c r="AS92" t="s">
        <v>8706</v>
      </c>
      <c r="AT92" t="s">
        <v>8729</v>
      </c>
      <c r="AU92">
        <v>158334</v>
      </c>
      <c r="AW92" s="18" t="s">
        <v>1603</v>
      </c>
      <c r="AX92">
        <v>1</v>
      </c>
      <c r="AY92" t="s">
        <v>1604</v>
      </c>
      <c r="AZ92" t="s">
        <v>8708</v>
      </c>
      <c r="BA92" t="s">
        <v>8730</v>
      </c>
      <c r="BB92">
        <v>105</v>
      </c>
      <c r="BC92" t="s">
        <v>3234</v>
      </c>
      <c r="BD92" t="s">
        <v>3235</v>
      </c>
      <c r="BE92">
        <v>1</v>
      </c>
      <c r="BF92" s="17">
        <v>40150</v>
      </c>
      <c r="BG92" s="5" t="s">
        <v>1609</v>
      </c>
      <c r="BI92">
        <v>5</v>
      </c>
      <c r="BJ92">
        <v>292238</v>
      </c>
      <c r="BK92">
        <v>145551</v>
      </c>
      <c r="BL92" t="s">
        <v>8731</v>
      </c>
      <c r="BN92" t="s">
        <v>8732</v>
      </c>
      <c r="BX92">
        <v>73293</v>
      </c>
    </row>
    <row r="93" spans="1:76" x14ac:dyDescent="0.25">
      <c r="A93">
        <v>15600</v>
      </c>
      <c r="B93">
        <v>140573</v>
      </c>
      <c r="F93" t="s">
        <v>1593</v>
      </c>
      <c r="G93" t="s">
        <v>287</v>
      </c>
      <c r="H93" t="s">
        <v>1315</v>
      </c>
      <c r="I93" s="20" t="str">
        <f t="shared" si="0"/>
        <v>Hb</v>
      </c>
      <c r="K93">
        <v>1</v>
      </c>
      <c r="L93" t="s">
        <v>1595</v>
      </c>
      <c r="M93">
        <v>158334</v>
      </c>
      <c r="N93" t="s">
        <v>3</v>
      </c>
      <c r="O93" t="s">
        <v>1596</v>
      </c>
      <c r="U93" t="s">
        <v>8887</v>
      </c>
      <c r="V93" s="1">
        <v>1</v>
      </c>
      <c r="W93" t="s">
        <v>8174</v>
      </c>
      <c r="X93" t="s">
        <v>8888</v>
      </c>
      <c r="Y93" s="2" t="s">
        <v>1212</v>
      </c>
      <c r="Z93" s="3">
        <v>12</v>
      </c>
      <c r="AA93" s="4">
        <v>1245</v>
      </c>
      <c r="AB93" s="4" t="s">
        <v>8889</v>
      </c>
      <c r="AC93" t="s">
        <v>8890</v>
      </c>
      <c r="AD93">
        <v>1909</v>
      </c>
      <c r="AE93">
        <v>8</v>
      </c>
      <c r="AF93">
        <v>28</v>
      </c>
      <c r="AG93" t="s">
        <v>2762</v>
      </c>
      <c r="AH93" t="s">
        <v>2762</v>
      </c>
      <c r="AJ93" t="s">
        <v>3</v>
      </c>
      <c r="AK93" t="s">
        <v>1602</v>
      </c>
      <c r="AL93">
        <v>-41270</v>
      </c>
      <c r="AM93">
        <v>6718718</v>
      </c>
      <c r="AN93" s="4">
        <v>-41000</v>
      </c>
      <c r="AO93" s="4">
        <v>6719000</v>
      </c>
      <c r="AP93">
        <v>50</v>
      </c>
      <c r="AR93">
        <v>105</v>
      </c>
      <c r="AT93" t="s">
        <v>8891</v>
      </c>
      <c r="AU93">
        <v>158334</v>
      </c>
      <c r="AW93" s="18" t="s">
        <v>1603</v>
      </c>
      <c r="AX93">
        <v>1</v>
      </c>
      <c r="AY93" t="s">
        <v>1604</v>
      </c>
      <c r="AZ93" t="s">
        <v>8892</v>
      </c>
      <c r="BA93" t="s">
        <v>8893</v>
      </c>
      <c r="BB93">
        <v>105</v>
      </c>
      <c r="BC93" t="s">
        <v>3234</v>
      </c>
      <c r="BD93" t="s">
        <v>3235</v>
      </c>
      <c r="BE93">
        <v>1</v>
      </c>
      <c r="BF93" s="17">
        <v>41422</v>
      </c>
      <c r="BG93" s="5" t="s">
        <v>1609</v>
      </c>
      <c r="BI93">
        <v>5</v>
      </c>
      <c r="BJ93">
        <v>292241</v>
      </c>
      <c r="BK93">
        <v>145572</v>
      </c>
      <c r="BL93" t="s">
        <v>8894</v>
      </c>
      <c r="BN93" t="s">
        <v>8895</v>
      </c>
      <c r="BX93">
        <v>15600</v>
      </c>
    </row>
    <row r="94" spans="1:76" x14ac:dyDescent="0.25">
      <c r="A94">
        <v>72914</v>
      </c>
      <c r="B94">
        <v>140601</v>
      </c>
      <c r="F94" t="s">
        <v>1593</v>
      </c>
      <c r="G94" t="s">
        <v>287</v>
      </c>
      <c r="H94" t="s">
        <v>1379</v>
      </c>
      <c r="I94" s="20" t="str">
        <f t="shared" si="0"/>
        <v>Hb</v>
      </c>
      <c r="K94">
        <v>1</v>
      </c>
      <c r="L94" t="s">
        <v>1595</v>
      </c>
      <c r="M94">
        <v>158334</v>
      </c>
      <c r="N94" t="s">
        <v>3</v>
      </c>
      <c r="O94" t="s">
        <v>1596</v>
      </c>
      <c r="U94" t="s">
        <v>9305</v>
      </c>
      <c r="V94" s="22">
        <v>3</v>
      </c>
      <c r="W94" t="s">
        <v>8174</v>
      </c>
      <c r="X94" t="s">
        <v>9306</v>
      </c>
      <c r="Y94" s="2" t="s">
        <v>1357</v>
      </c>
      <c r="Z94" s="3">
        <v>14</v>
      </c>
      <c r="AA94" s="4">
        <v>1416</v>
      </c>
      <c r="AB94" t="s">
        <v>9306</v>
      </c>
      <c r="AC94" t="s">
        <v>9307</v>
      </c>
      <c r="AD94">
        <v>1909</v>
      </c>
      <c r="AE94">
        <v>6</v>
      </c>
      <c r="AF94">
        <v>17</v>
      </c>
      <c r="AG94" t="s">
        <v>2762</v>
      </c>
      <c r="AH94" t="s">
        <v>2762</v>
      </c>
      <c r="AJ94" t="s">
        <v>3</v>
      </c>
      <c r="AK94" t="s">
        <v>1602</v>
      </c>
      <c r="AL94">
        <v>11816</v>
      </c>
      <c r="AM94">
        <v>6812051</v>
      </c>
      <c r="AN94" s="4">
        <v>11000</v>
      </c>
      <c r="AO94" s="4">
        <v>6813000</v>
      </c>
      <c r="AP94">
        <v>34571</v>
      </c>
      <c r="AR94">
        <v>105</v>
      </c>
      <c r="AS94" t="s">
        <v>9308</v>
      </c>
      <c r="AT94" t="s">
        <v>9309</v>
      </c>
      <c r="AU94">
        <v>158334</v>
      </c>
      <c r="AW94" s="18" t="s">
        <v>1603</v>
      </c>
      <c r="AX94">
        <v>1</v>
      </c>
      <c r="AY94" t="s">
        <v>1604</v>
      </c>
      <c r="AZ94" t="s">
        <v>9310</v>
      </c>
      <c r="BA94" t="s">
        <v>9311</v>
      </c>
      <c r="BB94">
        <v>105</v>
      </c>
      <c r="BC94" t="s">
        <v>3234</v>
      </c>
      <c r="BD94" t="s">
        <v>3235</v>
      </c>
      <c r="BE94">
        <v>1</v>
      </c>
      <c r="BF94" s="17">
        <v>40150</v>
      </c>
      <c r="BG94" s="5" t="s">
        <v>1609</v>
      </c>
      <c r="BI94">
        <v>5</v>
      </c>
      <c r="BJ94">
        <v>292272</v>
      </c>
      <c r="BK94">
        <v>145633</v>
      </c>
      <c r="BL94" t="s">
        <v>9312</v>
      </c>
      <c r="BN94" t="s">
        <v>9313</v>
      </c>
      <c r="BX94">
        <v>72914</v>
      </c>
    </row>
    <row r="95" spans="1:76" x14ac:dyDescent="0.25">
      <c r="A95">
        <v>111616</v>
      </c>
      <c r="B95">
        <v>140605</v>
      </c>
      <c r="F95" t="s">
        <v>1593</v>
      </c>
      <c r="G95" t="s">
        <v>287</v>
      </c>
      <c r="H95" t="s">
        <v>1385</v>
      </c>
      <c r="I95" s="20" t="str">
        <f t="shared" si="0"/>
        <v>Hb</v>
      </c>
      <c r="K95">
        <v>1</v>
      </c>
      <c r="L95" t="s">
        <v>1595</v>
      </c>
      <c r="M95">
        <v>158334</v>
      </c>
      <c r="N95" t="s">
        <v>3</v>
      </c>
      <c r="O95" t="s">
        <v>1596</v>
      </c>
      <c r="U95" t="s">
        <v>9349</v>
      </c>
      <c r="V95" s="22">
        <v>3</v>
      </c>
      <c r="W95" t="s">
        <v>8174</v>
      </c>
      <c r="X95" t="s">
        <v>9340</v>
      </c>
      <c r="Y95" s="2" t="s">
        <v>1357</v>
      </c>
      <c r="Z95" s="3">
        <v>14</v>
      </c>
      <c r="AA95" s="4">
        <v>1419</v>
      </c>
      <c r="AB95" s="4" t="s">
        <v>9341</v>
      </c>
      <c r="AC95" t="s">
        <v>9350</v>
      </c>
      <c r="AD95">
        <v>1909</v>
      </c>
      <c r="AE95">
        <v>6</v>
      </c>
      <c r="AF95">
        <v>15</v>
      </c>
      <c r="AG95" t="s">
        <v>2762</v>
      </c>
      <c r="AH95" t="s">
        <v>2762</v>
      </c>
      <c r="AJ95" t="s">
        <v>3</v>
      </c>
      <c r="AK95" t="s">
        <v>1602</v>
      </c>
      <c r="AL95">
        <v>60788</v>
      </c>
      <c r="AM95">
        <v>6821382</v>
      </c>
      <c r="AN95" s="4">
        <v>61000</v>
      </c>
      <c r="AO95" s="4">
        <v>6821000</v>
      </c>
      <c r="AP95">
        <v>41299</v>
      </c>
      <c r="AR95">
        <v>105</v>
      </c>
      <c r="AS95" t="s">
        <v>9351</v>
      </c>
      <c r="AT95" t="s">
        <v>9352</v>
      </c>
      <c r="AU95">
        <v>158334</v>
      </c>
      <c r="AW95" s="18" t="s">
        <v>1603</v>
      </c>
      <c r="AX95">
        <v>1</v>
      </c>
      <c r="AY95" t="s">
        <v>1604</v>
      </c>
      <c r="AZ95" t="s">
        <v>9353</v>
      </c>
      <c r="BA95" t="s">
        <v>9354</v>
      </c>
      <c r="BB95">
        <v>105</v>
      </c>
      <c r="BC95" t="s">
        <v>3234</v>
      </c>
      <c r="BD95" t="s">
        <v>3235</v>
      </c>
      <c r="BE95">
        <v>1</v>
      </c>
      <c r="BF95" s="17">
        <v>43774</v>
      </c>
      <c r="BG95" s="5" t="s">
        <v>1609</v>
      </c>
      <c r="BI95">
        <v>5</v>
      </c>
      <c r="BJ95">
        <v>292276</v>
      </c>
      <c r="BK95">
        <v>145638</v>
      </c>
      <c r="BL95" t="s">
        <v>9355</v>
      </c>
      <c r="BN95" t="s">
        <v>9356</v>
      </c>
      <c r="BX95">
        <v>111616</v>
      </c>
    </row>
    <row r="96" spans="1:76" x14ac:dyDescent="0.25">
      <c r="A96">
        <v>73577</v>
      </c>
      <c r="B96">
        <v>286193</v>
      </c>
      <c r="F96" t="s">
        <v>1593</v>
      </c>
      <c r="G96" t="s">
        <v>0</v>
      </c>
      <c r="H96" t="s">
        <v>1294</v>
      </c>
      <c r="I96" s="20" t="str">
        <f t="shared" si="0"/>
        <v>Hb</v>
      </c>
      <c r="K96">
        <v>1</v>
      </c>
      <c r="L96" t="s">
        <v>1595</v>
      </c>
      <c r="M96">
        <v>158334</v>
      </c>
      <c r="N96" t="s">
        <v>3</v>
      </c>
      <c r="O96" t="s">
        <v>1596</v>
      </c>
      <c r="U96" t="s">
        <v>8703</v>
      </c>
      <c r="V96" s="22">
        <v>3</v>
      </c>
      <c r="W96" t="s">
        <v>8174</v>
      </c>
      <c r="X96" t="s">
        <v>8704</v>
      </c>
      <c r="Y96" s="2" t="s">
        <v>1212</v>
      </c>
      <c r="Z96" s="3">
        <v>12</v>
      </c>
      <c r="AA96" s="4">
        <v>1238</v>
      </c>
      <c r="AB96" s="4" t="s">
        <v>8704</v>
      </c>
      <c r="AC96" t="s">
        <v>8723</v>
      </c>
      <c r="AD96">
        <v>1909</v>
      </c>
      <c r="AE96">
        <v>5</v>
      </c>
      <c r="AF96">
        <v>31</v>
      </c>
      <c r="AG96" t="s">
        <v>8713</v>
      </c>
      <c r="AH96" t="s">
        <v>1680</v>
      </c>
      <c r="AJ96" t="s">
        <v>3</v>
      </c>
      <c r="AK96" t="s">
        <v>1602</v>
      </c>
      <c r="AL96">
        <v>12068</v>
      </c>
      <c r="AM96">
        <v>6725728</v>
      </c>
      <c r="AN96" s="4">
        <v>13000</v>
      </c>
      <c r="AO96" s="4">
        <v>6725000</v>
      </c>
      <c r="AP96">
        <v>30972</v>
      </c>
      <c r="AR96">
        <v>8</v>
      </c>
      <c r="AS96" t="s">
        <v>8706</v>
      </c>
      <c r="AT96" t="s">
        <v>8724</v>
      </c>
      <c r="AU96">
        <v>158334</v>
      </c>
      <c r="AW96" s="18" t="s">
        <v>1603</v>
      </c>
      <c r="AX96">
        <v>1</v>
      </c>
      <c r="AY96" t="s">
        <v>1604</v>
      </c>
      <c r="AZ96" t="s">
        <v>8708</v>
      </c>
      <c r="BA96" t="s">
        <v>8725</v>
      </c>
      <c r="BB96">
        <v>8</v>
      </c>
      <c r="BC96" t="s">
        <v>1607</v>
      </c>
      <c r="BD96" t="s">
        <v>1685</v>
      </c>
      <c r="BE96">
        <v>1</v>
      </c>
      <c r="BF96" s="17">
        <v>38243</v>
      </c>
      <c r="BG96" s="5" t="s">
        <v>1609</v>
      </c>
      <c r="BI96">
        <v>3</v>
      </c>
      <c r="BJ96">
        <v>459117</v>
      </c>
      <c r="BK96">
        <v>145547</v>
      </c>
      <c r="BL96" t="s">
        <v>8726</v>
      </c>
      <c r="BN96" t="s">
        <v>8727</v>
      </c>
      <c r="BX96">
        <v>73577</v>
      </c>
    </row>
    <row r="97" spans="1:76" x14ac:dyDescent="0.25">
      <c r="A97">
        <v>73576</v>
      </c>
      <c r="B97">
        <v>286192</v>
      </c>
      <c r="F97" t="s">
        <v>1593</v>
      </c>
      <c r="G97" t="s">
        <v>0</v>
      </c>
      <c r="H97" t="s">
        <v>8733</v>
      </c>
      <c r="I97" t="s">
        <v>1856</v>
      </c>
      <c r="K97">
        <v>1</v>
      </c>
      <c r="L97" t="s">
        <v>1595</v>
      </c>
      <c r="M97">
        <v>158334</v>
      </c>
      <c r="N97" t="s">
        <v>3</v>
      </c>
      <c r="O97" t="s">
        <v>1596</v>
      </c>
      <c r="S97" t="s">
        <v>2501</v>
      </c>
      <c r="T97" t="s">
        <v>2502</v>
      </c>
      <c r="U97" t="s">
        <v>8703</v>
      </c>
      <c r="V97" s="22">
        <v>3</v>
      </c>
      <c r="W97" t="s">
        <v>8174</v>
      </c>
      <c r="X97" t="s">
        <v>8704</v>
      </c>
      <c r="Y97" s="2" t="s">
        <v>1212</v>
      </c>
      <c r="Z97" s="3">
        <v>12</v>
      </c>
      <c r="AA97" s="4">
        <v>1238</v>
      </c>
      <c r="AB97" s="4" t="s">
        <v>8704</v>
      </c>
      <c r="AC97" t="s">
        <v>8734</v>
      </c>
      <c r="AD97">
        <v>1910</v>
      </c>
      <c r="AE97">
        <v>5</v>
      </c>
      <c r="AF97">
        <v>31</v>
      </c>
      <c r="AG97" t="s">
        <v>8713</v>
      </c>
      <c r="AH97" t="s">
        <v>1680</v>
      </c>
      <c r="AJ97" t="s">
        <v>3</v>
      </c>
      <c r="AK97" t="s">
        <v>1602</v>
      </c>
      <c r="AL97">
        <v>12068</v>
      </c>
      <c r="AM97">
        <v>6725728</v>
      </c>
      <c r="AN97" s="4">
        <v>13000</v>
      </c>
      <c r="AO97" s="4">
        <v>6725000</v>
      </c>
      <c r="AP97">
        <v>30972</v>
      </c>
      <c r="AR97">
        <v>8</v>
      </c>
      <c r="AS97" t="s">
        <v>8706</v>
      </c>
      <c r="AU97">
        <v>158334</v>
      </c>
      <c r="AW97" s="18" t="s">
        <v>1603</v>
      </c>
      <c r="AX97">
        <v>1</v>
      </c>
      <c r="AY97" t="s">
        <v>1604</v>
      </c>
      <c r="AZ97" t="s">
        <v>8708</v>
      </c>
      <c r="BA97" t="s">
        <v>8735</v>
      </c>
      <c r="BB97">
        <v>8</v>
      </c>
      <c r="BC97" t="s">
        <v>1607</v>
      </c>
      <c r="BD97" t="s">
        <v>1685</v>
      </c>
      <c r="BF97" s="17">
        <v>38243</v>
      </c>
      <c r="BG97" s="5" t="s">
        <v>1609</v>
      </c>
      <c r="BI97">
        <v>3</v>
      </c>
      <c r="BJ97">
        <v>459116</v>
      </c>
      <c r="BK97">
        <v>145548</v>
      </c>
      <c r="BL97" t="s">
        <v>8736</v>
      </c>
      <c r="BN97" t="s">
        <v>8737</v>
      </c>
      <c r="BX97">
        <v>73576</v>
      </c>
    </row>
    <row r="98" spans="1:76" x14ac:dyDescent="0.25">
      <c r="A98">
        <v>19864</v>
      </c>
      <c r="B98">
        <v>140576</v>
      </c>
      <c r="F98" t="s">
        <v>1593</v>
      </c>
      <c r="G98" t="s">
        <v>287</v>
      </c>
      <c r="H98" t="s">
        <v>1344</v>
      </c>
      <c r="I98" s="20" t="str">
        <f t="shared" ref="I98:I115" si="1">HYPERLINK(AT98,"Hb")</f>
        <v>Hb</v>
      </c>
      <c r="K98">
        <v>1</v>
      </c>
      <c r="L98" t="s">
        <v>1595</v>
      </c>
      <c r="M98">
        <v>158334</v>
      </c>
      <c r="N98" t="s">
        <v>3</v>
      </c>
      <c r="O98" t="s">
        <v>1596</v>
      </c>
      <c r="U98" t="s">
        <v>9084</v>
      </c>
      <c r="V98" s="1">
        <v>1</v>
      </c>
      <c r="W98" t="s">
        <v>8174</v>
      </c>
      <c r="X98" t="s">
        <v>9085</v>
      </c>
      <c r="Y98" s="2" t="s">
        <v>1212</v>
      </c>
      <c r="Z98" s="3">
        <v>12</v>
      </c>
      <c r="AA98" s="4">
        <v>1260</v>
      </c>
      <c r="AB98" t="s">
        <v>9086</v>
      </c>
      <c r="AC98" t="s">
        <v>9087</v>
      </c>
      <c r="AD98">
        <v>1911</v>
      </c>
      <c r="AE98">
        <v>8</v>
      </c>
      <c r="AF98">
        <v>3</v>
      </c>
      <c r="AG98" t="s">
        <v>8713</v>
      </c>
      <c r="AH98" t="s">
        <v>8713</v>
      </c>
      <c r="AJ98" t="s">
        <v>3</v>
      </c>
      <c r="AK98" t="s">
        <v>1602</v>
      </c>
      <c r="AL98">
        <v>-38140</v>
      </c>
      <c r="AM98">
        <v>6759933</v>
      </c>
      <c r="AN98" s="4">
        <v>-39000</v>
      </c>
      <c r="AO98" s="4">
        <v>6759000</v>
      </c>
      <c r="AP98">
        <v>200</v>
      </c>
      <c r="AR98">
        <v>105</v>
      </c>
      <c r="AT98" t="s">
        <v>9088</v>
      </c>
      <c r="AU98">
        <v>158334</v>
      </c>
      <c r="AW98" s="18" t="s">
        <v>1603</v>
      </c>
      <c r="AX98">
        <v>1</v>
      </c>
      <c r="AY98" t="s">
        <v>1604</v>
      </c>
      <c r="AZ98" t="s">
        <v>9089</v>
      </c>
      <c r="BA98" t="s">
        <v>9090</v>
      </c>
      <c r="BB98">
        <v>105</v>
      </c>
      <c r="BC98" t="s">
        <v>3234</v>
      </c>
      <c r="BD98" t="s">
        <v>3235</v>
      </c>
      <c r="BE98">
        <v>1</v>
      </c>
      <c r="BF98" s="17">
        <v>41422</v>
      </c>
      <c r="BG98" s="5" t="s">
        <v>1609</v>
      </c>
      <c r="BI98">
        <v>5</v>
      </c>
      <c r="BJ98">
        <v>292244</v>
      </c>
      <c r="BK98">
        <v>145600</v>
      </c>
      <c r="BL98" t="s">
        <v>9091</v>
      </c>
      <c r="BN98" t="s">
        <v>9092</v>
      </c>
      <c r="BX98">
        <v>19864</v>
      </c>
    </row>
    <row r="99" spans="1:76" x14ac:dyDescent="0.25">
      <c r="A99">
        <v>12821</v>
      </c>
      <c r="B99">
        <v>140558</v>
      </c>
      <c r="F99" t="s">
        <v>1593</v>
      </c>
      <c r="G99" t="s">
        <v>287</v>
      </c>
      <c r="H99" t="s">
        <v>1345</v>
      </c>
      <c r="I99" s="20" t="str">
        <f t="shared" si="1"/>
        <v>Hb</v>
      </c>
      <c r="K99">
        <v>1</v>
      </c>
      <c r="L99" t="s">
        <v>1595</v>
      </c>
      <c r="M99">
        <v>158334</v>
      </c>
      <c r="N99" t="s">
        <v>3</v>
      </c>
      <c r="O99" t="s">
        <v>1596</v>
      </c>
      <c r="U99" t="s">
        <v>9093</v>
      </c>
      <c r="V99" s="1">
        <v>1</v>
      </c>
      <c r="W99" t="s">
        <v>8174</v>
      </c>
      <c r="X99" t="s">
        <v>9085</v>
      </c>
      <c r="Y99" s="2" t="s">
        <v>1212</v>
      </c>
      <c r="Z99" s="3">
        <v>12</v>
      </c>
      <c r="AA99" s="4">
        <v>1260</v>
      </c>
      <c r="AB99" t="s">
        <v>9086</v>
      </c>
      <c r="AC99" t="s">
        <v>9094</v>
      </c>
      <c r="AD99">
        <v>1911</v>
      </c>
      <c r="AE99">
        <v>7</v>
      </c>
      <c r="AF99">
        <v>25</v>
      </c>
      <c r="AG99" t="s">
        <v>8713</v>
      </c>
      <c r="AH99" t="s">
        <v>8713</v>
      </c>
      <c r="AJ99" t="s">
        <v>3</v>
      </c>
      <c r="AK99" t="s">
        <v>1602</v>
      </c>
      <c r="AL99">
        <v>-43367</v>
      </c>
      <c r="AM99">
        <v>6766450</v>
      </c>
      <c r="AN99" s="4">
        <v>-43000</v>
      </c>
      <c r="AO99" s="4">
        <v>6767000</v>
      </c>
      <c r="AP99">
        <v>500</v>
      </c>
      <c r="AR99">
        <v>105</v>
      </c>
      <c r="AT99" t="s">
        <v>9095</v>
      </c>
      <c r="AU99">
        <v>158334</v>
      </c>
      <c r="AW99" s="18" t="s">
        <v>1603</v>
      </c>
      <c r="AX99">
        <v>1</v>
      </c>
      <c r="AY99" t="s">
        <v>1604</v>
      </c>
      <c r="AZ99" t="s">
        <v>9096</v>
      </c>
      <c r="BA99" t="s">
        <v>9097</v>
      </c>
      <c r="BB99">
        <v>105</v>
      </c>
      <c r="BC99" t="s">
        <v>3234</v>
      </c>
      <c r="BD99" t="s">
        <v>3235</v>
      </c>
      <c r="BE99">
        <v>1</v>
      </c>
      <c r="BF99" s="17">
        <v>41422</v>
      </c>
      <c r="BG99" s="5" t="s">
        <v>1609</v>
      </c>
      <c r="BI99">
        <v>5</v>
      </c>
      <c r="BJ99">
        <v>292226</v>
      </c>
      <c r="BK99">
        <v>145601</v>
      </c>
      <c r="BL99" t="s">
        <v>9098</v>
      </c>
      <c r="BN99" t="s">
        <v>9099</v>
      </c>
      <c r="BX99">
        <v>12821</v>
      </c>
    </row>
    <row r="100" spans="1:76" x14ac:dyDescent="0.25">
      <c r="A100">
        <v>11795</v>
      </c>
      <c r="B100">
        <v>140559</v>
      </c>
      <c r="F100" t="s">
        <v>1593</v>
      </c>
      <c r="G100" t="s">
        <v>287</v>
      </c>
      <c r="H100" t="s">
        <v>1346</v>
      </c>
      <c r="I100" s="20" t="str">
        <f t="shared" si="1"/>
        <v>Hb</v>
      </c>
      <c r="K100">
        <v>1</v>
      </c>
      <c r="L100" t="s">
        <v>1595</v>
      </c>
      <c r="M100">
        <v>158334</v>
      </c>
      <c r="N100" t="s">
        <v>3</v>
      </c>
      <c r="O100" t="s">
        <v>1596</v>
      </c>
      <c r="U100" t="s">
        <v>9100</v>
      </c>
      <c r="V100" s="1">
        <v>1</v>
      </c>
      <c r="W100" t="s">
        <v>8174</v>
      </c>
      <c r="X100" t="s">
        <v>9085</v>
      </c>
      <c r="Y100" s="2" t="s">
        <v>1212</v>
      </c>
      <c r="Z100" s="3">
        <v>12</v>
      </c>
      <c r="AA100" s="4">
        <v>1260</v>
      </c>
      <c r="AB100" t="s">
        <v>9086</v>
      </c>
      <c r="AC100" t="s">
        <v>9101</v>
      </c>
      <c r="AD100">
        <v>1911</v>
      </c>
      <c r="AE100">
        <v>7</v>
      </c>
      <c r="AF100">
        <v>31</v>
      </c>
      <c r="AG100" t="s">
        <v>8713</v>
      </c>
      <c r="AH100" t="s">
        <v>8713</v>
      </c>
      <c r="AJ100" t="s">
        <v>3</v>
      </c>
      <c r="AK100" t="s">
        <v>1602</v>
      </c>
      <c r="AL100">
        <v>-45022</v>
      </c>
      <c r="AM100">
        <v>6768717</v>
      </c>
      <c r="AN100" s="4">
        <v>-45000</v>
      </c>
      <c r="AO100" s="4">
        <v>6769000</v>
      </c>
      <c r="AP100">
        <v>200</v>
      </c>
      <c r="AR100">
        <v>105</v>
      </c>
      <c r="AT100" t="s">
        <v>9102</v>
      </c>
      <c r="AU100">
        <v>158334</v>
      </c>
      <c r="AW100" s="18" t="s">
        <v>1603</v>
      </c>
      <c r="AX100">
        <v>1</v>
      </c>
      <c r="AY100" t="s">
        <v>1604</v>
      </c>
      <c r="AZ100" t="s">
        <v>9103</v>
      </c>
      <c r="BA100" t="s">
        <v>9104</v>
      </c>
      <c r="BB100">
        <v>105</v>
      </c>
      <c r="BC100" t="s">
        <v>3234</v>
      </c>
      <c r="BD100" t="s">
        <v>3235</v>
      </c>
      <c r="BE100">
        <v>1</v>
      </c>
      <c r="BF100" s="17">
        <v>41422</v>
      </c>
      <c r="BG100" s="5" t="s">
        <v>1609</v>
      </c>
      <c r="BI100">
        <v>5</v>
      </c>
      <c r="BJ100">
        <v>292227</v>
      </c>
      <c r="BK100">
        <v>145602</v>
      </c>
      <c r="BL100" t="s">
        <v>9105</v>
      </c>
      <c r="BN100" t="s">
        <v>9106</v>
      </c>
      <c r="BX100">
        <v>11795</v>
      </c>
    </row>
    <row r="101" spans="1:76" x14ac:dyDescent="0.25">
      <c r="A101">
        <v>6344</v>
      </c>
      <c r="B101">
        <v>140551</v>
      </c>
      <c r="F101" t="s">
        <v>1593</v>
      </c>
      <c r="G101" t="s">
        <v>287</v>
      </c>
      <c r="H101" t="s">
        <v>1347</v>
      </c>
      <c r="I101" s="20" t="str">
        <f t="shared" si="1"/>
        <v>Hb</v>
      </c>
      <c r="K101">
        <v>1</v>
      </c>
      <c r="L101" t="s">
        <v>1595</v>
      </c>
      <c r="M101">
        <v>158334</v>
      </c>
      <c r="N101" t="s">
        <v>3</v>
      </c>
      <c r="O101" t="s">
        <v>1596</v>
      </c>
      <c r="U101" t="s">
        <v>9107</v>
      </c>
      <c r="V101" s="1">
        <v>1</v>
      </c>
      <c r="W101" t="s">
        <v>8174</v>
      </c>
      <c r="X101" t="s">
        <v>9085</v>
      </c>
      <c r="Y101" s="2" t="s">
        <v>1212</v>
      </c>
      <c r="Z101" s="3">
        <v>12</v>
      </c>
      <c r="AA101" s="4">
        <v>1260</v>
      </c>
      <c r="AB101" t="s">
        <v>9086</v>
      </c>
      <c r="AC101" t="s">
        <v>9108</v>
      </c>
      <c r="AD101">
        <v>1911</v>
      </c>
      <c r="AE101">
        <v>7</v>
      </c>
      <c r="AF101">
        <v>21</v>
      </c>
      <c r="AG101" t="s">
        <v>8713</v>
      </c>
      <c r="AH101" t="s">
        <v>8713</v>
      </c>
      <c r="AJ101" t="s">
        <v>3</v>
      </c>
      <c r="AK101" t="s">
        <v>1602</v>
      </c>
      <c r="AL101">
        <v>-51015</v>
      </c>
      <c r="AM101">
        <v>6773208</v>
      </c>
      <c r="AN101" s="4">
        <v>-51000</v>
      </c>
      <c r="AO101" s="4">
        <v>6773000</v>
      </c>
      <c r="AP101">
        <v>500</v>
      </c>
      <c r="AR101">
        <v>105</v>
      </c>
      <c r="AT101" t="s">
        <v>9109</v>
      </c>
      <c r="AU101">
        <v>158334</v>
      </c>
      <c r="AW101" s="18" t="s">
        <v>1603</v>
      </c>
      <c r="AX101">
        <v>1</v>
      </c>
      <c r="AY101" t="s">
        <v>1604</v>
      </c>
      <c r="AZ101" t="s">
        <v>9110</v>
      </c>
      <c r="BA101" t="s">
        <v>9111</v>
      </c>
      <c r="BB101">
        <v>105</v>
      </c>
      <c r="BC101" t="s">
        <v>3234</v>
      </c>
      <c r="BD101" t="s">
        <v>3235</v>
      </c>
      <c r="BE101">
        <v>1</v>
      </c>
      <c r="BF101" s="17">
        <v>41422</v>
      </c>
      <c r="BG101" s="5" t="s">
        <v>1609</v>
      </c>
      <c r="BI101">
        <v>5</v>
      </c>
      <c r="BJ101">
        <v>292219</v>
      </c>
      <c r="BK101">
        <v>145603</v>
      </c>
      <c r="BL101" t="s">
        <v>9112</v>
      </c>
      <c r="BN101" t="s">
        <v>9113</v>
      </c>
      <c r="BX101">
        <v>6344</v>
      </c>
    </row>
    <row r="102" spans="1:76" x14ac:dyDescent="0.25">
      <c r="A102">
        <v>50987</v>
      </c>
      <c r="B102">
        <v>140578</v>
      </c>
      <c r="F102" t="s">
        <v>1593</v>
      </c>
      <c r="G102" t="s">
        <v>287</v>
      </c>
      <c r="H102" t="s">
        <v>1261</v>
      </c>
      <c r="I102" s="20" t="str">
        <f t="shared" si="1"/>
        <v>Hb</v>
      </c>
      <c r="K102">
        <v>1</v>
      </c>
      <c r="L102" t="s">
        <v>1595</v>
      </c>
      <c r="M102">
        <v>158334</v>
      </c>
      <c r="N102" t="s">
        <v>3</v>
      </c>
      <c r="O102" t="s">
        <v>1596</v>
      </c>
      <c r="U102" t="s">
        <v>8465</v>
      </c>
      <c r="V102" s="22">
        <v>3</v>
      </c>
      <c r="W102" t="s">
        <v>8174</v>
      </c>
      <c r="X102" t="s">
        <v>8445</v>
      </c>
      <c r="Y102" s="2" t="s">
        <v>1212</v>
      </c>
      <c r="Z102" s="3">
        <v>12</v>
      </c>
      <c r="AA102" s="4">
        <v>1223</v>
      </c>
      <c r="AB102" s="4" t="s">
        <v>8445</v>
      </c>
      <c r="AC102" t="s">
        <v>8474</v>
      </c>
      <c r="AD102">
        <v>1912</v>
      </c>
      <c r="AE102">
        <v>5</v>
      </c>
      <c r="AF102">
        <v>26</v>
      </c>
      <c r="AG102" t="s">
        <v>2762</v>
      </c>
      <c r="AH102" t="s">
        <v>2762</v>
      </c>
      <c r="AJ102" t="s">
        <v>3</v>
      </c>
      <c r="AK102" t="s">
        <v>1602</v>
      </c>
      <c r="AL102">
        <v>-25866</v>
      </c>
      <c r="AM102">
        <v>6689728</v>
      </c>
      <c r="AN102" s="4">
        <v>-25000</v>
      </c>
      <c r="AO102" s="4">
        <v>6689000</v>
      </c>
      <c r="AP102">
        <v>19336</v>
      </c>
      <c r="AR102">
        <v>105</v>
      </c>
      <c r="AS102" t="s">
        <v>8468</v>
      </c>
      <c r="AT102" t="s">
        <v>8475</v>
      </c>
      <c r="AU102">
        <v>158334</v>
      </c>
      <c r="AW102" s="18" t="s">
        <v>1603</v>
      </c>
      <c r="AX102">
        <v>1</v>
      </c>
      <c r="AY102" t="s">
        <v>1604</v>
      </c>
      <c r="AZ102" t="s">
        <v>8470</v>
      </c>
      <c r="BA102" t="s">
        <v>8476</v>
      </c>
      <c r="BB102">
        <v>105</v>
      </c>
      <c r="BC102" t="s">
        <v>3234</v>
      </c>
      <c r="BD102" t="s">
        <v>3235</v>
      </c>
      <c r="BE102">
        <v>1</v>
      </c>
      <c r="BF102" s="17">
        <v>40150</v>
      </c>
      <c r="BG102" s="5" t="s">
        <v>1609</v>
      </c>
      <c r="BI102">
        <v>5</v>
      </c>
      <c r="BJ102">
        <v>292246</v>
      </c>
      <c r="BK102">
        <v>145519</v>
      </c>
      <c r="BL102" t="s">
        <v>8477</v>
      </c>
      <c r="BN102" t="s">
        <v>8478</v>
      </c>
      <c r="BX102">
        <v>50987</v>
      </c>
    </row>
    <row r="103" spans="1:76" x14ac:dyDescent="0.25">
      <c r="A103">
        <v>59646</v>
      </c>
      <c r="B103">
        <v>140577</v>
      </c>
      <c r="F103" t="s">
        <v>1593</v>
      </c>
      <c r="G103" t="s">
        <v>287</v>
      </c>
      <c r="H103" t="s">
        <v>1300</v>
      </c>
      <c r="I103" s="20" t="str">
        <f t="shared" si="1"/>
        <v>Hb</v>
      </c>
      <c r="K103">
        <v>1</v>
      </c>
      <c r="L103" t="s">
        <v>1595</v>
      </c>
      <c r="M103">
        <v>158334</v>
      </c>
      <c r="N103" t="s">
        <v>3</v>
      </c>
      <c r="O103" t="s">
        <v>1596</v>
      </c>
      <c r="U103" t="s">
        <v>8773</v>
      </c>
      <c r="V103" s="1">
        <v>1</v>
      </c>
      <c r="W103" t="s">
        <v>8174</v>
      </c>
      <c r="X103" t="s">
        <v>8754</v>
      </c>
      <c r="Y103" s="2" t="s">
        <v>1212</v>
      </c>
      <c r="Z103" s="3">
        <v>12</v>
      </c>
      <c r="AA103" s="4">
        <v>1241</v>
      </c>
      <c r="AB103" t="s">
        <v>8755</v>
      </c>
      <c r="AC103" t="s">
        <v>8774</v>
      </c>
      <c r="AD103">
        <v>1912</v>
      </c>
      <c r="AE103">
        <v>5</v>
      </c>
      <c r="AF103">
        <v>25</v>
      </c>
      <c r="AG103" t="s">
        <v>2762</v>
      </c>
      <c r="AH103" t="s">
        <v>2762</v>
      </c>
      <c r="AJ103" t="s">
        <v>3</v>
      </c>
      <c r="AK103" t="s">
        <v>1602</v>
      </c>
      <c r="AL103">
        <v>-16425</v>
      </c>
      <c r="AM103">
        <v>6692801</v>
      </c>
      <c r="AN103" s="4">
        <v>-17000</v>
      </c>
      <c r="AO103" s="4">
        <v>6693000</v>
      </c>
      <c r="AP103">
        <v>20</v>
      </c>
      <c r="AR103">
        <v>105</v>
      </c>
      <c r="AT103" t="s">
        <v>8775</v>
      </c>
      <c r="AU103">
        <v>158334</v>
      </c>
      <c r="AW103" s="18" t="s">
        <v>1603</v>
      </c>
      <c r="AX103">
        <v>1</v>
      </c>
      <c r="AY103" t="s">
        <v>1604</v>
      </c>
      <c r="AZ103" t="s">
        <v>8776</v>
      </c>
      <c r="BA103" t="s">
        <v>8777</v>
      </c>
      <c r="BB103">
        <v>105</v>
      </c>
      <c r="BC103" t="s">
        <v>3234</v>
      </c>
      <c r="BD103" t="s">
        <v>3235</v>
      </c>
      <c r="BE103">
        <v>1</v>
      </c>
      <c r="BF103" s="17">
        <v>43263</v>
      </c>
      <c r="BG103" s="5" t="s">
        <v>1609</v>
      </c>
      <c r="BI103">
        <v>5</v>
      </c>
      <c r="BJ103">
        <v>292245</v>
      </c>
      <c r="BK103">
        <v>145552</v>
      </c>
      <c r="BL103" t="s">
        <v>8778</v>
      </c>
      <c r="BN103" t="s">
        <v>8779</v>
      </c>
      <c r="BX103">
        <v>59646</v>
      </c>
    </row>
    <row r="104" spans="1:76" x14ac:dyDescent="0.25">
      <c r="A104">
        <v>53481</v>
      </c>
      <c r="B104">
        <v>140546</v>
      </c>
      <c r="F104" t="s">
        <v>1593</v>
      </c>
      <c r="G104" t="s">
        <v>287</v>
      </c>
      <c r="H104" t="s">
        <v>1335</v>
      </c>
      <c r="I104" s="20" t="str">
        <f t="shared" si="1"/>
        <v>Hb</v>
      </c>
      <c r="K104">
        <v>1</v>
      </c>
      <c r="L104" t="s">
        <v>1595</v>
      </c>
      <c r="M104">
        <v>158334</v>
      </c>
      <c r="N104" t="s">
        <v>3</v>
      </c>
      <c r="O104" t="s">
        <v>1596</v>
      </c>
      <c r="U104" t="s">
        <v>9031</v>
      </c>
      <c r="V104" s="1">
        <v>1</v>
      </c>
      <c r="W104" t="s">
        <v>8174</v>
      </c>
      <c r="X104" t="s">
        <v>8981</v>
      </c>
      <c r="Y104" s="2" t="s">
        <v>1212</v>
      </c>
      <c r="Z104" s="3">
        <v>12</v>
      </c>
      <c r="AA104" s="4">
        <v>1253</v>
      </c>
      <c r="AB104" t="s">
        <v>8981</v>
      </c>
      <c r="AC104" t="s">
        <v>9032</v>
      </c>
      <c r="AD104">
        <v>1912</v>
      </c>
      <c r="AE104">
        <v>6</v>
      </c>
      <c r="AF104">
        <v>16</v>
      </c>
      <c r="AG104" t="s">
        <v>2762</v>
      </c>
      <c r="AH104" t="s">
        <v>2762</v>
      </c>
      <c r="AJ104" t="s">
        <v>3</v>
      </c>
      <c r="AK104" t="s">
        <v>1602</v>
      </c>
      <c r="AL104">
        <v>-22628</v>
      </c>
      <c r="AM104">
        <v>6740780</v>
      </c>
      <c r="AN104" s="4">
        <v>-23000</v>
      </c>
      <c r="AO104" s="4">
        <v>6741000</v>
      </c>
      <c r="AP104">
        <v>200</v>
      </c>
      <c r="AR104">
        <v>105</v>
      </c>
      <c r="AT104" t="s">
        <v>9033</v>
      </c>
      <c r="AU104">
        <v>158334</v>
      </c>
      <c r="AW104" s="18" t="s">
        <v>1603</v>
      </c>
      <c r="AX104">
        <v>1</v>
      </c>
      <c r="AY104" t="s">
        <v>1604</v>
      </c>
      <c r="AZ104" t="s">
        <v>9034</v>
      </c>
      <c r="BA104" t="s">
        <v>9035</v>
      </c>
      <c r="BB104">
        <v>105</v>
      </c>
      <c r="BC104" t="s">
        <v>3234</v>
      </c>
      <c r="BD104" t="s">
        <v>3235</v>
      </c>
      <c r="BE104">
        <v>1</v>
      </c>
      <c r="BF104" s="17">
        <v>44119</v>
      </c>
      <c r="BG104" s="5" t="s">
        <v>1609</v>
      </c>
      <c r="BI104">
        <v>5</v>
      </c>
      <c r="BJ104">
        <v>292214</v>
      </c>
      <c r="BK104">
        <v>145584</v>
      </c>
      <c r="BL104" t="s">
        <v>9036</v>
      </c>
      <c r="BN104" t="s">
        <v>9037</v>
      </c>
      <c r="BX104">
        <v>53481</v>
      </c>
    </row>
    <row r="105" spans="1:76" x14ac:dyDescent="0.25">
      <c r="A105">
        <v>3528</v>
      </c>
      <c r="B105">
        <v>140550</v>
      </c>
      <c r="F105" t="s">
        <v>1593</v>
      </c>
      <c r="G105" t="s">
        <v>287</v>
      </c>
      <c r="H105" t="s">
        <v>1342</v>
      </c>
      <c r="I105" s="20" t="str">
        <f t="shared" si="1"/>
        <v>Hb</v>
      </c>
      <c r="K105">
        <v>1</v>
      </c>
      <c r="L105" t="s">
        <v>1595</v>
      </c>
      <c r="M105">
        <v>158334</v>
      </c>
      <c r="N105" t="s">
        <v>3</v>
      </c>
      <c r="O105" t="s">
        <v>1596</v>
      </c>
      <c r="U105" t="s">
        <v>9071</v>
      </c>
      <c r="V105" s="1">
        <v>1</v>
      </c>
      <c r="W105" t="s">
        <v>8174</v>
      </c>
      <c r="X105" t="s">
        <v>8888</v>
      </c>
      <c r="Y105" s="2" t="s">
        <v>1212</v>
      </c>
      <c r="Z105" s="3">
        <v>12</v>
      </c>
      <c r="AA105" s="4">
        <v>1259</v>
      </c>
      <c r="AB105" t="s">
        <v>8888</v>
      </c>
      <c r="AC105" t="s">
        <v>9072</v>
      </c>
      <c r="AD105">
        <v>1912</v>
      </c>
      <c r="AE105">
        <v>7</v>
      </c>
      <c r="AF105">
        <v>26</v>
      </c>
      <c r="AG105" t="s">
        <v>8713</v>
      </c>
      <c r="AH105" t="s">
        <v>8713</v>
      </c>
      <c r="AJ105" t="s">
        <v>3</v>
      </c>
      <c r="AK105" t="s">
        <v>1602</v>
      </c>
      <c r="AL105">
        <v>-54073</v>
      </c>
      <c r="AM105">
        <v>6762744</v>
      </c>
      <c r="AN105" s="4">
        <v>-55000</v>
      </c>
      <c r="AO105" s="4">
        <v>6763000</v>
      </c>
      <c r="AP105">
        <v>200</v>
      </c>
      <c r="AR105">
        <v>105</v>
      </c>
      <c r="AT105" t="s">
        <v>9073</v>
      </c>
      <c r="AU105">
        <v>158334</v>
      </c>
      <c r="AW105" s="18" t="s">
        <v>1603</v>
      </c>
      <c r="AX105">
        <v>1</v>
      </c>
      <c r="AY105" t="s">
        <v>1604</v>
      </c>
      <c r="AZ105" t="s">
        <v>9074</v>
      </c>
      <c r="BA105" t="s">
        <v>9075</v>
      </c>
      <c r="BB105">
        <v>105</v>
      </c>
      <c r="BC105" t="s">
        <v>3234</v>
      </c>
      <c r="BD105" t="s">
        <v>3235</v>
      </c>
      <c r="BE105">
        <v>1</v>
      </c>
      <c r="BF105" s="17">
        <v>41422</v>
      </c>
      <c r="BG105" s="5" t="s">
        <v>1609</v>
      </c>
      <c r="BI105">
        <v>5</v>
      </c>
      <c r="BJ105">
        <v>292218</v>
      </c>
      <c r="BK105">
        <v>145597</v>
      </c>
      <c r="BL105" t="s">
        <v>9076</v>
      </c>
      <c r="BN105" t="s">
        <v>9077</v>
      </c>
      <c r="BX105">
        <v>3528</v>
      </c>
    </row>
    <row r="106" spans="1:76" x14ac:dyDescent="0.25">
      <c r="A106">
        <v>27767</v>
      </c>
      <c r="B106">
        <v>140516</v>
      </c>
      <c r="F106" t="s">
        <v>1593</v>
      </c>
      <c r="G106" t="s">
        <v>287</v>
      </c>
      <c r="H106" t="s">
        <v>1354</v>
      </c>
      <c r="I106" s="20" t="str">
        <f t="shared" si="1"/>
        <v>Hb</v>
      </c>
      <c r="K106">
        <v>1</v>
      </c>
      <c r="L106" t="s">
        <v>1595</v>
      </c>
      <c r="M106">
        <v>158334</v>
      </c>
      <c r="N106" t="s">
        <v>3</v>
      </c>
      <c r="O106" t="s">
        <v>1596</v>
      </c>
      <c r="U106" t="s">
        <v>9151</v>
      </c>
      <c r="V106" s="1">
        <v>1</v>
      </c>
      <c r="W106" t="s">
        <v>8174</v>
      </c>
      <c r="X106" t="s">
        <v>9085</v>
      </c>
      <c r="Y106" s="2" t="s">
        <v>1212</v>
      </c>
      <c r="Z106" s="3">
        <v>12</v>
      </c>
      <c r="AA106" s="4">
        <v>1263</v>
      </c>
      <c r="AB106" t="s">
        <v>9115</v>
      </c>
      <c r="AC106" t="s">
        <v>9152</v>
      </c>
      <c r="AD106">
        <v>1912</v>
      </c>
      <c r="AE106">
        <v>7</v>
      </c>
      <c r="AF106">
        <v>23</v>
      </c>
      <c r="AG106" t="s">
        <v>9153</v>
      </c>
      <c r="AH106" t="s">
        <v>9153</v>
      </c>
      <c r="AJ106" t="s">
        <v>3</v>
      </c>
      <c r="AK106" t="s">
        <v>1602</v>
      </c>
      <c r="AL106">
        <v>-34210</v>
      </c>
      <c r="AM106">
        <v>6762494</v>
      </c>
      <c r="AN106" s="4">
        <v>-35000</v>
      </c>
      <c r="AO106" s="4">
        <v>6763000</v>
      </c>
      <c r="AP106">
        <v>200</v>
      </c>
      <c r="AR106">
        <v>105</v>
      </c>
      <c r="AT106" t="s">
        <v>9154</v>
      </c>
      <c r="AU106">
        <v>158334</v>
      </c>
      <c r="AW106" s="18" t="s">
        <v>1603</v>
      </c>
      <c r="AX106">
        <v>1</v>
      </c>
      <c r="AY106" t="s">
        <v>1604</v>
      </c>
      <c r="AZ106" t="s">
        <v>9155</v>
      </c>
      <c r="BA106" t="s">
        <v>9156</v>
      </c>
      <c r="BB106">
        <v>105</v>
      </c>
      <c r="BC106" t="s">
        <v>3234</v>
      </c>
      <c r="BD106" t="s">
        <v>3235</v>
      </c>
      <c r="BE106">
        <v>1</v>
      </c>
      <c r="BF106" s="17">
        <v>43062</v>
      </c>
      <c r="BG106" s="5" t="s">
        <v>1609</v>
      </c>
      <c r="BI106">
        <v>5</v>
      </c>
      <c r="BJ106">
        <v>292183</v>
      </c>
      <c r="BK106">
        <v>145604</v>
      </c>
      <c r="BL106" t="s">
        <v>9157</v>
      </c>
      <c r="BN106" t="s">
        <v>9158</v>
      </c>
      <c r="BX106">
        <v>27767</v>
      </c>
    </row>
    <row r="107" spans="1:76" x14ac:dyDescent="0.25">
      <c r="A107">
        <v>3518</v>
      </c>
      <c r="B107">
        <v>286194</v>
      </c>
      <c r="F107" t="s">
        <v>1593</v>
      </c>
      <c r="G107" t="s">
        <v>0</v>
      </c>
      <c r="H107" t="s">
        <v>1341</v>
      </c>
      <c r="I107" s="20" t="str">
        <f t="shared" si="1"/>
        <v>Hb</v>
      </c>
      <c r="K107">
        <v>1</v>
      </c>
      <c r="L107" t="s">
        <v>1595</v>
      </c>
      <c r="M107">
        <v>158334</v>
      </c>
      <c r="N107" t="s">
        <v>3</v>
      </c>
      <c r="O107" t="s">
        <v>1596</v>
      </c>
      <c r="U107" t="s">
        <v>9064</v>
      </c>
      <c r="V107" s="1">
        <v>1</v>
      </c>
      <c r="W107" t="s">
        <v>8174</v>
      </c>
      <c r="X107" t="s">
        <v>8888</v>
      </c>
      <c r="Y107" s="2" t="s">
        <v>1212</v>
      </c>
      <c r="Z107" s="3">
        <v>12</v>
      </c>
      <c r="AA107" s="4">
        <v>1259</v>
      </c>
      <c r="AB107" t="s">
        <v>8888</v>
      </c>
      <c r="AC107" t="s">
        <v>9065</v>
      </c>
      <c r="AD107">
        <v>1912</v>
      </c>
      <c r="AE107">
        <v>7</v>
      </c>
      <c r="AF107">
        <v>31</v>
      </c>
      <c r="AG107" t="s">
        <v>8713</v>
      </c>
      <c r="AH107" t="s">
        <v>1680</v>
      </c>
      <c r="AJ107" t="s">
        <v>3</v>
      </c>
      <c r="AK107" t="s">
        <v>1602</v>
      </c>
      <c r="AL107">
        <v>-54183</v>
      </c>
      <c r="AM107">
        <v>6751231</v>
      </c>
      <c r="AN107" s="4">
        <v>-55000</v>
      </c>
      <c r="AO107" s="4">
        <v>6751000</v>
      </c>
      <c r="AP107">
        <v>743</v>
      </c>
      <c r="AR107">
        <v>8</v>
      </c>
      <c r="AS107" t="s">
        <v>1703</v>
      </c>
      <c r="AT107" t="s">
        <v>9066</v>
      </c>
      <c r="AU107">
        <v>158334</v>
      </c>
      <c r="AW107" s="18" t="s">
        <v>1603</v>
      </c>
      <c r="AX107">
        <v>1</v>
      </c>
      <c r="AY107" t="s">
        <v>1604</v>
      </c>
      <c r="AZ107" t="s">
        <v>9067</v>
      </c>
      <c r="BA107" t="s">
        <v>9068</v>
      </c>
      <c r="BB107">
        <v>8</v>
      </c>
      <c r="BC107" t="s">
        <v>1607</v>
      </c>
      <c r="BD107" t="s">
        <v>1685</v>
      </c>
      <c r="BE107">
        <v>1</v>
      </c>
      <c r="BF107" s="17">
        <v>40210</v>
      </c>
      <c r="BG107" s="5" t="s">
        <v>1609</v>
      </c>
      <c r="BI107">
        <v>3</v>
      </c>
      <c r="BJ107">
        <v>459118</v>
      </c>
      <c r="BK107">
        <v>145598</v>
      </c>
      <c r="BL107" t="s">
        <v>9069</v>
      </c>
      <c r="BN107" t="s">
        <v>9070</v>
      </c>
      <c r="BX107">
        <v>3518</v>
      </c>
    </row>
    <row r="108" spans="1:76" x14ac:dyDescent="0.25">
      <c r="A108">
        <v>88382</v>
      </c>
      <c r="B108">
        <v>140619</v>
      </c>
      <c r="F108" t="s">
        <v>1593</v>
      </c>
      <c r="G108" t="s">
        <v>287</v>
      </c>
      <c r="H108" t="s">
        <v>8689</v>
      </c>
      <c r="I108" s="20" t="str">
        <f t="shared" si="1"/>
        <v>Hb</v>
      </c>
      <c r="K108">
        <v>1</v>
      </c>
      <c r="L108" t="s">
        <v>1595</v>
      </c>
      <c r="M108">
        <v>158334</v>
      </c>
      <c r="N108" t="s">
        <v>3</v>
      </c>
      <c r="O108" t="s">
        <v>1596</v>
      </c>
      <c r="S108" t="s">
        <v>2501</v>
      </c>
      <c r="T108" t="s">
        <v>2502</v>
      </c>
      <c r="U108" t="s">
        <v>8690</v>
      </c>
      <c r="V108" s="22">
        <v>3</v>
      </c>
      <c r="W108" t="s">
        <v>8174</v>
      </c>
      <c r="X108" t="s">
        <v>8610</v>
      </c>
      <c r="Y108" s="2" t="s">
        <v>1212</v>
      </c>
      <c r="Z108" s="3">
        <v>12</v>
      </c>
      <c r="AA108" s="4">
        <v>1235</v>
      </c>
      <c r="AB108" s="4" t="s">
        <v>8610</v>
      </c>
      <c r="AC108" t="s">
        <v>8691</v>
      </c>
      <c r="AD108">
        <v>1913</v>
      </c>
      <c r="AE108">
        <v>6</v>
      </c>
      <c r="AF108">
        <v>4</v>
      </c>
      <c r="AG108" t="s">
        <v>8635</v>
      </c>
      <c r="AH108" t="s">
        <v>8635</v>
      </c>
      <c r="AJ108" t="s">
        <v>3</v>
      </c>
      <c r="AK108" t="s">
        <v>1602</v>
      </c>
      <c r="AL108">
        <v>35026</v>
      </c>
      <c r="AM108">
        <v>6757699</v>
      </c>
      <c r="AN108" s="4">
        <v>35000</v>
      </c>
      <c r="AO108" s="4">
        <v>6757000</v>
      </c>
      <c r="AP108">
        <v>44057</v>
      </c>
      <c r="AR108">
        <v>105</v>
      </c>
      <c r="AS108" t="s">
        <v>8692</v>
      </c>
      <c r="AT108" t="s">
        <v>8693</v>
      </c>
      <c r="AU108">
        <v>158334</v>
      </c>
      <c r="AW108" s="18" t="s">
        <v>1603</v>
      </c>
      <c r="AX108">
        <v>1</v>
      </c>
      <c r="AY108" t="s">
        <v>1604</v>
      </c>
      <c r="AZ108" t="s">
        <v>8694</v>
      </c>
      <c r="BA108" t="s">
        <v>8695</v>
      </c>
      <c r="BB108">
        <v>105</v>
      </c>
      <c r="BC108" t="s">
        <v>3234</v>
      </c>
      <c r="BD108" t="s">
        <v>3235</v>
      </c>
      <c r="BE108">
        <v>1</v>
      </c>
      <c r="BF108" s="17">
        <v>41010</v>
      </c>
      <c r="BG108" s="5" t="s">
        <v>1609</v>
      </c>
      <c r="BI108">
        <v>5</v>
      </c>
      <c r="BJ108">
        <v>292291</v>
      </c>
      <c r="BK108">
        <v>145535</v>
      </c>
      <c r="BL108" t="s">
        <v>8696</v>
      </c>
      <c r="BN108" t="s">
        <v>8697</v>
      </c>
      <c r="BX108">
        <v>88382</v>
      </c>
    </row>
    <row r="109" spans="1:76" x14ac:dyDescent="0.25">
      <c r="A109">
        <v>7199</v>
      </c>
      <c r="B109">
        <v>140537</v>
      </c>
      <c r="F109" t="s">
        <v>1593</v>
      </c>
      <c r="G109" t="s">
        <v>287</v>
      </c>
      <c r="H109" t="s">
        <v>1316</v>
      </c>
      <c r="I109" s="20" t="str">
        <f t="shared" si="1"/>
        <v>Hb</v>
      </c>
      <c r="K109">
        <v>1</v>
      </c>
      <c r="L109" t="s">
        <v>1595</v>
      </c>
      <c r="M109">
        <v>158334</v>
      </c>
      <c r="N109" t="s">
        <v>3</v>
      </c>
      <c r="O109" t="s">
        <v>1596</v>
      </c>
      <c r="U109" t="s">
        <v>8896</v>
      </c>
      <c r="V109" s="1">
        <v>1</v>
      </c>
      <c r="W109" t="s">
        <v>8174</v>
      </c>
      <c r="X109" t="s">
        <v>8888</v>
      </c>
      <c r="Y109" s="2" t="s">
        <v>1212</v>
      </c>
      <c r="Z109" s="3">
        <v>12</v>
      </c>
      <c r="AA109" s="4">
        <v>1246</v>
      </c>
      <c r="AB109" s="4" t="s">
        <v>8897</v>
      </c>
      <c r="AC109" t="s">
        <v>8898</v>
      </c>
      <c r="AD109">
        <v>1913</v>
      </c>
      <c r="AE109">
        <v>7</v>
      </c>
      <c r="AF109">
        <v>7</v>
      </c>
      <c r="AG109" t="s">
        <v>8713</v>
      </c>
      <c r="AH109" t="s">
        <v>8713</v>
      </c>
      <c r="AJ109" t="s">
        <v>3</v>
      </c>
      <c r="AK109" t="s">
        <v>1602</v>
      </c>
      <c r="AL109">
        <v>-50533</v>
      </c>
      <c r="AM109">
        <v>6729641</v>
      </c>
      <c r="AN109" s="4">
        <v>-51000</v>
      </c>
      <c r="AO109" s="4">
        <v>6729000</v>
      </c>
      <c r="AP109">
        <v>200</v>
      </c>
      <c r="AR109">
        <v>105</v>
      </c>
      <c r="AT109" t="s">
        <v>8899</v>
      </c>
      <c r="AU109">
        <v>158334</v>
      </c>
      <c r="AW109" s="18" t="s">
        <v>1603</v>
      </c>
      <c r="AX109">
        <v>1</v>
      </c>
      <c r="AY109" t="s">
        <v>1604</v>
      </c>
      <c r="AZ109" t="s">
        <v>8900</v>
      </c>
      <c r="BA109" t="s">
        <v>8901</v>
      </c>
      <c r="BB109">
        <v>105</v>
      </c>
      <c r="BC109" t="s">
        <v>3234</v>
      </c>
      <c r="BD109" t="s">
        <v>3235</v>
      </c>
      <c r="BE109">
        <v>1</v>
      </c>
      <c r="BF109" s="17">
        <v>41422</v>
      </c>
      <c r="BG109" s="5" t="s">
        <v>1609</v>
      </c>
      <c r="BI109">
        <v>5</v>
      </c>
      <c r="BJ109">
        <v>292205</v>
      </c>
      <c r="BK109">
        <v>145574</v>
      </c>
      <c r="BL109" t="s">
        <v>8902</v>
      </c>
      <c r="BN109" t="s">
        <v>8903</v>
      </c>
      <c r="BX109">
        <v>7199</v>
      </c>
    </row>
    <row r="110" spans="1:76" x14ac:dyDescent="0.25">
      <c r="A110">
        <v>6114</v>
      </c>
      <c r="B110">
        <v>140538</v>
      </c>
      <c r="F110" t="s">
        <v>1593</v>
      </c>
      <c r="G110" t="s">
        <v>287</v>
      </c>
      <c r="H110" t="s">
        <v>1317</v>
      </c>
      <c r="I110" s="20" t="str">
        <f t="shared" si="1"/>
        <v>Hb</v>
      </c>
      <c r="K110">
        <v>1</v>
      </c>
      <c r="L110" t="s">
        <v>1595</v>
      </c>
      <c r="M110">
        <v>158334</v>
      </c>
      <c r="N110" t="s">
        <v>3</v>
      </c>
      <c r="O110" t="s">
        <v>1596</v>
      </c>
      <c r="U110" t="s">
        <v>8904</v>
      </c>
      <c r="V110" s="1">
        <v>1</v>
      </c>
      <c r="W110" t="s">
        <v>8174</v>
      </c>
      <c r="X110" t="s">
        <v>8888</v>
      </c>
      <c r="Y110" s="2" t="s">
        <v>1212</v>
      </c>
      <c r="Z110" s="3">
        <v>12</v>
      </c>
      <c r="AA110" s="4">
        <v>1246</v>
      </c>
      <c r="AB110" s="4" t="s">
        <v>8897</v>
      </c>
      <c r="AC110" t="s">
        <v>8905</v>
      </c>
      <c r="AD110">
        <v>1913</v>
      </c>
      <c r="AE110">
        <v>7</v>
      </c>
      <c r="AF110">
        <v>17</v>
      </c>
      <c r="AG110" t="s">
        <v>8713</v>
      </c>
      <c r="AH110" t="s">
        <v>8713</v>
      </c>
      <c r="AJ110" t="s">
        <v>3</v>
      </c>
      <c r="AK110" t="s">
        <v>1602</v>
      </c>
      <c r="AL110">
        <v>-51160</v>
      </c>
      <c r="AM110">
        <v>6732937</v>
      </c>
      <c r="AN110" s="4">
        <v>-51000</v>
      </c>
      <c r="AO110" s="4">
        <v>6733000</v>
      </c>
      <c r="AP110">
        <v>200</v>
      </c>
      <c r="AR110">
        <v>105</v>
      </c>
      <c r="AT110" t="s">
        <v>8906</v>
      </c>
      <c r="AU110">
        <v>158334</v>
      </c>
      <c r="AW110" s="18" t="s">
        <v>1603</v>
      </c>
      <c r="AX110">
        <v>1</v>
      </c>
      <c r="AY110" t="s">
        <v>1604</v>
      </c>
      <c r="AZ110" t="s">
        <v>8907</v>
      </c>
      <c r="BA110" t="s">
        <v>8908</v>
      </c>
      <c r="BB110">
        <v>105</v>
      </c>
      <c r="BC110" t="s">
        <v>3234</v>
      </c>
      <c r="BD110" t="s">
        <v>3235</v>
      </c>
      <c r="BE110">
        <v>1</v>
      </c>
      <c r="BF110" s="17">
        <v>41422</v>
      </c>
      <c r="BG110" s="5" t="s">
        <v>1609</v>
      </c>
      <c r="BI110">
        <v>5</v>
      </c>
      <c r="BJ110">
        <v>292206</v>
      </c>
      <c r="BK110">
        <v>145576</v>
      </c>
      <c r="BL110" t="s">
        <v>8909</v>
      </c>
      <c r="BN110" t="s">
        <v>8910</v>
      </c>
      <c r="BX110">
        <v>6114</v>
      </c>
    </row>
    <row r="111" spans="1:76" x14ac:dyDescent="0.25">
      <c r="A111">
        <v>4064</v>
      </c>
      <c r="B111">
        <v>140540</v>
      </c>
      <c r="F111" t="s">
        <v>1593</v>
      </c>
      <c r="G111" t="s">
        <v>287</v>
      </c>
      <c r="H111" t="s">
        <v>1318</v>
      </c>
      <c r="I111" s="20" t="str">
        <f t="shared" si="1"/>
        <v>Hb</v>
      </c>
      <c r="K111">
        <v>1</v>
      </c>
      <c r="L111" t="s">
        <v>1595</v>
      </c>
      <c r="M111">
        <v>158334</v>
      </c>
      <c r="N111" t="s">
        <v>3</v>
      </c>
      <c r="O111" t="s">
        <v>1596</v>
      </c>
      <c r="U111" t="s">
        <v>8911</v>
      </c>
      <c r="V111" s="1">
        <v>1</v>
      </c>
      <c r="W111" t="s">
        <v>8174</v>
      </c>
      <c r="X111" t="s">
        <v>8888</v>
      </c>
      <c r="Y111" s="2" t="s">
        <v>1212</v>
      </c>
      <c r="Z111" s="3">
        <v>12</v>
      </c>
      <c r="AA111" s="4">
        <v>1246</v>
      </c>
      <c r="AB111" s="4" t="s">
        <v>8897</v>
      </c>
      <c r="AC111" t="s">
        <v>8912</v>
      </c>
      <c r="AD111">
        <v>1913</v>
      </c>
      <c r="AE111">
        <v>7</v>
      </c>
      <c r="AF111">
        <v>21</v>
      </c>
      <c r="AG111" t="s">
        <v>8713</v>
      </c>
      <c r="AH111" t="s">
        <v>8713</v>
      </c>
      <c r="AJ111" t="s">
        <v>3</v>
      </c>
      <c r="AK111" t="s">
        <v>1602</v>
      </c>
      <c r="AL111">
        <v>-52364</v>
      </c>
      <c r="AM111">
        <v>6729989</v>
      </c>
      <c r="AN111" s="4">
        <v>-53000</v>
      </c>
      <c r="AO111" s="4">
        <v>6729000</v>
      </c>
      <c r="AP111">
        <v>500</v>
      </c>
      <c r="AR111">
        <v>105</v>
      </c>
      <c r="AT111" t="s">
        <v>8913</v>
      </c>
      <c r="AU111">
        <v>158334</v>
      </c>
      <c r="AW111" s="18" t="s">
        <v>1603</v>
      </c>
      <c r="AX111">
        <v>1</v>
      </c>
      <c r="AY111" t="s">
        <v>1604</v>
      </c>
      <c r="AZ111" t="s">
        <v>8914</v>
      </c>
      <c r="BA111" t="s">
        <v>8915</v>
      </c>
      <c r="BB111">
        <v>105</v>
      </c>
      <c r="BC111" t="s">
        <v>3234</v>
      </c>
      <c r="BD111" t="s">
        <v>3235</v>
      </c>
      <c r="BE111">
        <v>1</v>
      </c>
      <c r="BF111" s="17">
        <v>41422</v>
      </c>
      <c r="BG111" s="5" t="s">
        <v>1609</v>
      </c>
      <c r="BI111">
        <v>5</v>
      </c>
      <c r="BJ111">
        <v>292208</v>
      </c>
      <c r="BK111">
        <v>145573</v>
      </c>
      <c r="BL111" t="s">
        <v>8916</v>
      </c>
      <c r="BN111" t="s">
        <v>8917</v>
      </c>
      <c r="BX111">
        <v>4064</v>
      </c>
    </row>
    <row r="112" spans="1:76" x14ac:dyDescent="0.25">
      <c r="A112">
        <v>3827</v>
      </c>
      <c r="B112">
        <v>140539</v>
      </c>
      <c r="F112" t="s">
        <v>1593</v>
      </c>
      <c r="G112" t="s">
        <v>287</v>
      </c>
      <c r="H112" t="s">
        <v>1319</v>
      </c>
      <c r="I112" s="20" t="str">
        <f t="shared" si="1"/>
        <v>Hb</v>
      </c>
      <c r="K112">
        <v>1</v>
      </c>
      <c r="L112" t="s">
        <v>1595</v>
      </c>
      <c r="M112">
        <v>158334</v>
      </c>
      <c r="N112" t="s">
        <v>3</v>
      </c>
      <c r="O112" t="s">
        <v>1596</v>
      </c>
      <c r="U112" t="s">
        <v>8918</v>
      </c>
      <c r="V112" s="1">
        <v>1</v>
      </c>
      <c r="W112" t="s">
        <v>8174</v>
      </c>
      <c r="X112" t="s">
        <v>8888</v>
      </c>
      <c r="Y112" s="2" t="s">
        <v>1212</v>
      </c>
      <c r="Z112" s="3">
        <v>12</v>
      </c>
      <c r="AA112" s="4">
        <v>1246</v>
      </c>
      <c r="AB112" s="4" t="s">
        <v>8897</v>
      </c>
      <c r="AC112" t="s">
        <v>8919</v>
      </c>
      <c r="AD112">
        <v>1913</v>
      </c>
      <c r="AE112">
        <v>7</v>
      </c>
      <c r="AF112">
        <v>21</v>
      </c>
      <c r="AG112" t="s">
        <v>8713</v>
      </c>
      <c r="AH112" t="s">
        <v>8713</v>
      </c>
      <c r="AJ112" t="s">
        <v>3</v>
      </c>
      <c r="AK112" t="s">
        <v>1602</v>
      </c>
      <c r="AL112">
        <v>-52746</v>
      </c>
      <c r="AM112">
        <v>6733226</v>
      </c>
      <c r="AN112" s="4">
        <v>-53000</v>
      </c>
      <c r="AO112" s="4">
        <v>6733000</v>
      </c>
      <c r="AP112">
        <v>500</v>
      </c>
      <c r="AR112">
        <v>105</v>
      </c>
      <c r="AT112" t="s">
        <v>8920</v>
      </c>
      <c r="AU112">
        <v>158334</v>
      </c>
      <c r="AW112" s="18" t="s">
        <v>1603</v>
      </c>
      <c r="AX112">
        <v>1</v>
      </c>
      <c r="AY112" t="s">
        <v>1604</v>
      </c>
      <c r="AZ112" t="s">
        <v>8921</v>
      </c>
      <c r="BA112" t="s">
        <v>8922</v>
      </c>
      <c r="BB112">
        <v>105</v>
      </c>
      <c r="BC112" t="s">
        <v>3234</v>
      </c>
      <c r="BD112" t="s">
        <v>3235</v>
      </c>
      <c r="BE112">
        <v>1</v>
      </c>
      <c r="BF112" s="17">
        <v>41422</v>
      </c>
      <c r="BG112" s="5" t="s">
        <v>1609</v>
      </c>
      <c r="BI112">
        <v>5</v>
      </c>
      <c r="BJ112">
        <v>292207</v>
      </c>
      <c r="BK112">
        <v>145575</v>
      </c>
      <c r="BL112" t="s">
        <v>8923</v>
      </c>
      <c r="BN112" t="s">
        <v>8924</v>
      </c>
      <c r="BX112">
        <v>3827</v>
      </c>
    </row>
    <row r="113" spans="1:76" x14ac:dyDescent="0.25">
      <c r="A113">
        <v>3713</v>
      </c>
      <c r="B113">
        <v>140541</v>
      </c>
      <c r="F113" t="s">
        <v>1593</v>
      </c>
      <c r="G113" t="s">
        <v>287</v>
      </c>
      <c r="H113" t="s">
        <v>1320</v>
      </c>
      <c r="I113" s="20" t="str">
        <f t="shared" si="1"/>
        <v>Hb</v>
      </c>
      <c r="K113">
        <v>1</v>
      </c>
      <c r="L113" t="s">
        <v>1595</v>
      </c>
      <c r="M113">
        <v>158334</v>
      </c>
      <c r="N113" t="s">
        <v>3</v>
      </c>
      <c r="O113" t="s">
        <v>1596</v>
      </c>
      <c r="U113" t="s">
        <v>8925</v>
      </c>
      <c r="V113" s="1">
        <v>1</v>
      </c>
      <c r="W113" t="s">
        <v>8174</v>
      </c>
      <c r="X113" t="s">
        <v>8888</v>
      </c>
      <c r="Y113" s="2" t="s">
        <v>1212</v>
      </c>
      <c r="Z113" s="3">
        <v>12</v>
      </c>
      <c r="AA113" s="4">
        <v>1246</v>
      </c>
      <c r="AB113" s="4" t="s">
        <v>8897</v>
      </c>
      <c r="AC113" t="s">
        <v>8926</v>
      </c>
      <c r="AD113">
        <v>1913</v>
      </c>
      <c r="AE113">
        <v>7</v>
      </c>
      <c r="AF113">
        <v>23</v>
      </c>
      <c r="AG113" t="s">
        <v>8713</v>
      </c>
      <c r="AH113" t="s">
        <v>8713</v>
      </c>
      <c r="AJ113" t="s">
        <v>3</v>
      </c>
      <c r="AK113" t="s">
        <v>1602</v>
      </c>
      <c r="AL113">
        <v>-53134</v>
      </c>
      <c r="AM113">
        <v>6735401</v>
      </c>
      <c r="AN113" s="4">
        <v>-53000</v>
      </c>
      <c r="AO113" s="4">
        <v>6735000</v>
      </c>
      <c r="AP113">
        <v>200</v>
      </c>
      <c r="AR113">
        <v>105</v>
      </c>
      <c r="AT113" t="s">
        <v>8927</v>
      </c>
      <c r="AU113">
        <v>158334</v>
      </c>
      <c r="AW113" s="18" t="s">
        <v>1603</v>
      </c>
      <c r="AX113">
        <v>1</v>
      </c>
      <c r="AY113" t="s">
        <v>1604</v>
      </c>
      <c r="AZ113" t="s">
        <v>8928</v>
      </c>
      <c r="BA113" t="s">
        <v>8929</v>
      </c>
      <c r="BB113">
        <v>105</v>
      </c>
      <c r="BC113" t="s">
        <v>3234</v>
      </c>
      <c r="BD113" t="s">
        <v>3235</v>
      </c>
      <c r="BE113">
        <v>1</v>
      </c>
      <c r="BF113" s="17">
        <v>41422</v>
      </c>
      <c r="BG113" s="5" t="s">
        <v>1609</v>
      </c>
      <c r="BI113">
        <v>5</v>
      </c>
      <c r="BJ113">
        <v>292209</v>
      </c>
      <c r="BK113">
        <v>145577</v>
      </c>
      <c r="BL113" t="s">
        <v>8930</v>
      </c>
      <c r="BN113" t="s">
        <v>8931</v>
      </c>
      <c r="BX113">
        <v>3713</v>
      </c>
    </row>
    <row r="114" spans="1:76" x14ac:dyDescent="0.25">
      <c r="A114">
        <v>76639</v>
      </c>
      <c r="B114">
        <v>140527</v>
      </c>
      <c r="F114" t="s">
        <v>1593</v>
      </c>
      <c r="G114" t="s">
        <v>287</v>
      </c>
      <c r="H114" t="s">
        <v>1286</v>
      </c>
      <c r="I114" s="20" t="str">
        <f t="shared" si="1"/>
        <v>Hb</v>
      </c>
      <c r="K114">
        <v>1</v>
      </c>
      <c r="L114" t="s">
        <v>1595</v>
      </c>
      <c r="M114">
        <v>158334</v>
      </c>
      <c r="N114" t="s">
        <v>3</v>
      </c>
      <c r="O114" t="s">
        <v>1596</v>
      </c>
      <c r="U114" t="s">
        <v>8650</v>
      </c>
      <c r="V114" s="1">
        <v>1</v>
      </c>
      <c r="W114" t="s">
        <v>8174</v>
      </c>
      <c r="X114" t="s">
        <v>8610</v>
      </c>
      <c r="Y114" s="2" t="s">
        <v>1212</v>
      </c>
      <c r="Z114" s="3">
        <v>12</v>
      </c>
      <c r="AA114" s="4">
        <v>1235</v>
      </c>
      <c r="AB114" s="4" t="s">
        <v>8610</v>
      </c>
      <c r="AC114" t="s">
        <v>8651</v>
      </c>
      <c r="AD114">
        <v>1914</v>
      </c>
      <c r="AE114">
        <v>7</v>
      </c>
      <c r="AF114">
        <v>25</v>
      </c>
      <c r="AG114" t="s">
        <v>8652</v>
      </c>
      <c r="AH114" t="s">
        <v>8652</v>
      </c>
      <c r="AJ114" t="s">
        <v>3</v>
      </c>
      <c r="AK114" t="s">
        <v>1602</v>
      </c>
      <c r="AL114">
        <v>14708</v>
      </c>
      <c r="AM114">
        <v>6757262</v>
      </c>
      <c r="AN114" s="4">
        <v>15000</v>
      </c>
      <c r="AO114" s="4">
        <v>6757000</v>
      </c>
      <c r="AP114">
        <v>200</v>
      </c>
      <c r="AR114">
        <v>105</v>
      </c>
      <c r="AT114" t="s">
        <v>8653</v>
      </c>
      <c r="AU114">
        <v>158334</v>
      </c>
      <c r="AW114" s="18" t="s">
        <v>1603</v>
      </c>
      <c r="AX114">
        <v>1</v>
      </c>
      <c r="AY114" t="s">
        <v>1604</v>
      </c>
      <c r="AZ114" t="s">
        <v>8654</v>
      </c>
      <c r="BA114" t="s">
        <v>8655</v>
      </c>
      <c r="BB114">
        <v>105</v>
      </c>
      <c r="BC114" t="s">
        <v>3234</v>
      </c>
      <c r="BD114" t="s">
        <v>3235</v>
      </c>
      <c r="BE114">
        <v>1</v>
      </c>
      <c r="BF114" s="17">
        <v>43788</v>
      </c>
      <c r="BG114" s="5" t="s">
        <v>1609</v>
      </c>
      <c r="BI114">
        <v>5</v>
      </c>
      <c r="BJ114">
        <v>292194</v>
      </c>
      <c r="BK114">
        <v>145539</v>
      </c>
      <c r="BL114" t="s">
        <v>8656</v>
      </c>
      <c r="BN114" t="s">
        <v>8657</v>
      </c>
      <c r="BX114">
        <v>76639</v>
      </c>
    </row>
    <row r="115" spans="1:76" x14ac:dyDescent="0.25">
      <c r="A115">
        <v>64443</v>
      </c>
      <c r="B115">
        <v>140560</v>
      </c>
      <c r="F115" t="s">
        <v>1593</v>
      </c>
      <c r="G115" t="s">
        <v>287</v>
      </c>
      <c r="H115" t="s">
        <v>1325</v>
      </c>
      <c r="I115" s="20" t="str">
        <f t="shared" si="1"/>
        <v>Hb</v>
      </c>
      <c r="K115">
        <v>1</v>
      </c>
      <c r="L115" t="s">
        <v>1595</v>
      </c>
      <c r="M115">
        <v>158334</v>
      </c>
      <c r="N115" t="s">
        <v>3</v>
      </c>
      <c r="O115" t="s">
        <v>1596</v>
      </c>
      <c r="U115" t="s">
        <v>8966</v>
      </c>
      <c r="V115" s="1">
        <v>1</v>
      </c>
      <c r="W115" t="s">
        <v>8174</v>
      </c>
      <c r="X115" t="s">
        <v>8967</v>
      </c>
      <c r="Y115" s="2" t="s">
        <v>1212</v>
      </c>
      <c r="Z115" s="3">
        <v>12</v>
      </c>
      <c r="AA115" s="4">
        <v>1252</v>
      </c>
      <c r="AB115" s="4" t="s">
        <v>8967</v>
      </c>
      <c r="AC115" t="s">
        <v>8968</v>
      </c>
      <c r="AD115">
        <v>1914</v>
      </c>
      <c r="AE115">
        <v>7</v>
      </c>
      <c r="AF115">
        <v>7</v>
      </c>
      <c r="AG115" t="s">
        <v>8969</v>
      </c>
      <c r="AH115" t="s">
        <v>8969</v>
      </c>
      <c r="AJ115" t="s">
        <v>3</v>
      </c>
      <c r="AK115" t="s">
        <v>1602</v>
      </c>
      <c r="AL115">
        <v>-5938</v>
      </c>
      <c r="AM115">
        <v>6772024</v>
      </c>
      <c r="AN115" s="4">
        <v>-5000</v>
      </c>
      <c r="AO115" s="4">
        <v>6773000</v>
      </c>
      <c r="AP115">
        <v>200</v>
      </c>
      <c r="AR115">
        <v>105</v>
      </c>
      <c r="AT115" t="s">
        <v>8970</v>
      </c>
      <c r="AU115">
        <v>158334</v>
      </c>
      <c r="AW115" s="18" t="s">
        <v>1603</v>
      </c>
      <c r="AX115">
        <v>1</v>
      </c>
      <c r="AY115" t="s">
        <v>1604</v>
      </c>
      <c r="AZ115" t="s">
        <v>8971</v>
      </c>
      <c r="BA115" t="s">
        <v>8972</v>
      </c>
      <c r="BB115">
        <v>105</v>
      </c>
      <c r="BC115" t="s">
        <v>3234</v>
      </c>
      <c r="BD115" t="s">
        <v>3235</v>
      </c>
      <c r="BE115">
        <v>1</v>
      </c>
      <c r="BF115" s="17">
        <v>44302</v>
      </c>
      <c r="BG115" s="5" t="s">
        <v>1609</v>
      </c>
      <c r="BI115">
        <v>5</v>
      </c>
      <c r="BJ115">
        <v>292228</v>
      </c>
      <c r="BK115">
        <v>145582</v>
      </c>
      <c r="BL115" t="s">
        <v>8973</v>
      </c>
      <c r="BN115" t="s">
        <v>8974</v>
      </c>
      <c r="BX115">
        <v>64443</v>
      </c>
    </row>
    <row r="116" spans="1:76" x14ac:dyDescent="0.25">
      <c r="A116">
        <v>64429</v>
      </c>
      <c r="B116">
        <v>173000</v>
      </c>
      <c r="F116" t="s">
        <v>1593</v>
      </c>
      <c r="G116" t="s">
        <v>0</v>
      </c>
      <c r="H116" t="s">
        <v>1326</v>
      </c>
      <c r="I116" t="s">
        <v>1594</v>
      </c>
      <c r="K116">
        <v>1</v>
      </c>
      <c r="L116" t="s">
        <v>1595</v>
      </c>
      <c r="M116">
        <v>158334</v>
      </c>
      <c r="N116" t="s">
        <v>3</v>
      </c>
      <c r="O116" t="s">
        <v>1596</v>
      </c>
      <c r="U116" t="s">
        <v>8975</v>
      </c>
      <c r="V116" s="1">
        <v>1</v>
      </c>
      <c r="W116" t="s">
        <v>8174</v>
      </c>
      <c r="X116" t="s">
        <v>8967</v>
      </c>
      <c r="Y116" s="2" t="s">
        <v>1212</v>
      </c>
      <c r="Z116" s="3">
        <v>12</v>
      </c>
      <c r="AA116" s="4">
        <v>1252</v>
      </c>
      <c r="AB116" s="4" t="s">
        <v>8967</v>
      </c>
      <c r="AC116" t="s">
        <v>8976</v>
      </c>
      <c r="AD116">
        <v>1914</v>
      </c>
      <c r="AE116">
        <v>1</v>
      </c>
      <c r="AF116">
        <v>1</v>
      </c>
      <c r="AG116" t="s">
        <v>1690</v>
      </c>
      <c r="AH116" t="s">
        <v>1690</v>
      </c>
      <c r="AJ116" t="s">
        <v>3</v>
      </c>
      <c r="AK116" t="s">
        <v>1602</v>
      </c>
      <c r="AL116">
        <v>-6040</v>
      </c>
      <c r="AM116">
        <v>6772042</v>
      </c>
      <c r="AN116" s="4">
        <v>-7000</v>
      </c>
      <c r="AO116" s="4">
        <v>6773000</v>
      </c>
      <c r="AP116">
        <v>640</v>
      </c>
      <c r="AR116">
        <v>23</v>
      </c>
      <c r="AT116" s="17"/>
      <c r="AU116">
        <v>158334</v>
      </c>
      <c r="AW116" s="18" t="s">
        <v>1603</v>
      </c>
      <c r="AX116">
        <v>1</v>
      </c>
      <c r="AY116" t="s">
        <v>1604</v>
      </c>
      <c r="AZ116" t="s">
        <v>8977</v>
      </c>
      <c r="BA116" t="s">
        <v>8978</v>
      </c>
      <c r="BB116">
        <v>23</v>
      </c>
      <c r="BC116" t="s">
        <v>1607</v>
      </c>
      <c r="BD116" t="s">
        <v>1608</v>
      </c>
      <c r="BF116" s="17">
        <v>39005</v>
      </c>
      <c r="BG116" s="5" t="s">
        <v>1609</v>
      </c>
      <c r="BI116">
        <v>4</v>
      </c>
      <c r="BJ116">
        <v>321463</v>
      </c>
      <c r="BK116">
        <v>145583</v>
      </c>
      <c r="BL116" t="s">
        <v>8979</v>
      </c>
      <c r="BX116">
        <v>64429</v>
      </c>
    </row>
    <row r="117" spans="1:76" x14ac:dyDescent="0.25">
      <c r="A117">
        <v>244874</v>
      </c>
      <c r="B117">
        <v>140508</v>
      </c>
      <c r="F117" t="s">
        <v>1593</v>
      </c>
      <c r="G117" t="s">
        <v>287</v>
      </c>
      <c r="H117" t="s">
        <v>698</v>
      </c>
      <c r="I117" s="20" t="str">
        <f t="shared" ref="I117:I122" si="2">HYPERLINK(AT117,"Hb")</f>
        <v>Hb</v>
      </c>
      <c r="K117">
        <v>1</v>
      </c>
      <c r="L117" t="s">
        <v>1595</v>
      </c>
      <c r="M117">
        <v>158334</v>
      </c>
      <c r="N117" t="s">
        <v>3</v>
      </c>
      <c r="O117" t="s">
        <v>1596</v>
      </c>
      <c r="U117" t="s">
        <v>5443</v>
      </c>
      <c r="V117" s="22">
        <v>3</v>
      </c>
      <c r="W117" t="s">
        <v>5188</v>
      </c>
      <c r="X117" t="s">
        <v>5239</v>
      </c>
      <c r="Y117" s="2" t="s">
        <v>649</v>
      </c>
      <c r="Z117" s="3">
        <v>7</v>
      </c>
      <c r="AA117" s="4">
        <v>716</v>
      </c>
      <c r="AB117" t="s">
        <v>5444</v>
      </c>
      <c r="AC117" t="s">
        <v>5467</v>
      </c>
      <c r="AD117">
        <v>1915</v>
      </c>
      <c r="AE117">
        <v>1</v>
      </c>
      <c r="AF117">
        <v>1</v>
      </c>
      <c r="AG117" t="s">
        <v>5468</v>
      </c>
      <c r="AH117" t="s">
        <v>5468</v>
      </c>
      <c r="AJ117" t="s">
        <v>3</v>
      </c>
      <c r="AK117" t="s">
        <v>1602</v>
      </c>
      <c r="AL117">
        <v>234259</v>
      </c>
      <c r="AM117">
        <v>6588891</v>
      </c>
      <c r="AN117" s="4">
        <v>235000</v>
      </c>
      <c r="AO117" s="4">
        <v>6589000</v>
      </c>
      <c r="AP117">
        <v>21183</v>
      </c>
      <c r="AR117">
        <v>105</v>
      </c>
      <c r="AS117" t="s">
        <v>5446</v>
      </c>
      <c r="AT117" t="s">
        <v>5469</v>
      </c>
      <c r="AU117">
        <v>158334</v>
      </c>
      <c r="AW117" s="18" t="s">
        <v>1603</v>
      </c>
      <c r="AX117">
        <v>1</v>
      </c>
      <c r="AY117" t="s">
        <v>1604</v>
      </c>
      <c r="AZ117" t="s">
        <v>5448</v>
      </c>
      <c r="BA117" t="s">
        <v>5470</v>
      </c>
      <c r="BB117">
        <v>105</v>
      </c>
      <c r="BC117" t="s">
        <v>3234</v>
      </c>
      <c r="BD117" t="s">
        <v>3235</v>
      </c>
      <c r="BE117">
        <v>1</v>
      </c>
      <c r="BF117" s="17">
        <v>40150</v>
      </c>
      <c r="BG117" s="5" t="s">
        <v>1609</v>
      </c>
      <c r="BI117">
        <v>5</v>
      </c>
      <c r="BJ117">
        <v>292175</v>
      </c>
      <c r="BK117">
        <v>145110</v>
      </c>
      <c r="BL117" t="s">
        <v>5471</v>
      </c>
      <c r="BN117" t="s">
        <v>5472</v>
      </c>
      <c r="BX117">
        <v>244874</v>
      </c>
    </row>
    <row r="118" spans="1:76" x14ac:dyDescent="0.25">
      <c r="A118">
        <v>88381</v>
      </c>
      <c r="B118">
        <v>140544</v>
      </c>
      <c r="F118" t="s">
        <v>1593</v>
      </c>
      <c r="G118" t="s">
        <v>287</v>
      </c>
      <c r="H118" t="s">
        <v>1290</v>
      </c>
      <c r="I118" s="20" t="str">
        <f t="shared" si="2"/>
        <v>Hb</v>
      </c>
      <c r="K118">
        <v>1</v>
      </c>
      <c r="L118" t="s">
        <v>1595</v>
      </c>
      <c r="M118">
        <v>158334</v>
      </c>
      <c r="N118" t="s">
        <v>3</v>
      </c>
      <c r="O118" t="s">
        <v>1596</v>
      </c>
      <c r="U118" t="s">
        <v>8690</v>
      </c>
      <c r="V118" s="22">
        <v>3</v>
      </c>
      <c r="W118" t="s">
        <v>8174</v>
      </c>
      <c r="X118" t="s">
        <v>8610</v>
      </c>
      <c r="Y118" s="2" t="s">
        <v>1212</v>
      </c>
      <c r="Z118" s="3">
        <v>12</v>
      </c>
      <c r="AA118" s="4">
        <v>1235</v>
      </c>
      <c r="AB118" s="4" t="s">
        <v>8610</v>
      </c>
      <c r="AC118" t="s">
        <v>8691</v>
      </c>
      <c r="AD118">
        <v>1915</v>
      </c>
      <c r="AE118">
        <v>6</v>
      </c>
      <c r="AF118">
        <v>16</v>
      </c>
      <c r="AG118" t="s">
        <v>8635</v>
      </c>
      <c r="AH118" t="s">
        <v>8635</v>
      </c>
      <c r="AJ118" t="s">
        <v>3</v>
      </c>
      <c r="AK118" t="s">
        <v>1602</v>
      </c>
      <c r="AL118">
        <v>35026</v>
      </c>
      <c r="AM118">
        <v>6757699</v>
      </c>
      <c r="AN118" s="4">
        <v>35000</v>
      </c>
      <c r="AO118" s="4">
        <v>6757000</v>
      </c>
      <c r="AP118">
        <v>44057</v>
      </c>
      <c r="AR118">
        <v>105</v>
      </c>
      <c r="AS118" t="s">
        <v>8698</v>
      </c>
      <c r="AT118" t="s">
        <v>8699</v>
      </c>
      <c r="AU118">
        <v>158334</v>
      </c>
      <c r="AW118" s="18" t="s">
        <v>1603</v>
      </c>
      <c r="AX118">
        <v>1</v>
      </c>
      <c r="AY118" t="s">
        <v>1604</v>
      </c>
      <c r="AZ118" t="s">
        <v>8694</v>
      </c>
      <c r="BA118" t="s">
        <v>8700</v>
      </c>
      <c r="BB118">
        <v>105</v>
      </c>
      <c r="BC118" t="s">
        <v>3234</v>
      </c>
      <c r="BD118" t="s">
        <v>3235</v>
      </c>
      <c r="BE118">
        <v>1</v>
      </c>
      <c r="BF118" s="17">
        <v>40150</v>
      </c>
      <c r="BG118" s="5" t="s">
        <v>1609</v>
      </c>
      <c r="BI118">
        <v>5</v>
      </c>
      <c r="BJ118">
        <v>292212</v>
      </c>
      <c r="BK118">
        <v>145536</v>
      </c>
      <c r="BL118" t="s">
        <v>8701</v>
      </c>
      <c r="BN118" t="s">
        <v>8702</v>
      </c>
      <c r="BX118">
        <v>88381</v>
      </c>
    </row>
    <row r="119" spans="1:76" x14ac:dyDescent="0.25">
      <c r="A119">
        <v>61837</v>
      </c>
      <c r="B119">
        <v>140572</v>
      </c>
      <c r="F119" t="s">
        <v>1593</v>
      </c>
      <c r="G119" t="s">
        <v>287</v>
      </c>
      <c r="H119" t="s">
        <v>1298</v>
      </c>
      <c r="I119" s="20" t="str">
        <f t="shared" si="2"/>
        <v>Hb</v>
      </c>
      <c r="K119">
        <v>1</v>
      </c>
      <c r="L119" t="s">
        <v>1595</v>
      </c>
      <c r="M119">
        <v>158334</v>
      </c>
      <c r="N119" t="s">
        <v>3</v>
      </c>
      <c r="O119" t="s">
        <v>1596</v>
      </c>
      <c r="U119" t="s">
        <v>8760</v>
      </c>
      <c r="V119" s="1">
        <v>1</v>
      </c>
      <c r="W119" t="s">
        <v>8174</v>
      </c>
      <c r="X119" t="s">
        <v>8754</v>
      </c>
      <c r="Y119" s="2" t="s">
        <v>1212</v>
      </c>
      <c r="Z119" s="3">
        <v>12</v>
      </c>
      <c r="AA119" s="4">
        <v>1241</v>
      </c>
      <c r="AB119" t="s">
        <v>8755</v>
      </c>
      <c r="AC119" t="s">
        <v>8761</v>
      </c>
      <c r="AD119">
        <v>1915</v>
      </c>
      <c r="AE119">
        <v>4</v>
      </c>
      <c r="AF119">
        <v>15</v>
      </c>
      <c r="AG119" t="s">
        <v>8105</v>
      </c>
      <c r="AH119" t="s">
        <v>8105</v>
      </c>
      <c r="AJ119" t="s">
        <v>3</v>
      </c>
      <c r="AK119" t="s">
        <v>1602</v>
      </c>
      <c r="AL119">
        <v>-12212</v>
      </c>
      <c r="AM119">
        <v>6703501</v>
      </c>
      <c r="AN119" s="4">
        <v>-13000</v>
      </c>
      <c r="AO119" s="4">
        <v>6703000</v>
      </c>
      <c r="AP119">
        <v>100</v>
      </c>
      <c r="AR119">
        <v>105</v>
      </c>
      <c r="AT119" t="s">
        <v>8762</v>
      </c>
      <c r="AU119">
        <v>158334</v>
      </c>
      <c r="AW119" s="18" t="s">
        <v>1603</v>
      </c>
      <c r="AX119">
        <v>1</v>
      </c>
      <c r="AY119" t="s">
        <v>1604</v>
      </c>
      <c r="AZ119" t="s">
        <v>8763</v>
      </c>
      <c r="BA119" t="s">
        <v>8764</v>
      </c>
      <c r="BB119">
        <v>105</v>
      </c>
      <c r="BC119" t="s">
        <v>3234</v>
      </c>
      <c r="BD119" t="s">
        <v>3235</v>
      </c>
      <c r="BE119">
        <v>1</v>
      </c>
      <c r="BF119" s="17">
        <v>43263</v>
      </c>
      <c r="BG119" s="5" t="s">
        <v>1609</v>
      </c>
      <c r="BI119">
        <v>5</v>
      </c>
      <c r="BJ119">
        <v>292240</v>
      </c>
      <c r="BK119">
        <v>145554</v>
      </c>
      <c r="BL119" t="s">
        <v>8765</v>
      </c>
      <c r="BN119" t="s">
        <v>8766</v>
      </c>
      <c r="BX119">
        <v>61837</v>
      </c>
    </row>
    <row r="120" spans="1:76" x14ac:dyDescent="0.25">
      <c r="A120">
        <v>61716</v>
      </c>
      <c r="B120">
        <v>140571</v>
      </c>
      <c r="F120" t="s">
        <v>1593</v>
      </c>
      <c r="G120" t="s">
        <v>287</v>
      </c>
      <c r="H120" t="s">
        <v>1299</v>
      </c>
      <c r="I120" s="20" t="str">
        <f t="shared" si="2"/>
        <v>Hb</v>
      </c>
      <c r="K120">
        <v>1</v>
      </c>
      <c r="L120" t="s">
        <v>1595</v>
      </c>
      <c r="M120">
        <v>158334</v>
      </c>
      <c r="N120" t="s">
        <v>3</v>
      </c>
      <c r="O120" t="s">
        <v>1596</v>
      </c>
      <c r="U120" t="s">
        <v>8760</v>
      </c>
      <c r="V120" s="1">
        <v>1</v>
      </c>
      <c r="W120" t="s">
        <v>8174</v>
      </c>
      <c r="X120" t="s">
        <v>8754</v>
      </c>
      <c r="Y120" s="2" t="s">
        <v>1212</v>
      </c>
      <c r="Z120" s="3">
        <v>12</v>
      </c>
      <c r="AA120" s="4">
        <v>1241</v>
      </c>
      <c r="AB120" t="s">
        <v>8755</v>
      </c>
      <c r="AC120" t="s">
        <v>8767</v>
      </c>
      <c r="AD120">
        <v>1915</v>
      </c>
      <c r="AE120">
        <v>7</v>
      </c>
      <c r="AF120">
        <v>13</v>
      </c>
      <c r="AG120" t="s">
        <v>8105</v>
      </c>
      <c r="AH120" t="s">
        <v>8105</v>
      </c>
      <c r="AJ120" t="s">
        <v>3</v>
      </c>
      <c r="AK120" t="s">
        <v>1602</v>
      </c>
      <c r="AL120">
        <v>-12598</v>
      </c>
      <c r="AM120">
        <v>6703792</v>
      </c>
      <c r="AN120" s="4">
        <v>-13000</v>
      </c>
      <c r="AO120" s="4">
        <v>6703000</v>
      </c>
      <c r="AP120">
        <v>200</v>
      </c>
      <c r="AR120">
        <v>105</v>
      </c>
      <c r="AT120" t="s">
        <v>8768</v>
      </c>
      <c r="AU120">
        <v>158334</v>
      </c>
      <c r="AW120" s="18" t="s">
        <v>1603</v>
      </c>
      <c r="AX120">
        <v>1</v>
      </c>
      <c r="AY120" t="s">
        <v>1604</v>
      </c>
      <c r="AZ120" t="s">
        <v>8769</v>
      </c>
      <c r="BA120" t="s">
        <v>8770</v>
      </c>
      <c r="BB120">
        <v>105</v>
      </c>
      <c r="BC120" t="s">
        <v>3234</v>
      </c>
      <c r="BD120" t="s">
        <v>3235</v>
      </c>
      <c r="BE120">
        <v>1</v>
      </c>
      <c r="BF120" s="17">
        <v>43263</v>
      </c>
      <c r="BG120" s="5" t="s">
        <v>1609</v>
      </c>
      <c r="BI120">
        <v>5</v>
      </c>
      <c r="BJ120">
        <v>292239</v>
      </c>
      <c r="BK120">
        <v>145553</v>
      </c>
      <c r="BL120" t="s">
        <v>8771</v>
      </c>
      <c r="BN120" t="s">
        <v>8772</v>
      </c>
      <c r="BX120">
        <v>61716</v>
      </c>
    </row>
    <row r="121" spans="1:76" x14ac:dyDescent="0.25">
      <c r="A121">
        <v>48373</v>
      </c>
      <c r="B121">
        <v>140561</v>
      </c>
      <c r="F121" t="s">
        <v>1593</v>
      </c>
      <c r="G121" t="s">
        <v>287</v>
      </c>
      <c r="H121" t="s">
        <v>1305</v>
      </c>
      <c r="I121" s="20" t="str">
        <f t="shared" si="2"/>
        <v>Hb</v>
      </c>
      <c r="K121">
        <v>1</v>
      </c>
      <c r="L121" t="s">
        <v>1595</v>
      </c>
      <c r="M121">
        <v>158334</v>
      </c>
      <c r="N121" t="s">
        <v>3</v>
      </c>
      <c r="O121" t="s">
        <v>1596</v>
      </c>
      <c r="U121" t="s">
        <v>8807</v>
      </c>
      <c r="V121" s="1">
        <v>1</v>
      </c>
      <c r="W121" t="s">
        <v>8174</v>
      </c>
      <c r="X121" t="s">
        <v>8754</v>
      </c>
      <c r="Y121" s="2" t="s">
        <v>1212</v>
      </c>
      <c r="Z121" s="3">
        <v>12</v>
      </c>
      <c r="AA121" s="4">
        <v>1243</v>
      </c>
      <c r="AB121" t="s">
        <v>8781</v>
      </c>
      <c r="AC121" t="s">
        <v>8808</v>
      </c>
      <c r="AD121">
        <v>1915</v>
      </c>
      <c r="AE121">
        <v>6</v>
      </c>
      <c r="AF121">
        <v>1</v>
      </c>
      <c r="AG121" t="s">
        <v>8809</v>
      </c>
      <c r="AH121" t="s">
        <v>8809</v>
      </c>
      <c r="AJ121" t="s">
        <v>3</v>
      </c>
      <c r="AK121" t="s">
        <v>1602</v>
      </c>
      <c r="AL121">
        <v>-28876</v>
      </c>
      <c r="AM121">
        <v>6709461</v>
      </c>
      <c r="AN121" s="4">
        <v>-29000</v>
      </c>
      <c r="AO121" s="4">
        <v>6709000</v>
      </c>
      <c r="AP121">
        <v>200</v>
      </c>
      <c r="AR121">
        <v>105</v>
      </c>
      <c r="AT121" t="s">
        <v>8810</v>
      </c>
      <c r="AU121">
        <v>158334</v>
      </c>
      <c r="AW121" s="18" t="s">
        <v>1603</v>
      </c>
      <c r="AX121">
        <v>1</v>
      </c>
      <c r="AY121" t="s">
        <v>1604</v>
      </c>
      <c r="AZ121" t="s">
        <v>8811</v>
      </c>
      <c r="BA121" t="s">
        <v>8812</v>
      </c>
      <c r="BB121">
        <v>105</v>
      </c>
      <c r="BC121" t="s">
        <v>3234</v>
      </c>
      <c r="BD121" t="s">
        <v>3235</v>
      </c>
      <c r="BE121">
        <v>1</v>
      </c>
      <c r="BF121" s="17">
        <v>44323</v>
      </c>
      <c r="BG121" s="5" t="s">
        <v>1609</v>
      </c>
      <c r="BI121">
        <v>5</v>
      </c>
      <c r="BJ121">
        <v>292229</v>
      </c>
      <c r="BK121">
        <v>145558</v>
      </c>
      <c r="BL121" t="s">
        <v>8813</v>
      </c>
      <c r="BN121" t="s">
        <v>8814</v>
      </c>
      <c r="BX121">
        <v>48373</v>
      </c>
    </row>
    <row r="122" spans="1:76" x14ac:dyDescent="0.25">
      <c r="A122">
        <v>62457</v>
      </c>
      <c r="B122">
        <v>140524</v>
      </c>
      <c r="F122" t="s">
        <v>1593</v>
      </c>
      <c r="G122" t="s">
        <v>287</v>
      </c>
      <c r="H122" t="s">
        <v>1327</v>
      </c>
      <c r="I122" s="20" t="str">
        <f t="shared" si="2"/>
        <v>Hb</v>
      </c>
      <c r="K122">
        <v>1</v>
      </c>
      <c r="L122" t="s">
        <v>1595</v>
      </c>
      <c r="M122">
        <v>158334</v>
      </c>
      <c r="N122" t="s">
        <v>3</v>
      </c>
      <c r="O122" t="s">
        <v>1596</v>
      </c>
      <c r="U122" t="s">
        <v>8980</v>
      </c>
      <c r="V122" s="1">
        <v>1</v>
      </c>
      <c r="W122" t="s">
        <v>8174</v>
      </c>
      <c r="X122" t="s">
        <v>8981</v>
      </c>
      <c r="Y122" s="2" t="s">
        <v>1212</v>
      </c>
      <c r="Z122" s="3">
        <v>12</v>
      </c>
      <c r="AA122" s="4">
        <v>1253</v>
      </c>
      <c r="AB122" t="s">
        <v>8981</v>
      </c>
      <c r="AC122" t="s">
        <v>8982</v>
      </c>
      <c r="AD122">
        <v>1915</v>
      </c>
      <c r="AE122">
        <v>6</v>
      </c>
      <c r="AF122">
        <v>16</v>
      </c>
      <c r="AG122" t="s">
        <v>8969</v>
      </c>
      <c r="AH122" t="s">
        <v>8969</v>
      </c>
      <c r="AJ122" t="s">
        <v>3</v>
      </c>
      <c r="AK122" t="s">
        <v>1602</v>
      </c>
      <c r="AL122">
        <v>-10983</v>
      </c>
      <c r="AM122">
        <v>6741142</v>
      </c>
      <c r="AN122" s="4">
        <v>-11000</v>
      </c>
      <c r="AO122" s="4">
        <v>6741000</v>
      </c>
      <c r="AP122">
        <v>100</v>
      </c>
      <c r="AR122">
        <v>105</v>
      </c>
      <c r="AT122" t="s">
        <v>8983</v>
      </c>
      <c r="AU122">
        <v>158334</v>
      </c>
      <c r="AW122" s="18" t="s">
        <v>1603</v>
      </c>
      <c r="AX122">
        <v>1</v>
      </c>
      <c r="AY122" t="s">
        <v>1604</v>
      </c>
      <c r="AZ122" t="s">
        <v>8984</v>
      </c>
      <c r="BA122" t="s">
        <v>8985</v>
      </c>
      <c r="BB122">
        <v>105</v>
      </c>
      <c r="BC122" t="s">
        <v>3234</v>
      </c>
      <c r="BD122" t="s">
        <v>3235</v>
      </c>
      <c r="BE122">
        <v>1</v>
      </c>
      <c r="BF122" s="17">
        <v>44119</v>
      </c>
      <c r="BG122" s="5" t="s">
        <v>1609</v>
      </c>
      <c r="BI122">
        <v>5</v>
      </c>
      <c r="BJ122">
        <v>292191</v>
      </c>
      <c r="BK122">
        <v>145585</v>
      </c>
      <c r="BL122" t="s">
        <v>8986</v>
      </c>
      <c r="BN122" t="s">
        <v>8987</v>
      </c>
      <c r="BX122">
        <v>62457</v>
      </c>
    </row>
    <row r="123" spans="1:76" x14ac:dyDescent="0.25">
      <c r="A123">
        <v>63617</v>
      </c>
      <c r="B123">
        <v>173066</v>
      </c>
      <c r="F123" t="s">
        <v>1593</v>
      </c>
      <c r="G123" t="s">
        <v>0</v>
      </c>
      <c r="H123" t="s">
        <v>1324</v>
      </c>
      <c r="I123" t="s">
        <v>1594</v>
      </c>
      <c r="K123">
        <v>1</v>
      </c>
      <c r="L123" t="s">
        <v>1595</v>
      </c>
      <c r="M123">
        <v>158334</v>
      </c>
      <c r="N123" t="s">
        <v>3</v>
      </c>
      <c r="O123" t="s">
        <v>1596</v>
      </c>
      <c r="U123" t="s">
        <v>8960</v>
      </c>
      <c r="V123" s="1">
        <v>1</v>
      </c>
      <c r="W123" t="s">
        <v>8174</v>
      </c>
      <c r="X123" t="s">
        <v>8961</v>
      </c>
      <c r="Y123" s="2" t="s">
        <v>1212</v>
      </c>
      <c r="Z123" s="3">
        <v>12</v>
      </c>
      <c r="AA123" s="4">
        <v>1251</v>
      </c>
      <c r="AB123" s="4" t="s">
        <v>8961</v>
      </c>
      <c r="AC123" t="s">
        <v>8962</v>
      </c>
      <c r="AD123">
        <v>1915</v>
      </c>
      <c r="AE123">
        <v>6</v>
      </c>
      <c r="AF123">
        <v>14</v>
      </c>
      <c r="AG123" t="s">
        <v>1690</v>
      </c>
      <c r="AH123" t="s">
        <v>1690</v>
      </c>
      <c r="AJ123" t="s">
        <v>3</v>
      </c>
      <c r="AK123" t="s">
        <v>1602</v>
      </c>
      <c r="AL123">
        <v>-7883</v>
      </c>
      <c r="AM123">
        <v>6740442</v>
      </c>
      <c r="AN123" s="4">
        <v>-7000</v>
      </c>
      <c r="AO123" s="4">
        <v>6741000</v>
      </c>
      <c r="AP123">
        <v>791</v>
      </c>
      <c r="AR123">
        <v>23</v>
      </c>
      <c r="AT123" s="17"/>
      <c r="AU123">
        <v>158334</v>
      </c>
      <c r="AW123" s="18" t="s">
        <v>1603</v>
      </c>
      <c r="AX123">
        <v>1</v>
      </c>
      <c r="AY123" t="s">
        <v>1604</v>
      </c>
      <c r="AZ123" t="s">
        <v>8963</v>
      </c>
      <c r="BA123" t="s">
        <v>8964</v>
      </c>
      <c r="BB123">
        <v>23</v>
      </c>
      <c r="BC123" t="s">
        <v>1607</v>
      </c>
      <c r="BD123" t="s">
        <v>1608</v>
      </c>
      <c r="BF123" s="17">
        <v>39005</v>
      </c>
      <c r="BG123" s="5" t="s">
        <v>1609</v>
      </c>
      <c r="BI123">
        <v>4</v>
      </c>
      <c r="BJ123">
        <v>321509</v>
      </c>
      <c r="BK123">
        <v>145581</v>
      </c>
      <c r="BL123" t="s">
        <v>8965</v>
      </c>
      <c r="BX123">
        <v>63617</v>
      </c>
    </row>
    <row r="124" spans="1:76" x14ac:dyDescent="0.25">
      <c r="A124">
        <v>60683</v>
      </c>
      <c r="B124">
        <v>173041</v>
      </c>
      <c r="F124" t="s">
        <v>1593</v>
      </c>
      <c r="G124" t="s">
        <v>0</v>
      </c>
      <c r="H124" t="s">
        <v>1328</v>
      </c>
      <c r="I124" t="s">
        <v>1594</v>
      </c>
      <c r="K124">
        <v>1</v>
      </c>
      <c r="L124" t="s">
        <v>1595</v>
      </c>
      <c r="M124">
        <v>158334</v>
      </c>
      <c r="N124" t="s">
        <v>3</v>
      </c>
      <c r="O124" t="s">
        <v>1596</v>
      </c>
      <c r="U124" t="s">
        <v>8988</v>
      </c>
      <c r="V124" s="1">
        <v>1</v>
      </c>
      <c r="W124" t="s">
        <v>8174</v>
      </c>
      <c r="X124" t="s">
        <v>8981</v>
      </c>
      <c r="Y124" s="2" t="s">
        <v>1212</v>
      </c>
      <c r="Z124" s="3">
        <v>12</v>
      </c>
      <c r="AA124" s="4">
        <v>1253</v>
      </c>
      <c r="AB124" t="s">
        <v>8981</v>
      </c>
      <c r="AC124" t="s">
        <v>8989</v>
      </c>
      <c r="AD124">
        <v>1915</v>
      </c>
      <c r="AE124">
        <v>6</v>
      </c>
      <c r="AF124">
        <v>17</v>
      </c>
      <c r="AG124" t="s">
        <v>1690</v>
      </c>
      <c r="AH124" t="s">
        <v>1690</v>
      </c>
      <c r="AJ124" t="s">
        <v>3</v>
      </c>
      <c r="AK124" t="s">
        <v>1602</v>
      </c>
      <c r="AL124">
        <v>-14666</v>
      </c>
      <c r="AM124">
        <v>6738949</v>
      </c>
      <c r="AN124" s="4">
        <v>-15000</v>
      </c>
      <c r="AO124" s="4">
        <v>6739000</v>
      </c>
      <c r="AP124">
        <v>652</v>
      </c>
      <c r="AR124">
        <v>23</v>
      </c>
      <c r="AT124" s="17"/>
      <c r="AU124">
        <v>158334</v>
      </c>
      <c r="AW124" s="18" t="s">
        <v>1603</v>
      </c>
      <c r="AX124">
        <v>1</v>
      </c>
      <c r="AY124" t="s">
        <v>1604</v>
      </c>
      <c r="AZ124" t="s">
        <v>8990</v>
      </c>
      <c r="BA124" t="s">
        <v>8991</v>
      </c>
      <c r="BB124">
        <v>23</v>
      </c>
      <c r="BC124" t="s">
        <v>1607</v>
      </c>
      <c r="BD124" t="s">
        <v>1608</v>
      </c>
      <c r="BF124" s="17">
        <v>39005</v>
      </c>
      <c r="BG124" s="5" t="s">
        <v>1609</v>
      </c>
      <c r="BI124">
        <v>4</v>
      </c>
      <c r="BJ124">
        <v>321492</v>
      </c>
      <c r="BK124">
        <v>145586</v>
      </c>
      <c r="BL124" t="s">
        <v>8992</v>
      </c>
      <c r="BX124">
        <v>60683</v>
      </c>
    </row>
    <row r="125" spans="1:76" x14ac:dyDescent="0.25">
      <c r="A125">
        <v>4148</v>
      </c>
      <c r="B125">
        <v>140521</v>
      </c>
      <c r="F125" t="s">
        <v>1593</v>
      </c>
      <c r="G125" t="s">
        <v>287</v>
      </c>
      <c r="H125" t="s">
        <v>1314</v>
      </c>
      <c r="I125" s="20" t="str">
        <f>HYPERLINK(AT125,"Hb")</f>
        <v>Hb</v>
      </c>
      <c r="K125">
        <v>1</v>
      </c>
      <c r="L125" t="s">
        <v>1595</v>
      </c>
      <c r="M125">
        <v>158334</v>
      </c>
      <c r="N125" t="s">
        <v>3</v>
      </c>
      <c r="O125" t="s">
        <v>1596</v>
      </c>
      <c r="U125" t="s">
        <v>8880</v>
      </c>
      <c r="V125" s="1">
        <v>1</v>
      </c>
      <c r="W125" t="s">
        <v>8174</v>
      </c>
      <c r="X125" t="s">
        <v>8824</v>
      </c>
      <c r="Y125" s="2" t="s">
        <v>1212</v>
      </c>
      <c r="Z125" s="3">
        <v>12</v>
      </c>
      <c r="AA125" s="4">
        <v>1244</v>
      </c>
      <c r="AB125" s="4" t="s">
        <v>8824</v>
      </c>
      <c r="AC125" t="s">
        <v>8881</v>
      </c>
      <c r="AD125">
        <v>1917</v>
      </c>
      <c r="AE125">
        <v>7</v>
      </c>
      <c r="AF125">
        <v>29</v>
      </c>
      <c r="AG125" t="s">
        <v>2762</v>
      </c>
      <c r="AH125" t="s">
        <v>2762</v>
      </c>
      <c r="AJ125" t="s">
        <v>3</v>
      </c>
      <c r="AK125" t="s">
        <v>1602</v>
      </c>
      <c r="AL125">
        <v>-52242</v>
      </c>
      <c r="AM125">
        <v>6695661</v>
      </c>
      <c r="AN125" s="4">
        <v>-53000</v>
      </c>
      <c r="AO125" s="4">
        <v>6695000</v>
      </c>
      <c r="AP125">
        <v>200</v>
      </c>
      <c r="AR125">
        <v>105</v>
      </c>
      <c r="AT125" t="s">
        <v>8882</v>
      </c>
      <c r="AU125">
        <v>158334</v>
      </c>
      <c r="AW125" s="18" t="s">
        <v>1603</v>
      </c>
      <c r="AX125">
        <v>1</v>
      </c>
      <c r="AY125" t="s">
        <v>1604</v>
      </c>
      <c r="AZ125" t="s">
        <v>8883</v>
      </c>
      <c r="BA125" t="s">
        <v>8884</v>
      </c>
      <c r="BB125">
        <v>105</v>
      </c>
      <c r="BC125" t="s">
        <v>3234</v>
      </c>
      <c r="BD125" t="s">
        <v>3235</v>
      </c>
      <c r="BE125">
        <v>1</v>
      </c>
      <c r="BF125" s="17">
        <v>41422</v>
      </c>
      <c r="BG125" s="5" t="s">
        <v>1609</v>
      </c>
      <c r="BI125">
        <v>5</v>
      </c>
      <c r="BJ125">
        <v>292188</v>
      </c>
      <c r="BK125">
        <v>145571</v>
      </c>
      <c r="BL125" t="s">
        <v>8885</v>
      </c>
      <c r="BN125" t="s">
        <v>8886</v>
      </c>
      <c r="BX125">
        <v>4148</v>
      </c>
    </row>
    <row r="126" spans="1:76" x14ac:dyDescent="0.25">
      <c r="A126">
        <v>22713</v>
      </c>
      <c r="B126">
        <v>140518</v>
      </c>
      <c r="F126" t="s">
        <v>1593</v>
      </c>
      <c r="G126" t="s">
        <v>287</v>
      </c>
      <c r="H126" t="s">
        <v>1321</v>
      </c>
      <c r="I126" s="20" t="str">
        <f>HYPERLINK(AT126,"Hb")</f>
        <v>Hb</v>
      </c>
      <c r="K126">
        <v>1</v>
      </c>
      <c r="L126" t="s">
        <v>1595</v>
      </c>
      <c r="M126">
        <v>158334</v>
      </c>
      <c r="N126" t="s">
        <v>3</v>
      </c>
      <c r="O126" t="s">
        <v>1596</v>
      </c>
      <c r="U126" t="s">
        <v>8932</v>
      </c>
      <c r="V126" s="1">
        <v>1</v>
      </c>
      <c r="W126" t="s">
        <v>8174</v>
      </c>
      <c r="X126" t="s">
        <v>8933</v>
      </c>
      <c r="Y126" s="2" t="s">
        <v>1212</v>
      </c>
      <c r="Z126" s="3">
        <v>12</v>
      </c>
      <c r="AA126" s="4">
        <v>1247</v>
      </c>
      <c r="AB126" t="s">
        <v>8933</v>
      </c>
      <c r="AC126" t="s">
        <v>8934</v>
      </c>
      <c r="AD126">
        <v>1917</v>
      </c>
      <c r="AE126">
        <v>6</v>
      </c>
      <c r="AF126">
        <v>19</v>
      </c>
      <c r="AG126" t="s">
        <v>8105</v>
      </c>
      <c r="AH126" t="s">
        <v>8105</v>
      </c>
      <c r="AJ126" t="s">
        <v>3</v>
      </c>
      <c r="AK126" t="s">
        <v>1602</v>
      </c>
      <c r="AL126">
        <v>-36345</v>
      </c>
      <c r="AM126">
        <v>6743906</v>
      </c>
      <c r="AN126" s="4">
        <v>-37000</v>
      </c>
      <c r="AO126" s="4">
        <v>6743000</v>
      </c>
      <c r="AP126">
        <v>200</v>
      </c>
      <c r="AR126">
        <v>105</v>
      </c>
      <c r="AT126" t="s">
        <v>8935</v>
      </c>
      <c r="AU126">
        <v>158334</v>
      </c>
      <c r="AW126" s="18" t="s">
        <v>1603</v>
      </c>
      <c r="AX126">
        <v>1</v>
      </c>
      <c r="AY126" t="s">
        <v>1604</v>
      </c>
      <c r="AZ126" t="s">
        <v>8936</v>
      </c>
      <c r="BA126" t="s">
        <v>8937</v>
      </c>
      <c r="BB126">
        <v>105</v>
      </c>
      <c r="BC126" t="s">
        <v>3234</v>
      </c>
      <c r="BD126" t="s">
        <v>3235</v>
      </c>
      <c r="BE126">
        <v>1</v>
      </c>
      <c r="BF126" s="17">
        <v>41422</v>
      </c>
      <c r="BG126" s="5" t="s">
        <v>1609</v>
      </c>
      <c r="BI126">
        <v>5</v>
      </c>
      <c r="BJ126">
        <v>292185</v>
      </c>
      <c r="BK126">
        <v>145579</v>
      </c>
      <c r="BL126" t="s">
        <v>8938</v>
      </c>
      <c r="BN126" t="s">
        <v>8939</v>
      </c>
      <c r="BX126">
        <v>22713</v>
      </c>
    </row>
    <row r="127" spans="1:76" x14ac:dyDescent="0.25">
      <c r="A127">
        <v>22167</v>
      </c>
      <c r="B127">
        <v>140519</v>
      </c>
      <c r="F127" t="s">
        <v>1593</v>
      </c>
      <c r="G127" t="s">
        <v>287</v>
      </c>
      <c r="H127" t="s">
        <v>1322</v>
      </c>
      <c r="I127" s="20" t="str">
        <f>HYPERLINK(AT127,"Hb")</f>
        <v>Hb</v>
      </c>
      <c r="K127">
        <v>1</v>
      </c>
      <c r="L127" t="s">
        <v>1595</v>
      </c>
      <c r="M127">
        <v>158334</v>
      </c>
      <c r="N127" t="s">
        <v>3</v>
      </c>
      <c r="O127" t="s">
        <v>1596</v>
      </c>
      <c r="U127" t="s">
        <v>8940</v>
      </c>
      <c r="V127" s="1">
        <v>1</v>
      </c>
      <c r="W127" t="s">
        <v>8174</v>
      </c>
      <c r="X127" t="s">
        <v>8933</v>
      </c>
      <c r="Y127" s="2" t="s">
        <v>1212</v>
      </c>
      <c r="Z127" s="3">
        <v>12</v>
      </c>
      <c r="AA127" s="4">
        <v>1247</v>
      </c>
      <c r="AB127" t="s">
        <v>8933</v>
      </c>
      <c r="AC127" t="s">
        <v>8941</v>
      </c>
      <c r="AD127">
        <v>1917</v>
      </c>
      <c r="AE127">
        <v>6</v>
      </c>
      <c r="AF127">
        <v>30</v>
      </c>
      <c r="AG127" t="s">
        <v>8105</v>
      </c>
      <c r="AH127" t="s">
        <v>8105</v>
      </c>
      <c r="AJ127" t="s">
        <v>3</v>
      </c>
      <c r="AK127" t="s">
        <v>1602</v>
      </c>
      <c r="AL127">
        <v>-36660</v>
      </c>
      <c r="AM127">
        <v>6745558</v>
      </c>
      <c r="AN127" s="4">
        <v>-37000</v>
      </c>
      <c r="AO127" s="4">
        <v>6745000</v>
      </c>
      <c r="AP127">
        <v>200</v>
      </c>
      <c r="AR127">
        <v>105</v>
      </c>
      <c r="AT127" t="s">
        <v>8942</v>
      </c>
      <c r="AU127">
        <v>158334</v>
      </c>
      <c r="AW127" s="18" t="s">
        <v>1603</v>
      </c>
      <c r="AX127">
        <v>1</v>
      </c>
      <c r="AY127" t="s">
        <v>1604</v>
      </c>
      <c r="AZ127" t="s">
        <v>8943</v>
      </c>
      <c r="BA127" t="s">
        <v>8944</v>
      </c>
      <c r="BB127">
        <v>105</v>
      </c>
      <c r="BC127" t="s">
        <v>3234</v>
      </c>
      <c r="BD127" t="s">
        <v>3235</v>
      </c>
      <c r="BE127">
        <v>1</v>
      </c>
      <c r="BF127" s="17">
        <v>41422</v>
      </c>
      <c r="BG127" s="5" t="s">
        <v>1609</v>
      </c>
      <c r="BI127">
        <v>5</v>
      </c>
      <c r="BJ127">
        <v>292186</v>
      </c>
      <c r="BK127">
        <v>145580</v>
      </c>
      <c r="BL127" t="s">
        <v>8945</v>
      </c>
      <c r="BN127" t="s">
        <v>8946</v>
      </c>
      <c r="BX127">
        <v>22167</v>
      </c>
    </row>
    <row r="128" spans="1:76" x14ac:dyDescent="0.25">
      <c r="A128">
        <v>18711</v>
      </c>
      <c r="B128">
        <v>140517</v>
      </c>
      <c r="F128" t="s">
        <v>1593</v>
      </c>
      <c r="G128" t="s">
        <v>287</v>
      </c>
      <c r="H128" t="s">
        <v>1323</v>
      </c>
      <c r="I128" s="20" t="str">
        <f>HYPERLINK(AT128,"Hb")</f>
        <v>Hb</v>
      </c>
      <c r="K128">
        <v>1</v>
      </c>
      <c r="L128" t="s">
        <v>1595</v>
      </c>
      <c r="M128">
        <v>158334</v>
      </c>
      <c r="N128" t="s">
        <v>3</v>
      </c>
      <c r="O128" t="s">
        <v>1596</v>
      </c>
      <c r="U128" t="s">
        <v>8947</v>
      </c>
      <c r="V128" s="1">
        <v>1</v>
      </c>
      <c r="W128" t="s">
        <v>8174</v>
      </c>
      <c r="X128" t="s">
        <v>8933</v>
      </c>
      <c r="Y128" s="2" t="s">
        <v>1212</v>
      </c>
      <c r="Z128" s="3">
        <v>12</v>
      </c>
      <c r="AA128" s="4">
        <v>1247</v>
      </c>
      <c r="AB128" t="s">
        <v>8933</v>
      </c>
      <c r="AC128" t="s">
        <v>8948</v>
      </c>
      <c r="AD128">
        <v>1917</v>
      </c>
      <c r="AE128">
        <v>7</v>
      </c>
      <c r="AF128">
        <v>6</v>
      </c>
      <c r="AG128" t="s">
        <v>8105</v>
      </c>
      <c r="AH128" t="s">
        <v>8105</v>
      </c>
      <c r="AJ128" t="s">
        <v>3</v>
      </c>
      <c r="AK128" t="s">
        <v>1602</v>
      </c>
      <c r="AL128">
        <v>-39079</v>
      </c>
      <c r="AM128">
        <v>6736710</v>
      </c>
      <c r="AN128" s="4">
        <v>-39000</v>
      </c>
      <c r="AO128" s="4">
        <v>6737000</v>
      </c>
      <c r="AP128">
        <v>200</v>
      </c>
      <c r="AR128">
        <v>105</v>
      </c>
      <c r="AT128" t="s">
        <v>8949</v>
      </c>
      <c r="AU128">
        <v>158334</v>
      </c>
      <c r="AW128" s="18" t="s">
        <v>1603</v>
      </c>
      <c r="AX128">
        <v>1</v>
      </c>
      <c r="AY128" t="s">
        <v>1604</v>
      </c>
      <c r="AZ128" t="s">
        <v>8950</v>
      </c>
      <c r="BA128" t="s">
        <v>8951</v>
      </c>
      <c r="BB128">
        <v>105</v>
      </c>
      <c r="BC128" t="s">
        <v>3234</v>
      </c>
      <c r="BD128" t="s">
        <v>3235</v>
      </c>
      <c r="BE128">
        <v>1</v>
      </c>
      <c r="BF128" s="17">
        <v>41422</v>
      </c>
      <c r="BG128" s="5" t="s">
        <v>1609</v>
      </c>
      <c r="BI128">
        <v>5</v>
      </c>
      <c r="BJ128">
        <v>292184</v>
      </c>
      <c r="BK128">
        <v>145578</v>
      </c>
      <c r="BL128" t="s">
        <v>8952</v>
      </c>
      <c r="BN128" t="s">
        <v>8953</v>
      </c>
      <c r="BX128">
        <v>18711</v>
      </c>
    </row>
    <row r="129" spans="1:76" x14ac:dyDescent="0.25">
      <c r="A129">
        <v>50365</v>
      </c>
      <c r="B129">
        <v>140545</v>
      </c>
      <c r="F129" t="s">
        <v>1593</v>
      </c>
      <c r="G129" t="s">
        <v>287</v>
      </c>
      <c r="H129" t="s">
        <v>1349</v>
      </c>
      <c r="I129" s="20" t="str">
        <f>HYPERLINK(AT129,"Hb")</f>
        <v>Hb</v>
      </c>
      <c r="K129">
        <v>1</v>
      </c>
      <c r="L129" t="s">
        <v>1595</v>
      </c>
      <c r="M129">
        <v>158334</v>
      </c>
      <c r="N129" t="s">
        <v>3</v>
      </c>
      <c r="O129" t="s">
        <v>1596</v>
      </c>
      <c r="U129" t="s">
        <v>9125</v>
      </c>
      <c r="V129" s="1">
        <v>1</v>
      </c>
      <c r="W129" t="s">
        <v>8174</v>
      </c>
      <c r="X129" t="s">
        <v>9085</v>
      </c>
      <c r="Y129" s="2" t="s">
        <v>1212</v>
      </c>
      <c r="Z129" s="3">
        <v>12</v>
      </c>
      <c r="AA129" s="4">
        <v>1263</v>
      </c>
      <c r="AB129" t="s">
        <v>9115</v>
      </c>
      <c r="AC129" t="s">
        <v>9126</v>
      </c>
      <c r="AD129">
        <v>1917</v>
      </c>
      <c r="AE129">
        <v>6</v>
      </c>
      <c r="AF129">
        <v>20</v>
      </c>
      <c r="AG129" t="s">
        <v>8969</v>
      </c>
      <c r="AH129" t="s">
        <v>8969</v>
      </c>
      <c r="AJ129" t="s">
        <v>3</v>
      </c>
      <c r="AK129" t="s">
        <v>1602</v>
      </c>
      <c r="AL129">
        <v>-26692</v>
      </c>
      <c r="AM129">
        <v>6753938</v>
      </c>
      <c r="AN129" s="4">
        <v>-27000</v>
      </c>
      <c r="AO129" s="4">
        <v>6753000</v>
      </c>
      <c r="AP129">
        <v>200</v>
      </c>
      <c r="AR129">
        <v>105</v>
      </c>
      <c r="AT129" t="s">
        <v>9127</v>
      </c>
      <c r="AU129">
        <v>158334</v>
      </c>
      <c r="AW129" s="18" t="s">
        <v>1603</v>
      </c>
      <c r="AX129">
        <v>1</v>
      </c>
      <c r="AY129" t="s">
        <v>1604</v>
      </c>
      <c r="AZ129" t="s">
        <v>9128</v>
      </c>
      <c r="BA129" t="s">
        <v>9129</v>
      </c>
      <c r="BB129">
        <v>105</v>
      </c>
      <c r="BC129" t="s">
        <v>3234</v>
      </c>
      <c r="BD129" t="s">
        <v>3235</v>
      </c>
      <c r="BE129">
        <v>1</v>
      </c>
      <c r="BF129" s="17">
        <v>41422</v>
      </c>
      <c r="BG129" s="5" t="s">
        <v>1609</v>
      </c>
      <c r="BI129">
        <v>5</v>
      </c>
      <c r="BJ129">
        <v>292213</v>
      </c>
      <c r="BK129">
        <v>145605</v>
      </c>
      <c r="BL129" t="s">
        <v>9130</v>
      </c>
      <c r="BN129" t="s">
        <v>9131</v>
      </c>
      <c r="BX129">
        <v>50365</v>
      </c>
    </row>
    <row r="130" spans="1:76" x14ac:dyDescent="0.25">
      <c r="A130">
        <v>54114</v>
      </c>
      <c r="B130">
        <v>173235</v>
      </c>
      <c r="F130" t="s">
        <v>1593</v>
      </c>
      <c r="G130" t="s">
        <v>0</v>
      </c>
      <c r="H130" t="s">
        <v>1334</v>
      </c>
      <c r="I130" t="s">
        <v>1594</v>
      </c>
      <c r="K130">
        <v>1</v>
      </c>
      <c r="L130" t="s">
        <v>1595</v>
      </c>
      <c r="M130">
        <v>158334</v>
      </c>
      <c r="N130" t="s">
        <v>3</v>
      </c>
      <c r="O130" t="s">
        <v>1596</v>
      </c>
      <c r="U130" t="s">
        <v>9026</v>
      </c>
      <c r="V130" s="1">
        <v>1</v>
      </c>
      <c r="W130" t="s">
        <v>8174</v>
      </c>
      <c r="X130" t="s">
        <v>8981</v>
      </c>
      <c r="Y130" s="2" t="s">
        <v>1212</v>
      </c>
      <c r="Z130" s="3">
        <v>12</v>
      </c>
      <c r="AA130" s="4">
        <v>1253</v>
      </c>
      <c r="AB130" t="s">
        <v>8981</v>
      </c>
      <c r="AC130" t="s">
        <v>9027</v>
      </c>
      <c r="AD130">
        <v>1917</v>
      </c>
      <c r="AE130">
        <v>6</v>
      </c>
      <c r="AF130">
        <v>29</v>
      </c>
      <c r="AG130" t="s">
        <v>1690</v>
      </c>
      <c r="AH130" t="s">
        <v>1690</v>
      </c>
      <c r="AJ130" t="s">
        <v>3</v>
      </c>
      <c r="AK130" t="s">
        <v>1602</v>
      </c>
      <c r="AL130">
        <v>-21782</v>
      </c>
      <c r="AM130">
        <v>6748665</v>
      </c>
      <c r="AN130" s="4">
        <v>-21000</v>
      </c>
      <c r="AO130" s="4">
        <v>6749000</v>
      </c>
      <c r="AP130">
        <v>1097</v>
      </c>
      <c r="AR130">
        <v>23</v>
      </c>
      <c r="AT130" s="17"/>
      <c r="AU130">
        <v>158334</v>
      </c>
      <c r="AW130" s="18" t="s">
        <v>1603</v>
      </c>
      <c r="AX130">
        <v>1</v>
      </c>
      <c r="AY130" t="s">
        <v>1604</v>
      </c>
      <c r="AZ130" t="s">
        <v>9028</v>
      </c>
      <c r="BA130" t="s">
        <v>9029</v>
      </c>
      <c r="BB130">
        <v>23</v>
      </c>
      <c r="BC130" t="s">
        <v>1607</v>
      </c>
      <c r="BD130" t="s">
        <v>1608</v>
      </c>
      <c r="BF130" s="17">
        <v>39005</v>
      </c>
      <c r="BG130" s="5" t="s">
        <v>1609</v>
      </c>
      <c r="BI130">
        <v>4</v>
      </c>
      <c r="BJ130">
        <v>321593</v>
      </c>
      <c r="BK130">
        <v>145589</v>
      </c>
      <c r="BL130" t="s">
        <v>9030</v>
      </c>
      <c r="BX130">
        <v>54114</v>
      </c>
    </row>
    <row r="131" spans="1:76" x14ac:dyDescent="0.25">
      <c r="A131">
        <v>53045</v>
      </c>
      <c r="B131">
        <v>173305</v>
      </c>
      <c r="F131" t="s">
        <v>1593</v>
      </c>
      <c r="G131" t="s">
        <v>0</v>
      </c>
      <c r="H131" t="s">
        <v>1337</v>
      </c>
      <c r="I131" t="s">
        <v>1594</v>
      </c>
      <c r="K131">
        <v>1</v>
      </c>
      <c r="L131" t="s">
        <v>1595</v>
      </c>
      <c r="M131">
        <v>158334</v>
      </c>
      <c r="N131" t="s">
        <v>3</v>
      </c>
      <c r="O131" t="s">
        <v>1596</v>
      </c>
      <c r="U131" t="s">
        <v>9042</v>
      </c>
      <c r="V131" s="1">
        <v>1</v>
      </c>
      <c r="W131" t="s">
        <v>8174</v>
      </c>
      <c r="X131" t="s">
        <v>8981</v>
      </c>
      <c r="Y131" s="2" t="s">
        <v>1212</v>
      </c>
      <c r="Z131" s="3">
        <v>12</v>
      </c>
      <c r="AA131" s="4">
        <v>1253</v>
      </c>
      <c r="AB131" t="s">
        <v>8981</v>
      </c>
      <c r="AC131" t="s">
        <v>9043</v>
      </c>
      <c r="AD131">
        <v>1917</v>
      </c>
      <c r="AE131">
        <v>6</v>
      </c>
      <c r="AF131">
        <v>27</v>
      </c>
      <c r="AG131" t="s">
        <v>1690</v>
      </c>
      <c r="AH131" t="s">
        <v>1690</v>
      </c>
      <c r="AJ131" t="s">
        <v>3</v>
      </c>
      <c r="AK131" t="s">
        <v>1602</v>
      </c>
      <c r="AL131">
        <v>-23445</v>
      </c>
      <c r="AM131">
        <v>6751385</v>
      </c>
      <c r="AN131" s="4">
        <v>-23000</v>
      </c>
      <c r="AO131" s="4">
        <v>6751000</v>
      </c>
      <c r="AP131">
        <v>849</v>
      </c>
      <c r="AR131">
        <v>23</v>
      </c>
      <c r="AT131" s="17"/>
      <c r="AU131">
        <v>158334</v>
      </c>
      <c r="AW131" s="18" t="s">
        <v>1603</v>
      </c>
      <c r="AX131">
        <v>1</v>
      </c>
      <c r="AY131" t="s">
        <v>1604</v>
      </c>
      <c r="AZ131" t="s">
        <v>9044</v>
      </c>
      <c r="BA131" t="s">
        <v>9045</v>
      </c>
      <c r="BB131">
        <v>23</v>
      </c>
      <c r="BC131" t="s">
        <v>1607</v>
      </c>
      <c r="BD131" t="s">
        <v>1608</v>
      </c>
      <c r="BF131" s="17">
        <v>39005</v>
      </c>
      <c r="BG131" s="5" t="s">
        <v>1609</v>
      </c>
      <c r="BI131">
        <v>4</v>
      </c>
      <c r="BJ131">
        <v>321628</v>
      </c>
      <c r="BK131">
        <v>145590</v>
      </c>
      <c r="BL131" t="s">
        <v>9046</v>
      </c>
      <c r="BX131">
        <v>53045</v>
      </c>
    </row>
    <row r="132" spans="1:76" x14ac:dyDescent="0.25">
      <c r="A132">
        <v>52514</v>
      </c>
      <c r="B132">
        <v>173224</v>
      </c>
      <c r="F132" t="s">
        <v>1593</v>
      </c>
      <c r="G132" t="s">
        <v>0</v>
      </c>
      <c r="H132" t="s">
        <v>1338</v>
      </c>
      <c r="I132" t="s">
        <v>1594</v>
      </c>
      <c r="K132">
        <v>1</v>
      </c>
      <c r="L132" t="s">
        <v>1595</v>
      </c>
      <c r="M132">
        <v>158334</v>
      </c>
      <c r="N132" t="s">
        <v>3</v>
      </c>
      <c r="O132" t="s">
        <v>1596</v>
      </c>
      <c r="U132" t="s">
        <v>9047</v>
      </c>
      <c r="V132" s="1">
        <v>1</v>
      </c>
      <c r="W132" t="s">
        <v>8174</v>
      </c>
      <c r="X132" t="s">
        <v>8981</v>
      </c>
      <c r="Y132" s="2" t="s">
        <v>1212</v>
      </c>
      <c r="Z132" s="3">
        <v>12</v>
      </c>
      <c r="AA132" s="4">
        <v>1253</v>
      </c>
      <c r="AB132" t="s">
        <v>8981</v>
      </c>
      <c r="AC132" t="s">
        <v>9048</v>
      </c>
      <c r="AD132">
        <v>1917</v>
      </c>
      <c r="AE132">
        <v>7</v>
      </c>
      <c r="AF132">
        <v>28</v>
      </c>
      <c r="AG132" t="s">
        <v>1690</v>
      </c>
      <c r="AH132" t="s">
        <v>1690</v>
      </c>
      <c r="AJ132" t="s">
        <v>3</v>
      </c>
      <c r="AK132" t="s">
        <v>1602</v>
      </c>
      <c r="AL132">
        <v>-24037</v>
      </c>
      <c r="AM132">
        <v>6743836</v>
      </c>
      <c r="AN132" s="4">
        <v>-25000</v>
      </c>
      <c r="AO132" s="4">
        <v>6743000</v>
      </c>
      <c r="AP132">
        <v>1309</v>
      </c>
      <c r="AR132">
        <v>23</v>
      </c>
      <c r="AT132" s="17"/>
      <c r="AU132">
        <v>158334</v>
      </c>
      <c r="AW132" s="18" t="s">
        <v>1603</v>
      </c>
      <c r="AX132">
        <v>1</v>
      </c>
      <c r="AY132" t="s">
        <v>1604</v>
      </c>
      <c r="AZ132" t="s">
        <v>9049</v>
      </c>
      <c r="BA132" t="s">
        <v>9050</v>
      </c>
      <c r="BB132">
        <v>23</v>
      </c>
      <c r="BC132" t="s">
        <v>1607</v>
      </c>
      <c r="BD132" t="s">
        <v>1608</v>
      </c>
      <c r="BF132" s="17">
        <v>39005</v>
      </c>
      <c r="BG132" s="5" t="s">
        <v>1609</v>
      </c>
      <c r="BI132">
        <v>4</v>
      </c>
      <c r="BJ132">
        <v>321589</v>
      </c>
      <c r="BK132">
        <v>145587</v>
      </c>
      <c r="BL132" t="s">
        <v>9051</v>
      </c>
      <c r="BX132">
        <v>52514</v>
      </c>
    </row>
    <row r="133" spans="1:76" x14ac:dyDescent="0.25">
      <c r="A133">
        <v>50358</v>
      </c>
      <c r="B133">
        <v>173244</v>
      </c>
      <c r="F133" t="s">
        <v>1593</v>
      </c>
      <c r="G133" t="s">
        <v>0</v>
      </c>
      <c r="H133" t="s">
        <v>1339</v>
      </c>
      <c r="I133" t="s">
        <v>1594</v>
      </c>
      <c r="K133">
        <v>1</v>
      </c>
      <c r="L133" t="s">
        <v>1595</v>
      </c>
      <c r="M133">
        <v>158334</v>
      </c>
      <c r="N133" t="s">
        <v>3</v>
      </c>
      <c r="O133" t="s">
        <v>1596</v>
      </c>
      <c r="U133" t="s">
        <v>9052</v>
      </c>
      <c r="V133" s="1">
        <v>1</v>
      </c>
      <c r="W133" t="s">
        <v>8174</v>
      </c>
      <c r="X133" t="s">
        <v>8981</v>
      </c>
      <c r="Y133" s="2" t="s">
        <v>1212</v>
      </c>
      <c r="Z133" s="3">
        <v>12</v>
      </c>
      <c r="AA133" s="4">
        <v>1253</v>
      </c>
      <c r="AB133" t="s">
        <v>8981</v>
      </c>
      <c r="AC133" t="s">
        <v>9053</v>
      </c>
      <c r="AD133">
        <v>1917</v>
      </c>
      <c r="AE133">
        <v>6</v>
      </c>
      <c r="AF133">
        <v>28</v>
      </c>
      <c r="AG133" t="s">
        <v>1690</v>
      </c>
      <c r="AH133" t="s">
        <v>1690</v>
      </c>
      <c r="AJ133" t="s">
        <v>3</v>
      </c>
      <c r="AK133" t="s">
        <v>1602</v>
      </c>
      <c r="AL133">
        <v>-26694</v>
      </c>
      <c r="AM133">
        <v>6747806</v>
      </c>
      <c r="AN133" s="4">
        <v>-27000</v>
      </c>
      <c r="AO133" s="4">
        <v>6747000</v>
      </c>
      <c r="AP133">
        <v>832</v>
      </c>
      <c r="AR133">
        <v>23</v>
      </c>
      <c r="AT133" s="17"/>
      <c r="AU133">
        <v>158334</v>
      </c>
      <c r="AW133" s="18" t="s">
        <v>1603</v>
      </c>
      <c r="AX133">
        <v>1</v>
      </c>
      <c r="AY133" t="s">
        <v>1604</v>
      </c>
      <c r="AZ133" t="s">
        <v>9054</v>
      </c>
      <c r="BA133" t="s">
        <v>9055</v>
      </c>
      <c r="BB133">
        <v>23</v>
      </c>
      <c r="BC133" t="s">
        <v>1607</v>
      </c>
      <c r="BD133" t="s">
        <v>1608</v>
      </c>
      <c r="BF133" s="17">
        <v>39005</v>
      </c>
      <c r="BG133" s="5" t="s">
        <v>1609</v>
      </c>
      <c r="BI133">
        <v>4</v>
      </c>
      <c r="BJ133">
        <v>321598</v>
      </c>
      <c r="BK133">
        <v>145588</v>
      </c>
      <c r="BL133" t="s">
        <v>9056</v>
      </c>
      <c r="BX133">
        <v>50358</v>
      </c>
    </row>
    <row r="134" spans="1:76" x14ac:dyDescent="0.25">
      <c r="A134">
        <v>51776</v>
      </c>
      <c r="B134">
        <v>173315</v>
      </c>
      <c r="F134" t="s">
        <v>1593</v>
      </c>
      <c r="G134" t="s">
        <v>0</v>
      </c>
      <c r="H134" t="s">
        <v>1348</v>
      </c>
      <c r="I134" t="s">
        <v>1594</v>
      </c>
      <c r="K134">
        <v>1</v>
      </c>
      <c r="L134" t="s">
        <v>1595</v>
      </c>
      <c r="M134">
        <v>158334</v>
      </c>
      <c r="N134" t="s">
        <v>3</v>
      </c>
      <c r="O134" t="s">
        <v>1596</v>
      </c>
      <c r="U134" t="s">
        <v>9114</v>
      </c>
      <c r="V134" s="1">
        <v>1</v>
      </c>
      <c r="W134" t="s">
        <v>8174</v>
      </c>
      <c r="X134" t="s">
        <v>9085</v>
      </c>
      <c r="Y134" s="2" t="s">
        <v>1212</v>
      </c>
      <c r="Z134" s="3">
        <v>12</v>
      </c>
      <c r="AA134" s="4">
        <v>1263</v>
      </c>
      <c r="AB134" t="s">
        <v>9115</v>
      </c>
      <c r="AC134" t="s">
        <v>9116</v>
      </c>
      <c r="AD134">
        <v>1917</v>
      </c>
      <c r="AE134">
        <v>8</v>
      </c>
      <c r="AF134">
        <v>1</v>
      </c>
      <c r="AG134" t="s">
        <v>1690</v>
      </c>
      <c r="AH134" t="s">
        <v>1690</v>
      </c>
      <c r="AJ134" t="s">
        <v>3</v>
      </c>
      <c r="AK134" t="s">
        <v>1602</v>
      </c>
      <c r="AL134">
        <v>-25061</v>
      </c>
      <c r="AM134">
        <v>6757929</v>
      </c>
      <c r="AN134" s="4">
        <v>-25000</v>
      </c>
      <c r="AO134" s="4">
        <v>6757000</v>
      </c>
      <c r="AP134">
        <v>1383</v>
      </c>
      <c r="AR134">
        <v>23</v>
      </c>
      <c r="AT134" s="17"/>
      <c r="AU134">
        <v>158334</v>
      </c>
      <c r="AW134" s="18" t="s">
        <v>1603</v>
      </c>
      <c r="AX134">
        <v>1</v>
      </c>
      <c r="AY134" t="s">
        <v>1604</v>
      </c>
      <c r="AZ134" t="s">
        <v>9117</v>
      </c>
      <c r="BA134" t="s">
        <v>9118</v>
      </c>
      <c r="BB134">
        <v>23</v>
      </c>
      <c r="BC134" t="s">
        <v>1607</v>
      </c>
      <c r="BD134" t="s">
        <v>1608</v>
      </c>
      <c r="BF134" s="17">
        <v>39005</v>
      </c>
      <c r="BG134" s="5" t="s">
        <v>1609</v>
      </c>
      <c r="BI134">
        <v>4</v>
      </c>
      <c r="BJ134">
        <v>321633</v>
      </c>
      <c r="BK134">
        <v>145610</v>
      </c>
      <c r="BL134" t="s">
        <v>9119</v>
      </c>
      <c r="BX134">
        <v>51776</v>
      </c>
    </row>
    <row r="135" spans="1:76" x14ac:dyDescent="0.25">
      <c r="A135">
        <v>49222</v>
      </c>
      <c r="B135">
        <v>173266</v>
      </c>
      <c r="F135" t="s">
        <v>1593</v>
      </c>
      <c r="G135" t="s">
        <v>0</v>
      </c>
      <c r="H135" t="s">
        <v>1350</v>
      </c>
      <c r="I135" t="s">
        <v>1594</v>
      </c>
      <c r="K135">
        <v>1</v>
      </c>
      <c r="L135" t="s">
        <v>1595</v>
      </c>
      <c r="M135">
        <v>158334</v>
      </c>
      <c r="N135" t="s">
        <v>3</v>
      </c>
      <c r="O135" t="s">
        <v>1596</v>
      </c>
      <c r="U135" t="s">
        <v>9125</v>
      </c>
      <c r="V135" s="1">
        <v>1</v>
      </c>
      <c r="W135" t="s">
        <v>8174</v>
      </c>
      <c r="X135" t="s">
        <v>9085</v>
      </c>
      <c r="Y135" s="2" t="s">
        <v>1212</v>
      </c>
      <c r="Z135" s="3">
        <v>12</v>
      </c>
      <c r="AA135" s="4">
        <v>1263</v>
      </c>
      <c r="AB135" t="s">
        <v>9115</v>
      </c>
      <c r="AC135" t="s">
        <v>9132</v>
      </c>
      <c r="AD135">
        <v>1917</v>
      </c>
      <c r="AE135">
        <v>6</v>
      </c>
      <c r="AF135">
        <v>20</v>
      </c>
      <c r="AG135" t="s">
        <v>1690</v>
      </c>
      <c r="AH135" t="s">
        <v>1690</v>
      </c>
      <c r="AJ135" t="s">
        <v>3</v>
      </c>
      <c r="AK135" t="s">
        <v>1602</v>
      </c>
      <c r="AL135">
        <v>-27984</v>
      </c>
      <c r="AM135">
        <v>6753514</v>
      </c>
      <c r="AN135" s="4">
        <v>-27000</v>
      </c>
      <c r="AO135" s="4">
        <v>6753000</v>
      </c>
      <c r="AP135">
        <v>1082</v>
      </c>
      <c r="AR135">
        <v>23</v>
      </c>
      <c r="AT135" s="17"/>
      <c r="AU135">
        <v>158334</v>
      </c>
      <c r="AW135" s="18" t="s">
        <v>1603</v>
      </c>
      <c r="AX135">
        <v>1</v>
      </c>
      <c r="AY135" t="s">
        <v>1604</v>
      </c>
      <c r="AZ135" t="s">
        <v>9133</v>
      </c>
      <c r="BA135" t="s">
        <v>9134</v>
      </c>
      <c r="BB135">
        <v>23</v>
      </c>
      <c r="BC135" t="s">
        <v>1607</v>
      </c>
      <c r="BD135" t="s">
        <v>1608</v>
      </c>
      <c r="BF135" s="17">
        <v>39005</v>
      </c>
      <c r="BG135" s="5" t="s">
        <v>1609</v>
      </c>
      <c r="BI135">
        <v>4</v>
      </c>
      <c r="BJ135">
        <v>321606</v>
      </c>
      <c r="BK135">
        <v>145607</v>
      </c>
      <c r="BL135" t="s">
        <v>9135</v>
      </c>
      <c r="BX135">
        <v>49222</v>
      </c>
    </row>
    <row r="136" spans="1:76" x14ac:dyDescent="0.25">
      <c r="A136">
        <v>50390</v>
      </c>
      <c r="B136">
        <v>173271</v>
      </c>
      <c r="F136" t="s">
        <v>1593</v>
      </c>
      <c r="G136" t="s">
        <v>0</v>
      </c>
      <c r="H136" t="s">
        <v>1351</v>
      </c>
      <c r="I136" t="s">
        <v>1594</v>
      </c>
      <c r="K136">
        <v>1</v>
      </c>
      <c r="L136" t="s">
        <v>1595</v>
      </c>
      <c r="M136">
        <v>158334</v>
      </c>
      <c r="N136" t="s">
        <v>3</v>
      </c>
      <c r="O136" t="s">
        <v>1596</v>
      </c>
      <c r="U136" t="s">
        <v>9136</v>
      </c>
      <c r="V136" s="1">
        <v>1</v>
      </c>
      <c r="W136" t="s">
        <v>8174</v>
      </c>
      <c r="X136" t="s">
        <v>9085</v>
      </c>
      <c r="Y136" s="2" t="s">
        <v>1212</v>
      </c>
      <c r="Z136" s="3">
        <v>12</v>
      </c>
      <c r="AA136" s="4">
        <v>1263</v>
      </c>
      <c r="AB136" t="s">
        <v>9115</v>
      </c>
      <c r="AC136" t="s">
        <v>9137</v>
      </c>
      <c r="AD136">
        <v>1917</v>
      </c>
      <c r="AE136">
        <v>6</v>
      </c>
      <c r="AF136">
        <v>18</v>
      </c>
      <c r="AG136" t="s">
        <v>1690</v>
      </c>
      <c r="AH136" t="s">
        <v>1690</v>
      </c>
      <c r="AJ136" t="s">
        <v>3</v>
      </c>
      <c r="AK136" t="s">
        <v>1602</v>
      </c>
      <c r="AL136">
        <v>-26626</v>
      </c>
      <c r="AM136">
        <v>6754044</v>
      </c>
      <c r="AN136" s="4">
        <v>-27000</v>
      </c>
      <c r="AO136" s="4">
        <v>6755000</v>
      </c>
      <c r="AP136">
        <v>1309</v>
      </c>
      <c r="AR136">
        <v>23</v>
      </c>
      <c r="AT136" s="17"/>
      <c r="AU136">
        <v>158334</v>
      </c>
      <c r="AW136" s="18" t="s">
        <v>1603</v>
      </c>
      <c r="AX136">
        <v>1</v>
      </c>
      <c r="AY136" t="s">
        <v>1604</v>
      </c>
      <c r="AZ136" t="s">
        <v>9138</v>
      </c>
      <c r="BA136" t="s">
        <v>9139</v>
      </c>
      <c r="BB136">
        <v>23</v>
      </c>
      <c r="BC136" t="s">
        <v>1607</v>
      </c>
      <c r="BD136" t="s">
        <v>1608</v>
      </c>
      <c r="BF136" s="17">
        <v>39005</v>
      </c>
      <c r="BG136" s="5" t="s">
        <v>1609</v>
      </c>
      <c r="BI136">
        <v>4</v>
      </c>
      <c r="BJ136">
        <v>321610</v>
      </c>
      <c r="BK136">
        <v>145608</v>
      </c>
      <c r="BL136" t="s">
        <v>9140</v>
      </c>
      <c r="BX136">
        <v>50390</v>
      </c>
    </row>
    <row r="137" spans="1:76" x14ac:dyDescent="0.25">
      <c r="A137">
        <v>47219</v>
      </c>
      <c r="B137">
        <v>173253</v>
      </c>
      <c r="F137" t="s">
        <v>1593</v>
      </c>
      <c r="G137" t="s">
        <v>0</v>
      </c>
      <c r="H137" t="s">
        <v>1352</v>
      </c>
      <c r="I137" t="s">
        <v>1594</v>
      </c>
      <c r="K137">
        <v>1</v>
      </c>
      <c r="L137" t="s">
        <v>1595</v>
      </c>
      <c r="M137">
        <v>158334</v>
      </c>
      <c r="N137" t="s">
        <v>3</v>
      </c>
      <c r="O137" t="s">
        <v>1596</v>
      </c>
      <c r="U137" t="s">
        <v>9141</v>
      </c>
      <c r="V137" s="1">
        <v>1</v>
      </c>
      <c r="W137" t="s">
        <v>8174</v>
      </c>
      <c r="X137" t="s">
        <v>9085</v>
      </c>
      <c r="Y137" s="2" t="s">
        <v>1212</v>
      </c>
      <c r="Z137" s="3">
        <v>12</v>
      </c>
      <c r="AA137" s="4">
        <v>1263</v>
      </c>
      <c r="AB137" t="s">
        <v>9115</v>
      </c>
      <c r="AC137" t="s">
        <v>9142</v>
      </c>
      <c r="AD137">
        <v>1917</v>
      </c>
      <c r="AE137">
        <v>7</v>
      </c>
      <c r="AF137">
        <v>30</v>
      </c>
      <c r="AG137" t="s">
        <v>1690</v>
      </c>
      <c r="AH137" t="s">
        <v>1690</v>
      </c>
      <c r="AJ137" t="s">
        <v>3</v>
      </c>
      <c r="AK137" t="s">
        <v>1602</v>
      </c>
      <c r="AL137">
        <v>-29391</v>
      </c>
      <c r="AM137">
        <v>6752989</v>
      </c>
      <c r="AN137" s="4">
        <v>-29000</v>
      </c>
      <c r="AO137" s="4">
        <v>6753000</v>
      </c>
      <c r="AP137">
        <v>992</v>
      </c>
      <c r="AR137">
        <v>23</v>
      </c>
      <c r="AT137" s="17"/>
      <c r="AU137">
        <v>158334</v>
      </c>
      <c r="AW137" s="18" t="s">
        <v>1603</v>
      </c>
      <c r="AX137">
        <v>1</v>
      </c>
      <c r="AY137" t="s">
        <v>1604</v>
      </c>
      <c r="AZ137" t="s">
        <v>9143</v>
      </c>
      <c r="BA137" t="s">
        <v>9144</v>
      </c>
      <c r="BB137">
        <v>23</v>
      </c>
      <c r="BC137" t="s">
        <v>1607</v>
      </c>
      <c r="BD137" t="s">
        <v>1608</v>
      </c>
      <c r="BF137" s="17">
        <v>39005</v>
      </c>
      <c r="BG137" s="5" t="s">
        <v>1609</v>
      </c>
      <c r="BI137">
        <v>4</v>
      </c>
      <c r="BJ137">
        <v>321602</v>
      </c>
      <c r="BK137">
        <v>145606</v>
      </c>
      <c r="BL137" t="s">
        <v>9145</v>
      </c>
      <c r="BX137">
        <v>47219</v>
      </c>
    </row>
    <row r="138" spans="1:76" x14ac:dyDescent="0.25">
      <c r="A138">
        <v>48835</v>
      </c>
      <c r="B138">
        <v>173280</v>
      </c>
      <c r="F138" t="s">
        <v>1593</v>
      </c>
      <c r="G138" t="s">
        <v>0</v>
      </c>
      <c r="H138" t="s">
        <v>1353</v>
      </c>
      <c r="I138" t="s">
        <v>1594</v>
      </c>
      <c r="K138">
        <v>1</v>
      </c>
      <c r="L138" t="s">
        <v>1595</v>
      </c>
      <c r="M138">
        <v>158334</v>
      </c>
      <c r="N138" t="s">
        <v>3</v>
      </c>
      <c r="O138" t="s">
        <v>1596</v>
      </c>
      <c r="U138" t="s">
        <v>9146</v>
      </c>
      <c r="V138" s="1">
        <v>1</v>
      </c>
      <c r="W138" t="s">
        <v>8174</v>
      </c>
      <c r="X138" t="s">
        <v>9085</v>
      </c>
      <c r="Y138" s="2" t="s">
        <v>1212</v>
      </c>
      <c r="Z138" s="3">
        <v>12</v>
      </c>
      <c r="AA138" s="4">
        <v>1263</v>
      </c>
      <c r="AB138" t="s">
        <v>9115</v>
      </c>
      <c r="AC138" t="s">
        <v>9147</v>
      </c>
      <c r="AD138">
        <v>1917</v>
      </c>
      <c r="AE138">
        <v>6</v>
      </c>
      <c r="AF138">
        <v>1</v>
      </c>
      <c r="AG138" t="s">
        <v>1690</v>
      </c>
      <c r="AH138" t="s">
        <v>1690</v>
      </c>
      <c r="AJ138" t="s">
        <v>3</v>
      </c>
      <c r="AK138" t="s">
        <v>1602</v>
      </c>
      <c r="AL138">
        <v>-28416</v>
      </c>
      <c r="AM138">
        <v>6757028</v>
      </c>
      <c r="AN138" s="4">
        <v>-29000</v>
      </c>
      <c r="AO138" s="4">
        <v>6757000</v>
      </c>
      <c r="AP138">
        <v>778</v>
      </c>
      <c r="AR138">
        <v>23</v>
      </c>
      <c r="AT138" s="17"/>
      <c r="AU138">
        <v>158334</v>
      </c>
      <c r="AW138" s="18" t="s">
        <v>1603</v>
      </c>
      <c r="AX138">
        <v>1</v>
      </c>
      <c r="AY138" t="s">
        <v>1604</v>
      </c>
      <c r="AZ138" t="s">
        <v>9148</v>
      </c>
      <c r="BA138" t="s">
        <v>9149</v>
      </c>
      <c r="BB138">
        <v>23</v>
      </c>
      <c r="BC138" t="s">
        <v>1607</v>
      </c>
      <c r="BD138" t="s">
        <v>1608</v>
      </c>
      <c r="BF138" s="17">
        <v>39005</v>
      </c>
      <c r="BG138" s="5" t="s">
        <v>1609</v>
      </c>
      <c r="BI138">
        <v>4</v>
      </c>
      <c r="BJ138">
        <v>321614</v>
      </c>
      <c r="BK138">
        <v>145609</v>
      </c>
      <c r="BL138" t="s">
        <v>9150</v>
      </c>
      <c r="BX138">
        <v>48835</v>
      </c>
    </row>
    <row r="139" spans="1:76" x14ac:dyDescent="0.25">
      <c r="A139">
        <v>56020</v>
      </c>
      <c r="B139">
        <v>140542</v>
      </c>
      <c r="F139" t="s">
        <v>1593</v>
      </c>
      <c r="G139" t="s">
        <v>287</v>
      </c>
      <c r="H139" t="s">
        <v>1302</v>
      </c>
      <c r="I139" s="20" t="str">
        <f t="shared" ref="I139:I145" si="3">HYPERLINK(AT139,"Hb")</f>
        <v>Hb</v>
      </c>
      <c r="K139">
        <v>1</v>
      </c>
      <c r="L139" t="s">
        <v>1595</v>
      </c>
      <c r="M139">
        <v>158334</v>
      </c>
      <c r="N139" t="s">
        <v>3</v>
      </c>
      <c r="O139" t="s">
        <v>1596</v>
      </c>
      <c r="U139" t="s">
        <v>8789</v>
      </c>
      <c r="V139" s="1">
        <v>1</v>
      </c>
      <c r="W139" t="s">
        <v>8174</v>
      </c>
      <c r="X139" t="s">
        <v>8754</v>
      </c>
      <c r="Y139" s="2" t="s">
        <v>1212</v>
      </c>
      <c r="Z139" s="3">
        <v>12</v>
      </c>
      <c r="AA139" s="4">
        <v>1241</v>
      </c>
      <c r="AB139" t="s">
        <v>8755</v>
      </c>
      <c r="AC139" t="s">
        <v>8790</v>
      </c>
      <c r="AD139">
        <v>1918</v>
      </c>
      <c r="AE139">
        <v>8</v>
      </c>
      <c r="AF139">
        <v>2</v>
      </c>
      <c r="AG139" t="s">
        <v>2762</v>
      </c>
      <c r="AH139" t="s">
        <v>2762</v>
      </c>
      <c r="AJ139" t="s">
        <v>3</v>
      </c>
      <c r="AK139" t="s">
        <v>1602</v>
      </c>
      <c r="AL139">
        <v>-18521</v>
      </c>
      <c r="AM139">
        <v>6715978</v>
      </c>
      <c r="AN139" s="4">
        <v>-19000</v>
      </c>
      <c r="AO139" s="4">
        <v>6715000</v>
      </c>
      <c r="AP139">
        <v>200</v>
      </c>
      <c r="AR139">
        <v>105</v>
      </c>
      <c r="AT139" t="s">
        <v>8791</v>
      </c>
      <c r="AU139">
        <v>158334</v>
      </c>
      <c r="AW139" s="18" t="s">
        <v>1603</v>
      </c>
      <c r="AX139">
        <v>1</v>
      </c>
      <c r="AY139" t="s">
        <v>1604</v>
      </c>
      <c r="AZ139" t="s">
        <v>8792</v>
      </c>
      <c r="BA139" t="s">
        <v>8793</v>
      </c>
      <c r="BB139">
        <v>105</v>
      </c>
      <c r="BC139" t="s">
        <v>3234</v>
      </c>
      <c r="BD139" t="s">
        <v>3235</v>
      </c>
      <c r="BE139">
        <v>1</v>
      </c>
      <c r="BF139" s="17">
        <v>43263</v>
      </c>
      <c r="BG139" s="5" t="s">
        <v>1609</v>
      </c>
      <c r="BI139">
        <v>5</v>
      </c>
      <c r="BJ139">
        <v>292210</v>
      </c>
      <c r="BK139">
        <v>145555</v>
      </c>
      <c r="BL139" t="s">
        <v>8794</v>
      </c>
      <c r="BN139" t="s">
        <v>8795</v>
      </c>
      <c r="BX139">
        <v>56020</v>
      </c>
    </row>
    <row r="140" spans="1:76" x14ac:dyDescent="0.25">
      <c r="A140">
        <v>55625</v>
      </c>
      <c r="B140">
        <v>140543</v>
      </c>
      <c r="F140" t="s">
        <v>1593</v>
      </c>
      <c r="G140" t="s">
        <v>287</v>
      </c>
      <c r="H140" t="s">
        <v>1303</v>
      </c>
      <c r="I140" s="20" t="str">
        <f t="shared" si="3"/>
        <v>Hb</v>
      </c>
      <c r="K140">
        <v>1</v>
      </c>
      <c r="L140" t="s">
        <v>1595</v>
      </c>
      <c r="M140">
        <v>158334</v>
      </c>
      <c r="N140" t="s">
        <v>3</v>
      </c>
      <c r="O140" t="s">
        <v>1596</v>
      </c>
      <c r="U140" t="s">
        <v>8796</v>
      </c>
      <c r="V140" s="1">
        <v>1</v>
      </c>
      <c r="W140" t="s">
        <v>8174</v>
      </c>
      <c r="X140" t="s">
        <v>8754</v>
      </c>
      <c r="Y140" s="2" t="s">
        <v>1212</v>
      </c>
      <c r="Z140" s="3">
        <v>12</v>
      </c>
      <c r="AA140" s="4">
        <v>1241</v>
      </c>
      <c r="AB140" t="s">
        <v>8755</v>
      </c>
      <c r="AC140" t="s">
        <v>8797</v>
      </c>
      <c r="AD140">
        <v>1918</v>
      </c>
      <c r="AE140">
        <v>8</v>
      </c>
      <c r="AF140">
        <v>5</v>
      </c>
      <c r="AG140" t="s">
        <v>2762</v>
      </c>
      <c r="AH140" t="s">
        <v>2762</v>
      </c>
      <c r="AJ140" t="s">
        <v>3</v>
      </c>
      <c r="AK140" t="s">
        <v>1602</v>
      </c>
      <c r="AL140">
        <v>-19271</v>
      </c>
      <c r="AM140">
        <v>6716616</v>
      </c>
      <c r="AN140" s="4">
        <v>-19000</v>
      </c>
      <c r="AO140" s="4">
        <v>6717000</v>
      </c>
      <c r="AP140">
        <v>50</v>
      </c>
      <c r="AR140">
        <v>105</v>
      </c>
      <c r="AT140" t="s">
        <v>8798</v>
      </c>
      <c r="AU140">
        <v>158334</v>
      </c>
      <c r="AW140" s="18" t="s">
        <v>1603</v>
      </c>
      <c r="AX140">
        <v>1</v>
      </c>
      <c r="AY140" t="s">
        <v>1604</v>
      </c>
      <c r="AZ140" t="s">
        <v>8799</v>
      </c>
      <c r="BA140" t="s">
        <v>8800</v>
      </c>
      <c r="BB140">
        <v>105</v>
      </c>
      <c r="BC140" t="s">
        <v>3234</v>
      </c>
      <c r="BD140" t="s">
        <v>3235</v>
      </c>
      <c r="BE140">
        <v>1</v>
      </c>
      <c r="BF140" s="17">
        <v>43263</v>
      </c>
      <c r="BG140" s="5" t="s">
        <v>1609</v>
      </c>
      <c r="BI140">
        <v>5</v>
      </c>
      <c r="BJ140">
        <v>292211</v>
      </c>
      <c r="BK140">
        <v>145556</v>
      </c>
      <c r="BL140" t="s">
        <v>8801</v>
      </c>
      <c r="BN140" t="s">
        <v>8802</v>
      </c>
      <c r="BX140">
        <v>55625</v>
      </c>
    </row>
    <row r="141" spans="1:76" x14ac:dyDescent="0.25">
      <c r="A141">
        <v>7947</v>
      </c>
      <c r="B141">
        <v>140522</v>
      </c>
      <c r="F141" t="s">
        <v>1593</v>
      </c>
      <c r="G141" t="s">
        <v>287</v>
      </c>
      <c r="H141" t="s">
        <v>1313</v>
      </c>
      <c r="I141" s="20" t="str">
        <f t="shared" si="3"/>
        <v>Hb</v>
      </c>
      <c r="K141">
        <v>1</v>
      </c>
      <c r="L141" t="s">
        <v>1595</v>
      </c>
      <c r="M141">
        <v>158334</v>
      </c>
      <c r="N141" t="s">
        <v>3</v>
      </c>
      <c r="O141" t="s">
        <v>1596</v>
      </c>
      <c r="U141" t="s">
        <v>8868</v>
      </c>
      <c r="V141" s="1">
        <v>1</v>
      </c>
      <c r="W141" t="s">
        <v>8174</v>
      </c>
      <c r="X141" t="s">
        <v>8824</v>
      </c>
      <c r="Y141" s="2" t="s">
        <v>1212</v>
      </c>
      <c r="Z141" s="3">
        <v>12</v>
      </c>
      <c r="AA141" s="4">
        <v>1244</v>
      </c>
      <c r="AB141" s="4" t="s">
        <v>8824</v>
      </c>
      <c r="AC141" t="s">
        <v>8875</v>
      </c>
      <c r="AD141">
        <v>1918</v>
      </c>
      <c r="AE141">
        <v>6</v>
      </c>
      <c r="AF141">
        <v>22</v>
      </c>
      <c r="AG141" t="s">
        <v>2762</v>
      </c>
      <c r="AH141" t="s">
        <v>2762</v>
      </c>
      <c r="AJ141" t="s">
        <v>3</v>
      </c>
      <c r="AK141" t="s">
        <v>1602</v>
      </c>
      <c r="AL141">
        <v>-49963</v>
      </c>
      <c r="AM141">
        <v>6700212</v>
      </c>
      <c r="AN141" s="4">
        <v>-49000</v>
      </c>
      <c r="AO141" s="4">
        <v>6701000</v>
      </c>
      <c r="AP141">
        <v>200</v>
      </c>
      <c r="AR141">
        <v>105</v>
      </c>
      <c r="AT141" t="s">
        <v>8876</v>
      </c>
      <c r="AU141">
        <v>158334</v>
      </c>
      <c r="AW141" s="18" t="s">
        <v>1603</v>
      </c>
      <c r="AX141">
        <v>1</v>
      </c>
      <c r="AY141" t="s">
        <v>1604</v>
      </c>
      <c r="AZ141" t="s">
        <v>8871</v>
      </c>
      <c r="BA141" t="s">
        <v>8877</v>
      </c>
      <c r="BB141">
        <v>105</v>
      </c>
      <c r="BC141" t="s">
        <v>3234</v>
      </c>
      <c r="BD141" t="s">
        <v>3235</v>
      </c>
      <c r="BE141">
        <v>1</v>
      </c>
      <c r="BF141" s="17">
        <v>41422</v>
      </c>
      <c r="BG141" s="5" t="s">
        <v>1609</v>
      </c>
      <c r="BI141">
        <v>5</v>
      </c>
      <c r="BJ141">
        <v>292189</v>
      </c>
      <c r="BK141">
        <v>145562</v>
      </c>
      <c r="BL141" t="s">
        <v>8878</v>
      </c>
      <c r="BN141" t="s">
        <v>8879</v>
      </c>
      <c r="BX141">
        <v>7947</v>
      </c>
    </row>
    <row r="142" spans="1:76" x14ac:dyDescent="0.25">
      <c r="A142">
        <v>60699</v>
      </c>
      <c r="B142">
        <v>140525</v>
      </c>
      <c r="F142" t="s">
        <v>1593</v>
      </c>
      <c r="G142" t="s">
        <v>287</v>
      </c>
      <c r="H142" t="s">
        <v>1329</v>
      </c>
      <c r="I142" s="20" t="str">
        <f t="shared" si="3"/>
        <v>Hb</v>
      </c>
      <c r="K142">
        <v>1</v>
      </c>
      <c r="L142" t="s">
        <v>1595</v>
      </c>
      <c r="M142">
        <v>158334</v>
      </c>
      <c r="N142" t="s">
        <v>3</v>
      </c>
      <c r="O142" t="s">
        <v>1596</v>
      </c>
      <c r="U142" t="s">
        <v>8988</v>
      </c>
      <c r="V142" s="1">
        <v>1</v>
      </c>
      <c r="W142" t="s">
        <v>8174</v>
      </c>
      <c r="X142" t="s">
        <v>8981</v>
      </c>
      <c r="Y142" s="2" t="s">
        <v>1212</v>
      </c>
      <c r="Z142" s="3">
        <v>12</v>
      </c>
      <c r="AA142" s="4">
        <v>1253</v>
      </c>
      <c r="AB142" t="s">
        <v>8981</v>
      </c>
      <c r="AC142" t="s">
        <v>8993</v>
      </c>
      <c r="AD142">
        <v>1918</v>
      </c>
      <c r="AE142">
        <v>6</v>
      </c>
      <c r="AF142">
        <v>25</v>
      </c>
      <c r="AG142" t="s">
        <v>2762</v>
      </c>
      <c r="AH142" t="s">
        <v>2762</v>
      </c>
      <c r="AJ142" t="s">
        <v>3</v>
      </c>
      <c r="AK142" t="s">
        <v>1602</v>
      </c>
      <c r="AL142">
        <v>-14655</v>
      </c>
      <c r="AM142">
        <v>6739005</v>
      </c>
      <c r="AN142" s="4">
        <v>-15000</v>
      </c>
      <c r="AO142" s="4">
        <v>6739000</v>
      </c>
      <c r="AP142">
        <v>200</v>
      </c>
      <c r="AR142">
        <v>105</v>
      </c>
      <c r="AT142" t="s">
        <v>8994</v>
      </c>
      <c r="AU142">
        <v>158334</v>
      </c>
      <c r="AW142" s="18" t="s">
        <v>1603</v>
      </c>
      <c r="AX142">
        <v>1</v>
      </c>
      <c r="AY142" t="s">
        <v>1604</v>
      </c>
      <c r="AZ142" t="s">
        <v>8995</v>
      </c>
      <c r="BA142" t="s">
        <v>8996</v>
      </c>
      <c r="BB142">
        <v>105</v>
      </c>
      <c r="BC142" t="s">
        <v>3234</v>
      </c>
      <c r="BD142" t="s">
        <v>3235</v>
      </c>
      <c r="BE142">
        <v>1</v>
      </c>
      <c r="BF142" s="17">
        <v>44119</v>
      </c>
      <c r="BG142" s="5" t="s">
        <v>1609</v>
      </c>
      <c r="BI142">
        <v>5</v>
      </c>
      <c r="BJ142">
        <v>292192</v>
      </c>
      <c r="BK142">
        <v>145591</v>
      </c>
      <c r="BL142" t="s">
        <v>8997</v>
      </c>
      <c r="BN142" t="s">
        <v>8998</v>
      </c>
      <c r="BX142">
        <v>60699</v>
      </c>
    </row>
    <row r="143" spans="1:76" x14ac:dyDescent="0.25">
      <c r="A143">
        <v>59087</v>
      </c>
      <c r="B143">
        <v>140548</v>
      </c>
      <c r="F143" t="s">
        <v>1593</v>
      </c>
      <c r="G143" t="s">
        <v>287</v>
      </c>
      <c r="H143" t="s">
        <v>1330</v>
      </c>
      <c r="I143" s="20" t="str">
        <f t="shared" si="3"/>
        <v>Hb</v>
      </c>
      <c r="K143">
        <v>1</v>
      </c>
      <c r="L143" t="s">
        <v>1595</v>
      </c>
      <c r="M143">
        <v>158334</v>
      </c>
      <c r="N143" t="s">
        <v>3</v>
      </c>
      <c r="O143" t="s">
        <v>1596</v>
      </c>
      <c r="U143" t="s">
        <v>8999</v>
      </c>
      <c r="V143" s="22">
        <v>3</v>
      </c>
      <c r="W143" t="s">
        <v>8174</v>
      </c>
      <c r="X143" t="s">
        <v>8981</v>
      </c>
      <c r="Y143" s="2" t="s">
        <v>1212</v>
      </c>
      <c r="Z143" s="3">
        <v>12</v>
      </c>
      <c r="AA143" s="4">
        <v>1253</v>
      </c>
      <c r="AB143" t="s">
        <v>8981</v>
      </c>
      <c r="AC143" t="s">
        <v>9000</v>
      </c>
      <c r="AD143">
        <v>1918</v>
      </c>
      <c r="AE143">
        <v>7</v>
      </c>
      <c r="AF143">
        <v>2</v>
      </c>
      <c r="AG143" t="s">
        <v>2762</v>
      </c>
      <c r="AH143" t="s">
        <v>2762</v>
      </c>
      <c r="AJ143" t="s">
        <v>3</v>
      </c>
      <c r="AK143" t="s">
        <v>1602</v>
      </c>
      <c r="AL143">
        <v>-17462</v>
      </c>
      <c r="AM143">
        <v>6748621</v>
      </c>
      <c r="AN143" s="4">
        <v>-17000</v>
      </c>
      <c r="AO143" s="4">
        <v>6749000</v>
      </c>
      <c r="AP143">
        <v>19075</v>
      </c>
      <c r="AR143">
        <v>105</v>
      </c>
      <c r="AS143" t="s">
        <v>9001</v>
      </c>
      <c r="AT143" t="s">
        <v>9002</v>
      </c>
      <c r="AU143">
        <v>158334</v>
      </c>
      <c r="AW143" s="18" t="s">
        <v>1603</v>
      </c>
      <c r="AX143">
        <v>1</v>
      </c>
      <c r="AY143" t="s">
        <v>1604</v>
      </c>
      <c r="AZ143" t="s">
        <v>9003</v>
      </c>
      <c r="BA143" t="s">
        <v>9004</v>
      </c>
      <c r="BB143">
        <v>105</v>
      </c>
      <c r="BC143" t="s">
        <v>3234</v>
      </c>
      <c r="BD143" t="s">
        <v>3235</v>
      </c>
      <c r="BE143">
        <v>1</v>
      </c>
      <c r="BF143" s="17">
        <v>40150</v>
      </c>
      <c r="BG143" s="5" t="s">
        <v>1609</v>
      </c>
      <c r="BI143">
        <v>5</v>
      </c>
      <c r="BJ143">
        <v>292216</v>
      </c>
      <c r="BK143">
        <v>145593</v>
      </c>
      <c r="BL143" t="s">
        <v>9005</v>
      </c>
      <c r="BN143" t="s">
        <v>9006</v>
      </c>
      <c r="BX143">
        <v>59087</v>
      </c>
    </row>
    <row r="144" spans="1:76" x14ac:dyDescent="0.25">
      <c r="A144">
        <v>55878</v>
      </c>
      <c r="B144">
        <v>140547</v>
      </c>
      <c r="F144" t="s">
        <v>1593</v>
      </c>
      <c r="G144" t="s">
        <v>287</v>
      </c>
      <c r="H144" t="s">
        <v>1331</v>
      </c>
      <c r="I144" s="20" t="str">
        <f t="shared" si="3"/>
        <v>Hb</v>
      </c>
      <c r="K144">
        <v>1</v>
      </c>
      <c r="L144" t="s">
        <v>1595</v>
      </c>
      <c r="M144">
        <v>158334</v>
      </c>
      <c r="N144" t="s">
        <v>3</v>
      </c>
      <c r="O144" t="s">
        <v>1596</v>
      </c>
      <c r="U144" t="s">
        <v>9007</v>
      </c>
      <c r="V144" s="1">
        <v>1</v>
      </c>
      <c r="W144" t="s">
        <v>8174</v>
      </c>
      <c r="X144" t="s">
        <v>8981</v>
      </c>
      <c r="Y144" s="2" t="s">
        <v>1212</v>
      </c>
      <c r="Z144" s="3">
        <v>12</v>
      </c>
      <c r="AA144" s="4">
        <v>1253</v>
      </c>
      <c r="AB144" t="s">
        <v>8981</v>
      </c>
      <c r="AC144" t="s">
        <v>9008</v>
      </c>
      <c r="AD144">
        <v>1918</v>
      </c>
      <c r="AE144">
        <v>7</v>
      </c>
      <c r="AF144">
        <v>2</v>
      </c>
      <c r="AG144" t="s">
        <v>2762</v>
      </c>
      <c r="AH144" t="s">
        <v>2762</v>
      </c>
      <c r="AJ144" t="s">
        <v>3</v>
      </c>
      <c r="AK144" t="s">
        <v>1602</v>
      </c>
      <c r="AL144">
        <v>-18732</v>
      </c>
      <c r="AM144">
        <v>6737075</v>
      </c>
      <c r="AN144" s="4">
        <v>-19000</v>
      </c>
      <c r="AO144" s="4">
        <v>6737000</v>
      </c>
      <c r="AP144">
        <v>100</v>
      </c>
      <c r="AR144">
        <v>105</v>
      </c>
      <c r="AT144" t="s">
        <v>9009</v>
      </c>
      <c r="AU144">
        <v>158334</v>
      </c>
      <c r="AW144" s="18" t="s">
        <v>1603</v>
      </c>
      <c r="AX144">
        <v>1</v>
      </c>
      <c r="AY144" t="s">
        <v>1604</v>
      </c>
      <c r="AZ144" t="s">
        <v>9010</v>
      </c>
      <c r="BA144" t="s">
        <v>9011</v>
      </c>
      <c r="BB144">
        <v>105</v>
      </c>
      <c r="BC144" t="s">
        <v>3234</v>
      </c>
      <c r="BD144" t="s">
        <v>3235</v>
      </c>
      <c r="BE144">
        <v>1</v>
      </c>
      <c r="BF144" s="17">
        <v>44119</v>
      </c>
      <c r="BG144" s="5" t="s">
        <v>1609</v>
      </c>
      <c r="BI144">
        <v>5</v>
      </c>
      <c r="BJ144">
        <v>292215</v>
      </c>
      <c r="BK144">
        <v>145592</v>
      </c>
      <c r="BL144" t="s">
        <v>9012</v>
      </c>
      <c r="BN144" t="s">
        <v>9013</v>
      </c>
      <c r="BX144">
        <v>55878</v>
      </c>
    </row>
    <row r="145" spans="1:76" x14ac:dyDescent="0.25">
      <c r="A145">
        <v>54224</v>
      </c>
      <c r="B145">
        <v>140549</v>
      </c>
      <c r="F145" t="s">
        <v>1593</v>
      </c>
      <c r="G145" t="s">
        <v>287</v>
      </c>
      <c r="H145" t="s">
        <v>1332</v>
      </c>
      <c r="I145" s="20" t="str">
        <f t="shared" si="3"/>
        <v>Hb</v>
      </c>
      <c r="K145">
        <v>1</v>
      </c>
      <c r="L145" t="s">
        <v>1595</v>
      </c>
      <c r="M145">
        <v>158334</v>
      </c>
      <c r="N145" t="s">
        <v>3</v>
      </c>
      <c r="O145" t="s">
        <v>1596</v>
      </c>
      <c r="U145" t="s">
        <v>9014</v>
      </c>
      <c r="V145" s="1">
        <v>1</v>
      </c>
      <c r="W145" t="s">
        <v>8174</v>
      </c>
      <c r="X145" t="s">
        <v>8981</v>
      </c>
      <c r="Y145" s="2" t="s">
        <v>1212</v>
      </c>
      <c r="Z145" s="3">
        <v>12</v>
      </c>
      <c r="AA145" s="4">
        <v>1253</v>
      </c>
      <c r="AB145" t="s">
        <v>8981</v>
      </c>
      <c r="AC145" t="s">
        <v>9015</v>
      </c>
      <c r="AD145">
        <v>1918</v>
      </c>
      <c r="AE145">
        <v>8</v>
      </c>
      <c r="AF145">
        <v>1</v>
      </c>
      <c r="AG145" t="s">
        <v>8969</v>
      </c>
      <c r="AH145" t="s">
        <v>8969</v>
      </c>
      <c r="AJ145" t="s">
        <v>3</v>
      </c>
      <c r="AK145" t="s">
        <v>1602</v>
      </c>
      <c r="AL145">
        <v>-21543</v>
      </c>
      <c r="AM145">
        <v>6739346</v>
      </c>
      <c r="AN145" s="4">
        <v>-21000</v>
      </c>
      <c r="AO145" s="4">
        <v>6739000</v>
      </c>
      <c r="AP145">
        <v>50</v>
      </c>
      <c r="AR145">
        <v>105</v>
      </c>
      <c r="AT145" t="s">
        <v>9016</v>
      </c>
      <c r="AU145">
        <v>158334</v>
      </c>
      <c r="AW145" s="18" t="s">
        <v>1603</v>
      </c>
      <c r="AX145">
        <v>1</v>
      </c>
      <c r="AY145" t="s">
        <v>1604</v>
      </c>
      <c r="AZ145" t="s">
        <v>9017</v>
      </c>
      <c r="BA145" t="s">
        <v>9018</v>
      </c>
      <c r="BB145">
        <v>105</v>
      </c>
      <c r="BC145" t="s">
        <v>3234</v>
      </c>
      <c r="BD145" t="s">
        <v>3235</v>
      </c>
      <c r="BE145">
        <v>1</v>
      </c>
      <c r="BF145" s="17">
        <v>44119</v>
      </c>
      <c r="BG145" s="5" t="s">
        <v>1609</v>
      </c>
      <c r="BI145">
        <v>5</v>
      </c>
      <c r="BJ145">
        <v>292217</v>
      </c>
      <c r="BK145">
        <v>145594</v>
      </c>
      <c r="BL145" t="s">
        <v>9019</v>
      </c>
      <c r="BN145" t="s">
        <v>9020</v>
      </c>
      <c r="BX145">
        <v>54224</v>
      </c>
    </row>
    <row r="146" spans="1:76" x14ac:dyDescent="0.25">
      <c r="A146">
        <v>52808</v>
      </c>
      <c r="B146">
        <v>173374</v>
      </c>
      <c r="F146" t="s">
        <v>1593</v>
      </c>
      <c r="G146" t="s">
        <v>0</v>
      </c>
      <c r="H146" t="s">
        <v>1211</v>
      </c>
      <c r="I146" t="s">
        <v>1594</v>
      </c>
      <c r="K146">
        <v>1</v>
      </c>
      <c r="L146" t="s">
        <v>1595</v>
      </c>
      <c r="M146">
        <v>158334</v>
      </c>
      <c r="N146" t="s">
        <v>3</v>
      </c>
      <c r="O146" t="s">
        <v>1596</v>
      </c>
      <c r="U146" t="s">
        <v>8173</v>
      </c>
      <c r="V146" s="19">
        <v>2</v>
      </c>
      <c r="W146" t="s">
        <v>8174</v>
      </c>
      <c r="X146" t="s">
        <v>8175</v>
      </c>
      <c r="Y146" s="2" t="s">
        <v>1212</v>
      </c>
      <c r="Z146" s="3">
        <v>12</v>
      </c>
      <c r="AA146" s="4">
        <v>1201</v>
      </c>
      <c r="AB146" s="4" t="s">
        <v>8175</v>
      </c>
      <c r="AC146" t="s">
        <v>8176</v>
      </c>
      <c r="AD146">
        <v>1918</v>
      </c>
      <c r="AE146">
        <v>1</v>
      </c>
      <c r="AF146">
        <v>1</v>
      </c>
      <c r="AG146" t="s">
        <v>1690</v>
      </c>
      <c r="AH146" t="s">
        <v>1690</v>
      </c>
      <c r="AJ146" t="s">
        <v>3</v>
      </c>
      <c r="AK146" t="s">
        <v>1602</v>
      </c>
      <c r="AL146">
        <v>-23735</v>
      </c>
      <c r="AM146">
        <v>6735601</v>
      </c>
      <c r="AN146" s="4">
        <v>-23000</v>
      </c>
      <c r="AO146" s="4">
        <v>6735000</v>
      </c>
      <c r="AP146">
        <v>1553</v>
      </c>
      <c r="AR146">
        <v>23</v>
      </c>
      <c r="AT146" s="17"/>
      <c r="AU146">
        <v>158334</v>
      </c>
      <c r="AW146" s="18" t="s">
        <v>1603</v>
      </c>
      <c r="AX146">
        <v>1</v>
      </c>
      <c r="AY146" t="s">
        <v>1604</v>
      </c>
      <c r="AZ146" t="s">
        <v>8177</v>
      </c>
      <c r="BA146" t="s">
        <v>8178</v>
      </c>
      <c r="BB146">
        <v>23</v>
      </c>
      <c r="BC146" t="s">
        <v>1607</v>
      </c>
      <c r="BD146" t="s">
        <v>1608</v>
      </c>
      <c r="BF146" s="17">
        <v>39005</v>
      </c>
      <c r="BG146" s="5" t="s">
        <v>1609</v>
      </c>
      <c r="BI146">
        <v>4</v>
      </c>
      <c r="BJ146">
        <v>321664</v>
      </c>
      <c r="BK146">
        <v>145489</v>
      </c>
      <c r="BL146" t="s">
        <v>8179</v>
      </c>
      <c r="BX146">
        <v>52808</v>
      </c>
    </row>
    <row r="147" spans="1:76" x14ac:dyDescent="0.25">
      <c r="A147">
        <v>51663</v>
      </c>
      <c r="B147">
        <v>173325</v>
      </c>
      <c r="F147" t="s">
        <v>1593</v>
      </c>
      <c r="G147" t="s">
        <v>0</v>
      </c>
      <c r="H147" t="s">
        <v>1213</v>
      </c>
      <c r="I147" t="s">
        <v>1594</v>
      </c>
      <c r="K147">
        <v>1</v>
      </c>
      <c r="L147" t="s">
        <v>1595</v>
      </c>
      <c r="M147">
        <v>158334</v>
      </c>
      <c r="N147" t="s">
        <v>3</v>
      </c>
      <c r="O147" t="s">
        <v>1596</v>
      </c>
      <c r="U147" t="s">
        <v>8180</v>
      </c>
      <c r="V147" s="1">
        <v>1</v>
      </c>
      <c r="W147" t="s">
        <v>8174</v>
      </c>
      <c r="X147" t="s">
        <v>8175</v>
      </c>
      <c r="Y147" s="2" t="s">
        <v>1212</v>
      </c>
      <c r="Z147" s="3">
        <v>12</v>
      </c>
      <c r="AA147" s="4">
        <v>1201</v>
      </c>
      <c r="AB147" s="4" t="s">
        <v>8175</v>
      </c>
      <c r="AC147" t="s">
        <v>8181</v>
      </c>
      <c r="AD147">
        <v>1918</v>
      </c>
      <c r="AE147">
        <v>1</v>
      </c>
      <c r="AF147">
        <v>1</v>
      </c>
      <c r="AG147" t="s">
        <v>1690</v>
      </c>
      <c r="AH147" t="s">
        <v>1690</v>
      </c>
      <c r="AJ147" t="s">
        <v>3</v>
      </c>
      <c r="AK147" t="s">
        <v>1602</v>
      </c>
      <c r="AL147">
        <v>-25332</v>
      </c>
      <c r="AM147">
        <v>6729704</v>
      </c>
      <c r="AN147" s="4">
        <v>-25000</v>
      </c>
      <c r="AO147" s="4">
        <v>6729000</v>
      </c>
      <c r="AP147">
        <v>806</v>
      </c>
      <c r="AR147">
        <v>23</v>
      </c>
      <c r="AT147" s="17"/>
      <c r="AU147">
        <v>158334</v>
      </c>
      <c r="AW147" s="18" t="s">
        <v>1603</v>
      </c>
      <c r="AX147">
        <v>1</v>
      </c>
      <c r="AY147" t="s">
        <v>1604</v>
      </c>
      <c r="AZ147" t="s">
        <v>8182</v>
      </c>
      <c r="BA147" t="s">
        <v>8183</v>
      </c>
      <c r="BB147">
        <v>23</v>
      </c>
      <c r="BC147" t="s">
        <v>1607</v>
      </c>
      <c r="BD147" t="s">
        <v>1608</v>
      </c>
      <c r="BF147" s="17">
        <v>39005</v>
      </c>
      <c r="BG147" s="5" t="s">
        <v>1609</v>
      </c>
      <c r="BI147">
        <v>4</v>
      </c>
      <c r="BJ147">
        <v>321638</v>
      </c>
      <c r="BK147">
        <v>145488</v>
      </c>
      <c r="BL147" t="s">
        <v>8184</v>
      </c>
      <c r="BX147">
        <v>51663</v>
      </c>
    </row>
    <row r="148" spans="1:76" x14ac:dyDescent="0.25">
      <c r="A148">
        <v>53977</v>
      </c>
      <c r="B148">
        <v>173347</v>
      </c>
      <c r="F148" t="s">
        <v>1593</v>
      </c>
      <c r="G148" t="s">
        <v>0</v>
      </c>
      <c r="H148" t="s">
        <v>1333</v>
      </c>
      <c r="I148" t="s">
        <v>1594</v>
      </c>
      <c r="K148">
        <v>1</v>
      </c>
      <c r="L148" t="s">
        <v>1595</v>
      </c>
      <c r="M148">
        <v>158334</v>
      </c>
      <c r="N148" t="s">
        <v>3</v>
      </c>
      <c r="O148" t="s">
        <v>1596</v>
      </c>
      <c r="U148" t="s">
        <v>9021</v>
      </c>
      <c r="V148" s="1">
        <v>1</v>
      </c>
      <c r="W148" t="s">
        <v>8174</v>
      </c>
      <c r="X148" t="s">
        <v>8981</v>
      </c>
      <c r="Y148" s="2" t="s">
        <v>1212</v>
      </c>
      <c r="Z148" s="3">
        <v>12</v>
      </c>
      <c r="AA148" s="4">
        <v>1253</v>
      </c>
      <c r="AB148" t="s">
        <v>8981</v>
      </c>
      <c r="AC148" t="s">
        <v>9022</v>
      </c>
      <c r="AD148">
        <v>1918</v>
      </c>
      <c r="AE148">
        <v>1</v>
      </c>
      <c r="AF148">
        <v>1</v>
      </c>
      <c r="AG148" t="s">
        <v>1690</v>
      </c>
      <c r="AH148" t="s">
        <v>1690</v>
      </c>
      <c r="AJ148" t="s">
        <v>3</v>
      </c>
      <c r="AK148" t="s">
        <v>1602</v>
      </c>
      <c r="AL148">
        <v>-21997</v>
      </c>
      <c r="AM148">
        <v>6740275</v>
      </c>
      <c r="AN148" s="4">
        <v>-21000</v>
      </c>
      <c r="AO148" s="4">
        <v>6741000</v>
      </c>
      <c r="AP148">
        <v>763</v>
      </c>
      <c r="AR148">
        <v>23</v>
      </c>
      <c r="AT148" s="17"/>
      <c r="AU148">
        <v>158334</v>
      </c>
      <c r="AW148" s="18" t="s">
        <v>1603</v>
      </c>
      <c r="AX148">
        <v>1</v>
      </c>
      <c r="AY148" t="s">
        <v>1604</v>
      </c>
      <c r="AZ148" t="s">
        <v>9023</v>
      </c>
      <c r="BA148" t="s">
        <v>9024</v>
      </c>
      <c r="BB148">
        <v>23</v>
      </c>
      <c r="BC148" t="s">
        <v>1607</v>
      </c>
      <c r="BD148" t="s">
        <v>1608</v>
      </c>
      <c r="BF148" s="17">
        <v>39005</v>
      </c>
      <c r="BG148" s="5" t="s">
        <v>1609</v>
      </c>
      <c r="BI148">
        <v>4</v>
      </c>
      <c r="BJ148">
        <v>321647</v>
      </c>
      <c r="BK148">
        <v>145596</v>
      </c>
      <c r="BL148" t="s">
        <v>9025</v>
      </c>
      <c r="BX148">
        <v>53977</v>
      </c>
    </row>
    <row r="149" spans="1:76" x14ac:dyDescent="0.25">
      <c r="A149">
        <v>53342</v>
      </c>
      <c r="B149">
        <v>173372</v>
      </c>
      <c r="F149" t="s">
        <v>1593</v>
      </c>
      <c r="G149" t="s">
        <v>0</v>
      </c>
      <c r="H149" t="s">
        <v>1336</v>
      </c>
      <c r="I149" t="s">
        <v>1594</v>
      </c>
      <c r="K149">
        <v>1</v>
      </c>
      <c r="L149" t="s">
        <v>1595</v>
      </c>
      <c r="M149">
        <v>158334</v>
      </c>
      <c r="N149" t="s">
        <v>3</v>
      </c>
      <c r="O149" t="s">
        <v>1596</v>
      </c>
      <c r="U149" t="s">
        <v>9031</v>
      </c>
      <c r="V149" s="1">
        <v>1</v>
      </c>
      <c r="W149" t="s">
        <v>8174</v>
      </c>
      <c r="X149" t="s">
        <v>8981</v>
      </c>
      <c r="Y149" s="2" t="s">
        <v>1212</v>
      </c>
      <c r="Z149" s="3">
        <v>12</v>
      </c>
      <c r="AA149" s="4">
        <v>1253</v>
      </c>
      <c r="AB149" t="s">
        <v>8981</v>
      </c>
      <c r="AC149" t="s">
        <v>9038</v>
      </c>
      <c r="AD149">
        <v>1918</v>
      </c>
      <c r="AE149">
        <v>1</v>
      </c>
      <c r="AF149">
        <v>1</v>
      </c>
      <c r="AG149" t="s">
        <v>1690</v>
      </c>
      <c r="AH149" t="s">
        <v>1690</v>
      </c>
      <c r="AJ149" t="s">
        <v>3</v>
      </c>
      <c r="AK149" t="s">
        <v>1602</v>
      </c>
      <c r="AL149">
        <v>-22877</v>
      </c>
      <c r="AM149">
        <v>6741665</v>
      </c>
      <c r="AN149" s="4">
        <v>-23000</v>
      </c>
      <c r="AO149" s="4">
        <v>6741000</v>
      </c>
      <c r="AP149">
        <v>814</v>
      </c>
      <c r="AR149">
        <v>23</v>
      </c>
      <c r="AT149" s="17"/>
      <c r="AU149">
        <v>158334</v>
      </c>
      <c r="AW149" s="18" t="s">
        <v>1603</v>
      </c>
      <c r="AX149">
        <v>1</v>
      </c>
      <c r="AY149" t="s">
        <v>1604</v>
      </c>
      <c r="AZ149" t="s">
        <v>9039</v>
      </c>
      <c r="BA149" t="s">
        <v>9040</v>
      </c>
      <c r="BB149">
        <v>23</v>
      </c>
      <c r="BC149" t="s">
        <v>1607</v>
      </c>
      <c r="BD149" t="s">
        <v>1608</v>
      </c>
      <c r="BF149" s="17">
        <v>39005</v>
      </c>
      <c r="BG149" s="5" t="s">
        <v>1609</v>
      </c>
      <c r="BI149">
        <v>4</v>
      </c>
      <c r="BJ149">
        <v>321663</v>
      </c>
      <c r="BK149">
        <v>145595</v>
      </c>
      <c r="BL149" t="s">
        <v>9041</v>
      </c>
      <c r="BX149">
        <v>53342</v>
      </c>
    </row>
    <row r="150" spans="1:76" x14ac:dyDescent="0.25">
      <c r="A150">
        <v>124144</v>
      </c>
      <c r="B150">
        <v>286198</v>
      </c>
      <c r="F150" t="s">
        <v>1593</v>
      </c>
      <c r="G150" t="s">
        <v>0</v>
      </c>
      <c r="H150" t="s">
        <v>1432</v>
      </c>
      <c r="I150" s="20" t="str">
        <f t="shared" ref="I150:I155" si="4">HYPERLINK(AT150,"Hb")</f>
        <v>Hb</v>
      </c>
      <c r="K150">
        <v>1</v>
      </c>
      <c r="L150" t="s">
        <v>1595</v>
      </c>
      <c r="M150">
        <v>158334</v>
      </c>
      <c r="N150" t="s">
        <v>3</v>
      </c>
      <c r="O150" t="s">
        <v>1596</v>
      </c>
      <c r="P150" s="22" t="s">
        <v>2481</v>
      </c>
      <c r="U150" t="s">
        <v>9674</v>
      </c>
      <c r="V150" s="22">
        <v>3</v>
      </c>
      <c r="W150" t="s">
        <v>9511</v>
      </c>
      <c r="X150" t="s">
        <v>9667</v>
      </c>
      <c r="Y150" t="s">
        <v>1408</v>
      </c>
      <c r="Z150" s="3">
        <v>15</v>
      </c>
      <c r="AA150" s="4">
        <v>1525</v>
      </c>
      <c r="AB150" s="4" t="s">
        <v>9667</v>
      </c>
      <c r="AC150" t="s">
        <v>9675</v>
      </c>
      <c r="AD150">
        <v>1918</v>
      </c>
      <c r="AE150">
        <v>7</v>
      </c>
      <c r="AF150">
        <v>18</v>
      </c>
      <c r="AG150" t="s">
        <v>9676</v>
      </c>
      <c r="AH150" t="s">
        <v>1680</v>
      </c>
      <c r="AJ150" t="s">
        <v>3</v>
      </c>
      <c r="AK150" t="s">
        <v>1602</v>
      </c>
      <c r="AL150">
        <v>84858</v>
      </c>
      <c r="AM150">
        <v>6919721</v>
      </c>
      <c r="AN150" s="4">
        <v>85000</v>
      </c>
      <c r="AO150" s="4">
        <v>6919000</v>
      </c>
      <c r="AP150">
        <v>25955</v>
      </c>
      <c r="AR150">
        <v>8</v>
      </c>
      <c r="AT150" t="s">
        <v>9677</v>
      </c>
      <c r="AU150">
        <v>158334</v>
      </c>
      <c r="AW150" s="18" t="s">
        <v>1603</v>
      </c>
      <c r="AX150">
        <v>1</v>
      </c>
      <c r="AY150" t="s">
        <v>1604</v>
      </c>
      <c r="AZ150" t="s">
        <v>9678</v>
      </c>
      <c r="BA150" t="s">
        <v>9679</v>
      </c>
      <c r="BB150">
        <v>8</v>
      </c>
      <c r="BC150" t="s">
        <v>1607</v>
      </c>
      <c r="BD150" t="s">
        <v>1685</v>
      </c>
      <c r="BE150">
        <v>1</v>
      </c>
      <c r="BF150" s="17">
        <v>38243</v>
      </c>
      <c r="BG150" s="5" t="s">
        <v>1609</v>
      </c>
      <c r="BI150">
        <v>3</v>
      </c>
      <c r="BJ150">
        <v>459122</v>
      </c>
      <c r="BK150">
        <v>145663</v>
      </c>
      <c r="BL150" t="s">
        <v>9680</v>
      </c>
      <c r="BN150" t="s">
        <v>9681</v>
      </c>
      <c r="BX150">
        <v>124144</v>
      </c>
    </row>
    <row r="151" spans="1:76" x14ac:dyDescent="0.25">
      <c r="A151">
        <v>51214</v>
      </c>
      <c r="B151">
        <v>140565</v>
      </c>
      <c r="F151" t="s">
        <v>1593</v>
      </c>
      <c r="G151" t="s">
        <v>287</v>
      </c>
      <c r="H151" t="s">
        <v>1237</v>
      </c>
      <c r="I151" s="20" t="str">
        <f t="shared" si="4"/>
        <v>Hb</v>
      </c>
      <c r="K151">
        <v>1</v>
      </c>
      <c r="L151" t="s">
        <v>1595</v>
      </c>
      <c r="M151">
        <v>158334</v>
      </c>
      <c r="N151" t="s">
        <v>3</v>
      </c>
      <c r="O151" t="s">
        <v>1596</v>
      </c>
      <c r="U151" t="s">
        <v>8330</v>
      </c>
      <c r="V151" s="1">
        <v>1</v>
      </c>
      <c r="W151" t="s">
        <v>8174</v>
      </c>
      <c r="X151" t="s">
        <v>8331</v>
      </c>
      <c r="Y151" s="2" t="s">
        <v>1212</v>
      </c>
      <c r="Z151" s="3">
        <v>12</v>
      </c>
      <c r="AA151" s="4">
        <v>1221</v>
      </c>
      <c r="AB151" s="4" t="s">
        <v>8331</v>
      </c>
      <c r="AC151" t="s">
        <v>8332</v>
      </c>
      <c r="AD151">
        <v>1919</v>
      </c>
      <c r="AE151">
        <v>7</v>
      </c>
      <c r="AF151">
        <v>5</v>
      </c>
      <c r="AG151" t="s">
        <v>2762</v>
      </c>
      <c r="AH151" t="s">
        <v>2762</v>
      </c>
      <c r="AJ151" t="s">
        <v>3</v>
      </c>
      <c r="AK151" t="s">
        <v>1602</v>
      </c>
      <c r="AL151">
        <v>-25618</v>
      </c>
      <c r="AM151">
        <v>6671752</v>
      </c>
      <c r="AN151" s="4">
        <v>-25000</v>
      </c>
      <c r="AO151" s="4">
        <v>6671000</v>
      </c>
      <c r="AP151">
        <v>200</v>
      </c>
      <c r="AR151">
        <v>105</v>
      </c>
      <c r="AT151" t="s">
        <v>8333</v>
      </c>
      <c r="AU151">
        <v>158334</v>
      </c>
      <c r="AW151" s="18" t="s">
        <v>1603</v>
      </c>
      <c r="AX151">
        <v>1</v>
      </c>
      <c r="AY151" t="s">
        <v>1604</v>
      </c>
      <c r="AZ151" t="s">
        <v>8334</v>
      </c>
      <c r="BA151" t="s">
        <v>8335</v>
      </c>
      <c r="BB151">
        <v>105</v>
      </c>
      <c r="BC151" t="s">
        <v>3234</v>
      </c>
      <c r="BD151" t="s">
        <v>3235</v>
      </c>
      <c r="BE151">
        <v>1</v>
      </c>
      <c r="BF151" s="17">
        <v>41422</v>
      </c>
      <c r="BG151" s="5" t="s">
        <v>1609</v>
      </c>
      <c r="BI151">
        <v>5</v>
      </c>
      <c r="BJ151">
        <v>292233</v>
      </c>
      <c r="BK151">
        <v>145507</v>
      </c>
      <c r="BL151" t="s">
        <v>8336</v>
      </c>
      <c r="BN151" t="s">
        <v>8337</v>
      </c>
      <c r="BX151">
        <v>51214</v>
      </c>
    </row>
    <row r="152" spans="1:76" x14ac:dyDescent="0.25">
      <c r="A152">
        <v>50988</v>
      </c>
      <c r="B152">
        <v>140579</v>
      </c>
      <c r="F152" t="s">
        <v>1593</v>
      </c>
      <c r="G152" t="s">
        <v>287</v>
      </c>
      <c r="H152" t="s">
        <v>1262</v>
      </c>
      <c r="I152" s="20" t="str">
        <f t="shared" si="4"/>
        <v>Hb</v>
      </c>
      <c r="K152">
        <v>1</v>
      </c>
      <c r="L152" t="s">
        <v>1595</v>
      </c>
      <c r="M152">
        <v>158334</v>
      </c>
      <c r="N152" t="s">
        <v>3</v>
      </c>
      <c r="O152" t="s">
        <v>1596</v>
      </c>
      <c r="U152" t="s">
        <v>8465</v>
      </c>
      <c r="V152" s="22">
        <v>3</v>
      </c>
      <c r="W152" t="s">
        <v>8174</v>
      </c>
      <c r="X152" t="s">
        <v>8445</v>
      </c>
      <c r="Y152" s="2" t="s">
        <v>1212</v>
      </c>
      <c r="Z152" s="3">
        <v>12</v>
      </c>
      <c r="AA152" s="4">
        <v>1223</v>
      </c>
      <c r="AB152" s="4" t="s">
        <v>8445</v>
      </c>
      <c r="AC152" t="s">
        <v>8479</v>
      </c>
      <c r="AD152">
        <v>1919</v>
      </c>
      <c r="AE152">
        <v>7</v>
      </c>
      <c r="AF152">
        <v>12</v>
      </c>
      <c r="AG152" t="s">
        <v>8105</v>
      </c>
      <c r="AH152" t="s">
        <v>8105</v>
      </c>
      <c r="AJ152" t="s">
        <v>3</v>
      </c>
      <c r="AK152" t="s">
        <v>1602</v>
      </c>
      <c r="AL152">
        <v>-25866</v>
      </c>
      <c r="AM152">
        <v>6689728</v>
      </c>
      <c r="AN152" s="4">
        <v>-25000</v>
      </c>
      <c r="AO152" s="4">
        <v>6689000</v>
      </c>
      <c r="AP152">
        <v>19336</v>
      </c>
      <c r="AR152">
        <v>105</v>
      </c>
      <c r="AS152" t="s">
        <v>8468</v>
      </c>
      <c r="AT152" t="s">
        <v>8480</v>
      </c>
      <c r="AU152">
        <v>158334</v>
      </c>
      <c r="AW152" s="18" t="s">
        <v>1603</v>
      </c>
      <c r="AX152">
        <v>1</v>
      </c>
      <c r="AY152" t="s">
        <v>1604</v>
      </c>
      <c r="AZ152" t="s">
        <v>8470</v>
      </c>
      <c r="BA152" t="s">
        <v>8481</v>
      </c>
      <c r="BB152">
        <v>105</v>
      </c>
      <c r="BC152" t="s">
        <v>3234</v>
      </c>
      <c r="BD152" t="s">
        <v>3235</v>
      </c>
      <c r="BE152">
        <v>1</v>
      </c>
      <c r="BF152" s="17">
        <v>40150</v>
      </c>
      <c r="BG152" s="5" t="s">
        <v>1609</v>
      </c>
      <c r="BI152">
        <v>5</v>
      </c>
      <c r="BJ152">
        <v>292247</v>
      </c>
      <c r="BK152">
        <v>145520</v>
      </c>
      <c r="BL152" t="s">
        <v>8482</v>
      </c>
      <c r="BN152" t="s">
        <v>8483</v>
      </c>
      <c r="BX152">
        <v>50988</v>
      </c>
    </row>
    <row r="153" spans="1:76" x14ac:dyDescent="0.25">
      <c r="A153">
        <v>55714</v>
      </c>
      <c r="B153">
        <v>140536</v>
      </c>
      <c r="F153" t="s">
        <v>1593</v>
      </c>
      <c r="G153" t="s">
        <v>287</v>
      </c>
      <c r="H153" t="s">
        <v>1268</v>
      </c>
      <c r="I153" s="20" t="str">
        <f t="shared" si="4"/>
        <v>Hb</v>
      </c>
      <c r="K153">
        <v>1</v>
      </c>
      <c r="L153" t="s">
        <v>1595</v>
      </c>
      <c r="M153">
        <v>158334</v>
      </c>
      <c r="N153" t="s">
        <v>3</v>
      </c>
      <c r="O153" t="s">
        <v>1596</v>
      </c>
      <c r="U153" t="s">
        <v>8515</v>
      </c>
      <c r="V153" s="1">
        <v>1</v>
      </c>
      <c r="W153" t="s">
        <v>8174</v>
      </c>
      <c r="X153" t="s">
        <v>8494</v>
      </c>
      <c r="Y153" s="2" t="s">
        <v>1212</v>
      </c>
      <c r="Z153" s="3">
        <v>12</v>
      </c>
      <c r="AA153" s="4">
        <v>1224</v>
      </c>
      <c r="AB153" s="4" t="s">
        <v>8494</v>
      </c>
      <c r="AC153" t="s">
        <v>8516</v>
      </c>
      <c r="AD153">
        <v>1919</v>
      </c>
      <c r="AE153">
        <v>7</v>
      </c>
      <c r="AF153">
        <v>12</v>
      </c>
      <c r="AG153" t="s">
        <v>2762</v>
      </c>
      <c r="AH153" t="s">
        <v>2762</v>
      </c>
      <c r="AJ153" t="s">
        <v>3</v>
      </c>
      <c r="AK153" t="s">
        <v>1602</v>
      </c>
      <c r="AL153">
        <v>-19103</v>
      </c>
      <c r="AM153">
        <v>6658864</v>
      </c>
      <c r="AN153" s="4">
        <v>-19000</v>
      </c>
      <c r="AO153" s="4">
        <v>6659000</v>
      </c>
      <c r="AP153">
        <v>100</v>
      </c>
      <c r="AR153">
        <v>105</v>
      </c>
      <c r="AT153" t="s">
        <v>8517</v>
      </c>
      <c r="AU153">
        <v>158334</v>
      </c>
      <c r="AW153" s="18" t="s">
        <v>1603</v>
      </c>
      <c r="AX153">
        <v>1</v>
      </c>
      <c r="AY153" t="s">
        <v>1604</v>
      </c>
      <c r="AZ153" t="s">
        <v>8518</v>
      </c>
      <c r="BA153" t="s">
        <v>8519</v>
      </c>
      <c r="BB153">
        <v>105</v>
      </c>
      <c r="BC153" t="s">
        <v>3234</v>
      </c>
      <c r="BD153" t="s">
        <v>3235</v>
      </c>
      <c r="BE153">
        <v>1</v>
      </c>
      <c r="BF153" s="17">
        <v>43973</v>
      </c>
      <c r="BG153" s="5" t="s">
        <v>1609</v>
      </c>
      <c r="BI153">
        <v>5</v>
      </c>
      <c r="BJ153">
        <v>292204</v>
      </c>
      <c r="BK153">
        <v>145524</v>
      </c>
      <c r="BL153" t="s">
        <v>8520</v>
      </c>
      <c r="BN153" t="s">
        <v>8521</v>
      </c>
      <c r="BX153">
        <v>55714</v>
      </c>
    </row>
    <row r="154" spans="1:76" x14ac:dyDescent="0.25">
      <c r="A154">
        <v>52157</v>
      </c>
      <c r="B154">
        <v>140535</v>
      </c>
      <c r="F154" t="s">
        <v>1593</v>
      </c>
      <c r="G154" t="s">
        <v>287</v>
      </c>
      <c r="H154" t="s">
        <v>1270</v>
      </c>
      <c r="I154" s="20" t="str">
        <f t="shared" si="4"/>
        <v>Hb</v>
      </c>
      <c r="K154">
        <v>1</v>
      </c>
      <c r="L154" t="s">
        <v>1595</v>
      </c>
      <c r="M154">
        <v>158334</v>
      </c>
      <c r="N154" t="s">
        <v>3</v>
      </c>
      <c r="O154" t="s">
        <v>1596</v>
      </c>
      <c r="U154" t="s">
        <v>8530</v>
      </c>
      <c r="V154" s="1">
        <v>1</v>
      </c>
      <c r="W154" t="s">
        <v>8174</v>
      </c>
      <c r="X154" t="s">
        <v>8494</v>
      </c>
      <c r="Y154" s="2" t="s">
        <v>1212</v>
      </c>
      <c r="Z154" s="3">
        <v>12</v>
      </c>
      <c r="AA154" s="4">
        <v>1224</v>
      </c>
      <c r="AB154" s="4" t="s">
        <v>8494</v>
      </c>
      <c r="AC154" t="s">
        <v>8531</v>
      </c>
      <c r="AD154">
        <v>1919</v>
      </c>
      <c r="AE154">
        <v>7</v>
      </c>
      <c r="AF154">
        <v>4</v>
      </c>
      <c r="AG154" t="s">
        <v>2762</v>
      </c>
      <c r="AH154" t="s">
        <v>2762</v>
      </c>
      <c r="AJ154" t="s">
        <v>3</v>
      </c>
      <c r="AK154" t="s">
        <v>1602</v>
      </c>
      <c r="AL154">
        <v>-24547</v>
      </c>
      <c r="AM154">
        <v>6667276</v>
      </c>
      <c r="AN154" s="4">
        <v>-25000</v>
      </c>
      <c r="AO154" s="4">
        <v>6667000</v>
      </c>
      <c r="AP154">
        <v>50</v>
      </c>
      <c r="AR154">
        <v>105</v>
      </c>
      <c r="AT154" t="s">
        <v>8532</v>
      </c>
      <c r="AU154">
        <v>158334</v>
      </c>
      <c r="AW154" s="18" t="s">
        <v>1603</v>
      </c>
      <c r="AX154">
        <v>1</v>
      </c>
      <c r="AY154" t="s">
        <v>1604</v>
      </c>
      <c r="AZ154" t="s">
        <v>8533</v>
      </c>
      <c r="BA154" t="s">
        <v>8534</v>
      </c>
      <c r="BB154">
        <v>105</v>
      </c>
      <c r="BC154" t="s">
        <v>3234</v>
      </c>
      <c r="BD154" t="s">
        <v>3235</v>
      </c>
      <c r="BE154">
        <v>1</v>
      </c>
      <c r="BF154" s="17">
        <v>43973</v>
      </c>
      <c r="BG154" s="5" t="s">
        <v>1609</v>
      </c>
      <c r="BI154">
        <v>5</v>
      </c>
      <c r="BJ154">
        <v>292203</v>
      </c>
      <c r="BK154">
        <v>145523</v>
      </c>
      <c r="BL154" t="s">
        <v>8535</v>
      </c>
      <c r="BN154" t="s">
        <v>8536</v>
      </c>
      <c r="BX154">
        <v>52157</v>
      </c>
    </row>
    <row r="155" spans="1:76" x14ac:dyDescent="0.25">
      <c r="A155">
        <v>11740</v>
      </c>
      <c r="B155">
        <v>140533</v>
      </c>
      <c r="F155" t="s">
        <v>1593</v>
      </c>
      <c r="G155" t="s">
        <v>287</v>
      </c>
      <c r="H155" t="s">
        <v>1311</v>
      </c>
      <c r="I155" s="20" t="str">
        <f t="shared" si="4"/>
        <v>Hb</v>
      </c>
      <c r="K155">
        <v>1</v>
      </c>
      <c r="L155" t="s">
        <v>1595</v>
      </c>
      <c r="M155">
        <v>158334</v>
      </c>
      <c r="N155" t="s">
        <v>3</v>
      </c>
      <c r="O155" t="s">
        <v>1596</v>
      </c>
      <c r="U155" t="s">
        <v>8849</v>
      </c>
      <c r="V155" s="1">
        <v>1</v>
      </c>
      <c r="W155" t="s">
        <v>8174</v>
      </c>
      <c r="X155" t="s">
        <v>8824</v>
      </c>
      <c r="Y155" s="2" t="s">
        <v>1212</v>
      </c>
      <c r="Z155" s="3">
        <v>12</v>
      </c>
      <c r="AA155" s="4">
        <v>1244</v>
      </c>
      <c r="AB155" s="4" t="s">
        <v>8824</v>
      </c>
      <c r="AC155" t="s">
        <v>8850</v>
      </c>
      <c r="AD155">
        <v>1919</v>
      </c>
      <c r="AE155">
        <v>6</v>
      </c>
      <c r="AF155">
        <v>18</v>
      </c>
      <c r="AG155" t="s">
        <v>8851</v>
      </c>
      <c r="AH155" t="s">
        <v>8851</v>
      </c>
      <c r="AJ155" t="s">
        <v>3</v>
      </c>
      <c r="AK155" t="s">
        <v>1602</v>
      </c>
      <c r="AL155">
        <v>-45129</v>
      </c>
      <c r="AM155">
        <v>6693256</v>
      </c>
      <c r="AN155" s="4">
        <v>-45000</v>
      </c>
      <c r="AO155" s="4">
        <v>6693000</v>
      </c>
      <c r="AP155">
        <v>200</v>
      </c>
      <c r="AR155">
        <v>105</v>
      </c>
      <c r="AT155" t="s">
        <v>8852</v>
      </c>
      <c r="AU155">
        <v>158334</v>
      </c>
      <c r="AW155" s="18" t="s">
        <v>1603</v>
      </c>
      <c r="AX155">
        <v>1</v>
      </c>
      <c r="AY155" t="s">
        <v>1604</v>
      </c>
      <c r="AZ155" t="s">
        <v>8853</v>
      </c>
      <c r="BA155" t="s">
        <v>8854</v>
      </c>
      <c r="BB155">
        <v>105</v>
      </c>
      <c r="BC155" t="s">
        <v>3234</v>
      </c>
      <c r="BD155" t="s">
        <v>3235</v>
      </c>
      <c r="BE155">
        <v>1</v>
      </c>
      <c r="BF155" s="17">
        <v>41422</v>
      </c>
      <c r="BG155" s="5" t="s">
        <v>1609</v>
      </c>
      <c r="BI155">
        <v>5</v>
      </c>
      <c r="BJ155">
        <v>292201</v>
      </c>
      <c r="BK155">
        <v>145563</v>
      </c>
      <c r="BL155" t="s">
        <v>8855</v>
      </c>
      <c r="BN155" t="s">
        <v>8856</v>
      </c>
      <c r="BX155">
        <v>11740</v>
      </c>
    </row>
    <row r="156" spans="1:76" x14ac:dyDescent="0.25">
      <c r="A156">
        <v>3584</v>
      </c>
      <c r="B156">
        <v>173523</v>
      </c>
      <c r="F156" t="s">
        <v>1593</v>
      </c>
      <c r="G156" t="s">
        <v>0</v>
      </c>
      <c r="H156" t="s">
        <v>1235</v>
      </c>
      <c r="I156" t="s">
        <v>1594</v>
      </c>
      <c r="K156">
        <v>1</v>
      </c>
      <c r="L156" t="s">
        <v>1595</v>
      </c>
      <c r="M156">
        <v>158334</v>
      </c>
      <c r="N156" t="s">
        <v>3</v>
      </c>
      <c r="O156" t="s">
        <v>1596</v>
      </c>
      <c r="U156" t="s">
        <v>8322</v>
      </c>
      <c r="V156" s="22">
        <v>3</v>
      </c>
      <c r="W156" t="s">
        <v>8174</v>
      </c>
      <c r="X156" t="s">
        <v>8304</v>
      </c>
      <c r="Y156" s="2" t="s">
        <v>1212</v>
      </c>
      <c r="Z156" s="3">
        <v>12</v>
      </c>
      <c r="AA156" s="4">
        <v>1219</v>
      </c>
      <c r="AB156" t="s">
        <v>8304</v>
      </c>
      <c r="AC156" t="s">
        <v>8323</v>
      </c>
      <c r="AD156">
        <v>1919</v>
      </c>
      <c r="AE156">
        <v>8</v>
      </c>
      <c r="AF156">
        <v>2</v>
      </c>
      <c r="AG156" t="s">
        <v>1690</v>
      </c>
      <c r="AH156" t="s">
        <v>1690</v>
      </c>
      <c r="AJ156" t="s">
        <v>3</v>
      </c>
      <c r="AK156" t="s">
        <v>1602</v>
      </c>
      <c r="AL156">
        <v>-53768</v>
      </c>
      <c r="AM156">
        <v>6661314</v>
      </c>
      <c r="AN156" s="4">
        <v>-53000</v>
      </c>
      <c r="AO156" s="4">
        <v>6661000</v>
      </c>
      <c r="AP156">
        <v>26276</v>
      </c>
      <c r="AR156">
        <v>23</v>
      </c>
      <c r="AT156" s="17"/>
      <c r="AU156">
        <v>158334</v>
      </c>
      <c r="AW156" s="18" t="s">
        <v>1603</v>
      </c>
      <c r="AX156">
        <v>1</v>
      </c>
      <c r="AY156" t="s">
        <v>1604</v>
      </c>
      <c r="AZ156" t="s">
        <v>8324</v>
      </c>
      <c r="BA156" t="s">
        <v>8325</v>
      </c>
      <c r="BB156">
        <v>23</v>
      </c>
      <c r="BC156" t="s">
        <v>1607</v>
      </c>
      <c r="BD156" t="s">
        <v>1608</v>
      </c>
      <c r="BF156" s="17">
        <v>39005</v>
      </c>
      <c r="BG156" s="5" t="s">
        <v>1609</v>
      </c>
      <c r="BI156">
        <v>4</v>
      </c>
      <c r="BJ156">
        <v>321744</v>
      </c>
      <c r="BK156">
        <v>145501</v>
      </c>
      <c r="BL156" t="s">
        <v>8326</v>
      </c>
      <c r="BX156">
        <v>3584</v>
      </c>
    </row>
    <row r="157" spans="1:76" x14ac:dyDescent="0.25">
      <c r="A157">
        <v>3592</v>
      </c>
      <c r="B157">
        <v>173538</v>
      </c>
      <c r="F157" t="s">
        <v>1593</v>
      </c>
      <c r="G157" t="s">
        <v>0</v>
      </c>
      <c r="H157" t="s">
        <v>1236</v>
      </c>
      <c r="I157" t="s">
        <v>1594</v>
      </c>
      <c r="K157">
        <v>1</v>
      </c>
      <c r="L157" t="s">
        <v>1595</v>
      </c>
      <c r="M157">
        <v>158334</v>
      </c>
      <c r="N157" t="s">
        <v>3</v>
      </c>
      <c r="O157" t="s">
        <v>1596</v>
      </c>
      <c r="U157" t="s">
        <v>8322</v>
      </c>
      <c r="V157" s="22">
        <v>3</v>
      </c>
      <c r="W157" t="s">
        <v>8174</v>
      </c>
      <c r="X157" t="s">
        <v>8304</v>
      </c>
      <c r="Y157" s="2" t="s">
        <v>1212</v>
      </c>
      <c r="Z157" s="3">
        <v>12</v>
      </c>
      <c r="AA157" s="4">
        <v>1219</v>
      </c>
      <c r="AB157" t="s">
        <v>8304</v>
      </c>
      <c r="AC157" t="s">
        <v>8327</v>
      </c>
      <c r="AD157">
        <v>1919</v>
      </c>
      <c r="AE157">
        <v>8</v>
      </c>
      <c r="AF157">
        <v>5</v>
      </c>
      <c r="AG157" t="s">
        <v>1690</v>
      </c>
      <c r="AH157" t="s">
        <v>1690</v>
      </c>
      <c r="AJ157" t="s">
        <v>3</v>
      </c>
      <c r="AK157" t="s">
        <v>1602</v>
      </c>
      <c r="AL157">
        <v>-53768</v>
      </c>
      <c r="AM157">
        <v>6661314</v>
      </c>
      <c r="AN157" s="4">
        <v>-53000</v>
      </c>
      <c r="AO157" s="4">
        <v>6661000</v>
      </c>
      <c r="AP157">
        <v>26276</v>
      </c>
      <c r="AR157">
        <v>23</v>
      </c>
      <c r="AT157" s="17"/>
      <c r="AU157">
        <v>158334</v>
      </c>
      <c r="AW157" s="18" t="s">
        <v>1603</v>
      </c>
      <c r="AX157">
        <v>1</v>
      </c>
      <c r="AY157" t="s">
        <v>1604</v>
      </c>
      <c r="AZ157" t="s">
        <v>8324</v>
      </c>
      <c r="BA157" t="s">
        <v>8328</v>
      </c>
      <c r="BB157">
        <v>23</v>
      </c>
      <c r="BC157" t="s">
        <v>1607</v>
      </c>
      <c r="BD157" t="s">
        <v>1608</v>
      </c>
      <c r="BF157" s="17">
        <v>39005</v>
      </c>
      <c r="BG157" s="5" t="s">
        <v>1609</v>
      </c>
      <c r="BI157">
        <v>4</v>
      </c>
      <c r="BJ157">
        <v>321752</v>
      </c>
      <c r="BK157">
        <v>145502</v>
      </c>
      <c r="BL157" t="s">
        <v>8329</v>
      </c>
      <c r="BX157">
        <v>3592</v>
      </c>
    </row>
    <row r="158" spans="1:76" x14ac:dyDescent="0.25">
      <c r="A158">
        <v>27013</v>
      </c>
      <c r="B158">
        <v>173463</v>
      </c>
      <c r="F158" t="s">
        <v>1593</v>
      </c>
      <c r="G158" t="s">
        <v>0</v>
      </c>
      <c r="H158" t="s">
        <v>1250</v>
      </c>
      <c r="I158" t="s">
        <v>1594</v>
      </c>
      <c r="K158">
        <v>1</v>
      </c>
      <c r="L158" t="s">
        <v>1595</v>
      </c>
      <c r="M158">
        <v>158334</v>
      </c>
      <c r="N158" t="s">
        <v>3</v>
      </c>
      <c r="O158" t="s">
        <v>1596</v>
      </c>
      <c r="U158" t="s">
        <v>8409</v>
      </c>
      <c r="V158" s="1">
        <v>1</v>
      </c>
      <c r="W158" t="s">
        <v>8174</v>
      </c>
      <c r="X158" t="s">
        <v>8410</v>
      </c>
      <c r="Y158" s="2" t="s">
        <v>1212</v>
      </c>
      <c r="Z158" s="3">
        <v>12</v>
      </c>
      <c r="AA158" s="4">
        <v>1222</v>
      </c>
      <c r="AB158" s="4" t="s">
        <v>8410</v>
      </c>
      <c r="AC158" t="s">
        <v>8411</v>
      </c>
      <c r="AD158">
        <v>1919</v>
      </c>
      <c r="AE158">
        <v>6</v>
      </c>
      <c r="AF158">
        <v>23</v>
      </c>
      <c r="AG158" t="s">
        <v>1690</v>
      </c>
      <c r="AH158" t="s">
        <v>1690</v>
      </c>
      <c r="AJ158" t="s">
        <v>3</v>
      </c>
      <c r="AK158" t="s">
        <v>1602</v>
      </c>
      <c r="AL158">
        <v>-34507</v>
      </c>
      <c r="AM158">
        <v>6684416</v>
      </c>
      <c r="AN158" s="4">
        <v>-35000</v>
      </c>
      <c r="AO158" s="4">
        <v>6685000</v>
      </c>
      <c r="AP158">
        <v>1118</v>
      </c>
      <c r="AR158">
        <v>23</v>
      </c>
      <c r="AT158" s="17"/>
      <c r="AU158">
        <v>158334</v>
      </c>
      <c r="AW158" s="18" t="s">
        <v>1603</v>
      </c>
      <c r="AX158">
        <v>1</v>
      </c>
      <c r="AY158" t="s">
        <v>1604</v>
      </c>
      <c r="AZ158" t="s">
        <v>8412</v>
      </c>
      <c r="BA158" t="s">
        <v>8413</v>
      </c>
      <c r="BB158">
        <v>23</v>
      </c>
      <c r="BC158" t="s">
        <v>1607</v>
      </c>
      <c r="BD158" t="s">
        <v>1608</v>
      </c>
      <c r="BF158" s="17">
        <v>39005</v>
      </c>
      <c r="BG158" s="5" t="s">
        <v>1609</v>
      </c>
      <c r="BI158">
        <v>4</v>
      </c>
      <c r="BJ158">
        <v>321707</v>
      </c>
      <c r="BK158">
        <v>145515</v>
      </c>
      <c r="BL158" t="s">
        <v>8414</v>
      </c>
      <c r="BX158">
        <v>27013</v>
      </c>
    </row>
    <row r="159" spans="1:76" x14ac:dyDescent="0.25">
      <c r="A159">
        <v>21748</v>
      </c>
      <c r="B159">
        <v>173473</v>
      </c>
      <c r="F159" t="s">
        <v>1593</v>
      </c>
      <c r="G159" t="s">
        <v>0</v>
      </c>
      <c r="H159" t="s">
        <v>1251</v>
      </c>
      <c r="I159" t="s">
        <v>1594</v>
      </c>
      <c r="K159">
        <v>1</v>
      </c>
      <c r="L159" t="s">
        <v>1595</v>
      </c>
      <c r="M159">
        <v>158334</v>
      </c>
      <c r="N159" t="s">
        <v>3</v>
      </c>
      <c r="O159" t="s">
        <v>1596</v>
      </c>
      <c r="U159" t="s">
        <v>8415</v>
      </c>
      <c r="V159" s="1">
        <v>1</v>
      </c>
      <c r="W159" t="s">
        <v>8174</v>
      </c>
      <c r="X159" t="s">
        <v>8410</v>
      </c>
      <c r="Y159" s="2" t="s">
        <v>1212</v>
      </c>
      <c r="Z159" s="3">
        <v>12</v>
      </c>
      <c r="AA159" s="4">
        <v>1222</v>
      </c>
      <c r="AB159" s="4" t="s">
        <v>8410</v>
      </c>
      <c r="AC159" t="s">
        <v>8416</v>
      </c>
      <c r="AD159">
        <v>1919</v>
      </c>
      <c r="AE159">
        <v>6</v>
      </c>
      <c r="AF159">
        <v>24</v>
      </c>
      <c r="AG159" t="s">
        <v>1690</v>
      </c>
      <c r="AH159" t="s">
        <v>1690</v>
      </c>
      <c r="AJ159" t="s">
        <v>3</v>
      </c>
      <c r="AK159" t="s">
        <v>1602</v>
      </c>
      <c r="AL159">
        <v>-36922</v>
      </c>
      <c r="AM159">
        <v>6686441</v>
      </c>
      <c r="AN159" s="4">
        <v>-37000</v>
      </c>
      <c r="AO159" s="4">
        <v>6687000</v>
      </c>
      <c r="AP159">
        <v>1414</v>
      </c>
      <c r="AR159">
        <v>23</v>
      </c>
      <c r="AT159" s="17"/>
      <c r="AU159">
        <v>158334</v>
      </c>
      <c r="AW159" s="18" t="s">
        <v>1603</v>
      </c>
      <c r="AX159">
        <v>1</v>
      </c>
      <c r="AY159" t="s">
        <v>1604</v>
      </c>
      <c r="AZ159" t="s">
        <v>8417</v>
      </c>
      <c r="BA159" t="s">
        <v>8418</v>
      </c>
      <c r="BB159">
        <v>23</v>
      </c>
      <c r="BC159" t="s">
        <v>1607</v>
      </c>
      <c r="BD159" t="s">
        <v>1608</v>
      </c>
      <c r="BF159" s="17">
        <v>39005</v>
      </c>
      <c r="BG159" s="5" t="s">
        <v>1609</v>
      </c>
      <c r="BI159">
        <v>4</v>
      </c>
      <c r="BJ159">
        <v>321712</v>
      </c>
      <c r="BK159">
        <v>145516</v>
      </c>
      <c r="BL159" t="s">
        <v>8419</v>
      </c>
      <c r="BX159">
        <v>21748</v>
      </c>
    </row>
    <row r="160" spans="1:76" x14ac:dyDescent="0.25">
      <c r="A160">
        <v>20084</v>
      </c>
      <c r="B160">
        <v>173430</v>
      </c>
      <c r="F160" t="s">
        <v>1593</v>
      </c>
      <c r="G160" t="s">
        <v>0</v>
      </c>
      <c r="H160" t="s">
        <v>1252</v>
      </c>
      <c r="I160" t="s">
        <v>1594</v>
      </c>
      <c r="K160">
        <v>1</v>
      </c>
      <c r="L160" t="s">
        <v>1595</v>
      </c>
      <c r="M160">
        <v>158334</v>
      </c>
      <c r="N160" t="s">
        <v>3</v>
      </c>
      <c r="O160" t="s">
        <v>1596</v>
      </c>
      <c r="U160" t="s">
        <v>8420</v>
      </c>
      <c r="V160" s="22">
        <v>3</v>
      </c>
      <c r="W160" t="s">
        <v>8174</v>
      </c>
      <c r="X160" t="s">
        <v>8410</v>
      </c>
      <c r="Y160" s="2" t="s">
        <v>1212</v>
      </c>
      <c r="Z160" s="3">
        <v>12</v>
      </c>
      <c r="AA160" s="4">
        <v>1222</v>
      </c>
      <c r="AB160" s="4" t="s">
        <v>8410</v>
      </c>
      <c r="AC160" t="s">
        <v>8421</v>
      </c>
      <c r="AD160">
        <v>1919</v>
      </c>
      <c r="AE160">
        <v>6</v>
      </c>
      <c r="AF160">
        <v>20</v>
      </c>
      <c r="AG160" t="s">
        <v>1690</v>
      </c>
      <c r="AH160" t="s">
        <v>1690</v>
      </c>
      <c r="AJ160" t="s">
        <v>3</v>
      </c>
      <c r="AK160" t="s">
        <v>1602</v>
      </c>
      <c r="AL160">
        <v>-38014</v>
      </c>
      <c r="AM160">
        <v>6679994</v>
      </c>
      <c r="AN160" s="4">
        <v>-39000</v>
      </c>
      <c r="AO160" s="4">
        <v>6679000</v>
      </c>
      <c r="AP160">
        <v>8746</v>
      </c>
      <c r="AR160">
        <v>23</v>
      </c>
      <c r="AT160" s="17"/>
      <c r="AU160">
        <v>158334</v>
      </c>
      <c r="AW160" s="18" t="s">
        <v>1603</v>
      </c>
      <c r="AX160">
        <v>1</v>
      </c>
      <c r="AY160" t="s">
        <v>1604</v>
      </c>
      <c r="AZ160" t="s">
        <v>8422</v>
      </c>
      <c r="BA160" t="s">
        <v>8423</v>
      </c>
      <c r="BB160">
        <v>23</v>
      </c>
      <c r="BC160" t="s">
        <v>1607</v>
      </c>
      <c r="BD160" t="s">
        <v>1608</v>
      </c>
      <c r="BF160" s="17">
        <v>39005</v>
      </c>
      <c r="BG160" s="5" t="s">
        <v>1609</v>
      </c>
      <c r="BI160">
        <v>4</v>
      </c>
      <c r="BJ160">
        <v>321695</v>
      </c>
      <c r="BK160">
        <v>145513</v>
      </c>
      <c r="BL160" t="s">
        <v>8424</v>
      </c>
      <c r="BX160">
        <v>20084</v>
      </c>
    </row>
    <row r="161" spans="1:76" x14ac:dyDescent="0.25">
      <c r="A161">
        <v>18732</v>
      </c>
      <c r="B161">
        <v>173455</v>
      </c>
      <c r="F161" t="s">
        <v>1593</v>
      </c>
      <c r="G161" t="s">
        <v>0</v>
      </c>
      <c r="H161" t="s">
        <v>1253</v>
      </c>
      <c r="I161" t="s">
        <v>1594</v>
      </c>
      <c r="K161">
        <v>1</v>
      </c>
      <c r="L161" t="s">
        <v>1595</v>
      </c>
      <c r="M161">
        <v>158334</v>
      </c>
      <c r="N161" t="s">
        <v>3</v>
      </c>
      <c r="O161" t="s">
        <v>1596</v>
      </c>
      <c r="U161" t="s">
        <v>8420</v>
      </c>
      <c r="V161" s="1">
        <v>1</v>
      </c>
      <c r="W161" t="s">
        <v>8174</v>
      </c>
      <c r="X161" t="s">
        <v>8410</v>
      </c>
      <c r="Y161" s="2" t="s">
        <v>1212</v>
      </c>
      <c r="Z161" s="3">
        <v>12</v>
      </c>
      <c r="AA161" s="4">
        <v>1222</v>
      </c>
      <c r="AB161" s="4" t="s">
        <v>8410</v>
      </c>
      <c r="AC161" t="s">
        <v>8425</v>
      </c>
      <c r="AD161">
        <v>1919</v>
      </c>
      <c r="AE161">
        <v>6</v>
      </c>
      <c r="AF161">
        <v>22</v>
      </c>
      <c r="AG161" t="s">
        <v>1690</v>
      </c>
      <c r="AH161" t="s">
        <v>1690</v>
      </c>
      <c r="AJ161" t="s">
        <v>3</v>
      </c>
      <c r="AK161" t="s">
        <v>1602</v>
      </c>
      <c r="AL161">
        <v>-39050</v>
      </c>
      <c r="AM161">
        <v>6678787</v>
      </c>
      <c r="AN161" s="4">
        <v>-39000</v>
      </c>
      <c r="AO161" s="4">
        <v>6679000</v>
      </c>
      <c r="AP161">
        <v>1118</v>
      </c>
      <c r="AR161">
        <v>23</v>
      </c>
      <c r="AT161" s="17"/>
      <c r="AU161">
        <v>158334</v>
      </c>
      <c r="AW161" s="18" t="s">
        <v>1603</v>
      </c>
      <c r="AX161">
        <v>1</v>
      </c>
      <c r="AY161" t="s">
        <v>1604</v>
      </c>
      <c r="AZ161" t="s">
        <v>8426</v>
      </c>
      <c r="BA161" t="s">
        <v>8427</v>
      </c>
      <c r="BB161">
        <v>23</v>
      </c>
      <c r="BC161" t="s">
        <v>1607</v>
      </c>
      <c r="BD161" t="s">
        <v>1608</v>
      </c>
      <c r="BF161" s="17">
        <v>39005</v>
      </c>
      <c r="BG161" s="5" t="s">
        <v>1609</v>
      </c>
      <c r="BI161">
        <v>4</v>
      </c>
      <c r="BJ161">
        <v>321703</v>
      </c>
      <c r="BK161">
        <v>145514</v>
      </c>
      <c r="BL161" t="s">
        <v>8428</v>
      </c>
      <c r="BX161">
        <v>18732</v>
      </c>
    </row>
    <row r="162" spans="1:76" x14ac:dyDescent="0.25">
      <c r="A162">
        <v>14897</v>
      </c>
      <c r="B162">
        <v>173574</v>
      </c>
      <c r="F162" t="s">
        <v>1593</v>
      </c>
      <c r="G162" t="s">
        <v>0</v>
      </c>
      <c r="H162" t="s">
        <v>1254</v>
      </c>
      <c r="I162" t="s">
        <v>1594</v>
      </c>
      <c r="K162">
        <v>1</v>
      </c>
      <c r="L162" t="s">
        <v>1595</v>
      </c>
      <c r="M162">
        <v>158334</v>
      </c>
      <c r="N162" t="s">
        <v>3</v>
      </c>
      <c r="O162" t="s">
        <v>1596</v>
      </c>
      <c r="U162" t="s">
        <v>8429</v>
      </c>
      <c r="V162" s="1">
        <v>1</v>
      </c>
      <c r="W162" t="s">
        <v>8174</v>
      </c>
      <c r="X162" t="s">
        <v>8410</v>
      </c>
      <c r="Y162" s="2" t="s">
        <v>1212</v>
      </c>
      <c r="Z162" s="3">
        <v>12</v>
      </c>
      <c r="AA162" s="4">
        <v>1222</v>
      </c>
      <c r="AB162" s="4" t="s">
        <v>8410</v>
      </c>
      <c r="AC162" t="s">
        <v>8430</v>
      </c>
      <c r="AD162">
        <v>1919</v>
      </c>
      <c r="AE162">
        <v>8</v>
      </c>
      <c r="AF162">
        <v>8</v>
      </c>
      <c r="AG162" t="s">
        <v>1690</v>
      </c>
      <c r="AH162" t="s">
        <v>1690</v>
      </c>
      <c r="AJ162" t="s">
        <v>3</v>
      </c>
      <c r="AK162" t="s">
        <v>1602</v>
      </c>
      <c r="AL162">
        <v>-41911</v>
      </c>
      <c r="AM162">
        <v>6675019</v>
      </c>
      <c r="AN162" s="4">
        <v>-41000</v>
      </c>
      <c r="AO162" s="4">
        <v>6675000</v>
      </c>
      <c r="AP162">
        <v>1414</v>
      </c>
      <c r="AR162">
        <v>23</v>
      </c>
      <c r="AT162" s="17"/>
      <c r="AU162">
        <v>158334</v>
      </c>
      <c r="AW162" s="18" t="s">
        <v>1603</v>
      </c>
      <c r="AX162">
        <v>1</v>
      </c>
      <c r="AY162" t="s">
        <v>1604</v>
      </c>
      <c r="AZ162" t="s">
        <v>8431</v>
      </c>
      <c r="BA162" t="s">
        <v>8432</v>
      </c>
      <c r="BB162">
        <v>23</v>
      </c>
      <c r="BC162" t="s">
        <v>1607</v>
      </c>
      <c r="BD162" t="s">
        <v>1608</v>
      </c>
      <c r="BF162" s="17">
        <v>39005</v>
      </c>
      <c r="BG162" s="5" t="s">
        <v>1609</v>
      </c>
      <c r="BI162">
        <v>4</v>
      </c>
      <c r="BJ162">
        <v>321771</v>
      </c>
      <c r="BK162">
        <v>145511</v>
      </c>
      <c r="BL162" t="s">
        <v>8433</v>
      </c>
      <c r="BX162">
        <v>14897</v>
      </c>
    </row>
    <row r="163" spans="1:76" x14ac:dyDescent="0.25">
      <c r="A163">
        <v>14631</v>
      </c>
      <c r="B163">
        <v>173567</v>
      </c>
      <c r="F163" t="s">
        <v>1593</v>
      </c>
      <c r="G163" t="s">
        <v>0</v>
      </c>
      <c r="H163" t="s">
        <v>1255</v>
      </c>
      <c r="I163" t="s">
        <v>1594</v>
      </c>
      <c r="K163">
        <v>1</v>
      </c>
      <c r="L163" t="s">
        <v>1595</v>
      </c>
      <c r="M163">
        <v>158334</v>
      </c>
      <c r="N163" t="s">
        <v>3</v>
      </c>
      <c r="O163" t="s">
        <v>1596</v>
      </c>
      <c r="U163" t="s">
        <v>8434</v>
      </c>
      <c r="V163" s="1">
        <v>1</v>
      </c>
      <c r="W163" t="s">
        <v>8174</v>
      </c>
      <c r="X163" t="s">
        <v>8410</v>
      </c>
      <c r="Y163" s="2" t="s">
        <v>1212</v>
      </c>
      <c r="Z163" s="3">
        <v>12</v>
      </c>
      <c r="AA163" s="4">
        <v>1222</v>
      </c>
      <c r="AB163" s="4" t="s">
        <v>8410</v>
      </c>
      <c r="AC163" t="s">
        <v>8435</v>
      </c>
      <c r="AD163">
        <v>1919</v>
      </c>
      <c r="AE163">
        <v>8</v>
      </c>
      <c r="AF163">
        <v>10</v>
      </c>
      <c r="AG163" t="s">
        <v>1690</v>
      </c>
      <c r="AH163" t="s">
        <v>1690</v>
      </c>
      <c r="AJ163" t="s">
        <v>3</v>
      </c>
      <c r="AK163" t="s">
        <v>1602</v>
      </c>
      <c r="AL163">
        <v>-42365</v>
      </c>
      <c r="AM163">
        <v>6675564</v>
      </c>
      <c r="AN163" s="4">
        <v>-43000</v>
      </c>
      <c r="AO163" s="4">
        <v>6675000</v>
      </c>
      <c r="AP163">
        <v>707</v>
      </c>
      <c r="AR163">
        <v>23</v>
      </c>
      <c r="AT163" s="17"/>
      <c r="AU163">
        <v>158334</v>
      </c>
      <c r="AW163" s="18" t="s">
        <v>1603</v>
      </c>
      <c r="AX163">
        <v>1</v>
      </c>
      <c r="AY163" t="s">
        <v>1604</v>
      </c>
      <c r="AZ163" t="s">
        <v>8436</v>
      </c>
      <c r="BA163" t="s">
        <v>8437</v>
      </c>
      <c r="BB163">
        <v>23</v>
      </c>
      <c r="BC163" t="s">
        <v>1607</v>
      </c>
      <c r="BD163" t="s">
        <v>1608</v>
      </c>
      <c r="BF163" s="17">
        <v>39005</v>
      </c>
      <c r="BG163" s="5" t="s">
        <v>1609</v>
      </c>
      <c r="BI163">
        <v>4</v>
      </c>
      <c r="BJ163">
        <v>321766</v>
      </c>
      <c r="BK163">
        <v>145510</v>
      </c>
      <c r="BL163" t="s">
        <v>8438</v>
      </c>
      <c r="BX163">
        <v>14631</v>
      </c>
    </row>
    <row r="164" spans="1:76" x14ac:dyDescent="0.25">
      <c r="A164">
        <v>12358</v>
      </c>
      <c r="B164">
        <v>173561</v>
      </c>
      <c r="F164" t="s">
        <v>1593</v>
      </c>
      <c r="G164" t="s">
        <v>0</v>
      </c>
      <c r="H164" t="s">
        <v>1256</v>
      </c>
      <c r="I164" t="s">
        <v>1594</v>
      </c>
      <c r="K164">
        <v>1</v>
      </c>
      <c r="L164" t="s">
        <v>1595</v>
      </c>
      <c r="M164">
        <v>158334</v>
      </c>
      <c r="N164" t="s">
        <v>3</v>
      </c>
      <c r="O164" t="s">
        <v>1596</v>
      </c>
      <c r="U164" t="s">
        <v>8439</v>
      </c>
      <c r="V164" s="19">
        <v>2</v>
      </c>
      <c r="W164" t="s">
        <v>8174</v>
      </c>
      <c r="X164" t="s">
        <v>8410</v>
      </c>
      <c r="Y164" s="2" t="s">
        <v>1212</v>
      </c>
      <c r="Z164" s="3">
        <v>12</v>
      </c>
      <c r="AA164" s="4">
        <v>1222</v>
      </c>
      <c r="AB164" s="4" t="s">
        <v>8410</v>
      </c>
      <c r="AC164" t="s">
        <v>8440</v>
      </c>
      <c r="AD164">
        <v>1919</v>
      </c>
      <c r="AE164">
        <v>8</v>
      </c>
      <c r="AF164">
        <v>9</v>
      </c>
      <c r="AG164" t="s">
        <v>1690</v>
      </c>
      <c r="AH164" t="s">
        <v>1690</v>
      </c>
      <c r="AJ164" t="s">
        <v>3</v>
      </c>
      <c r="AK164" t="s">
        <v>1602</v>
      </c>
      <c r="AL164">
        <v>-44272</v>
      </c>
      <c r="AM164">
        <v>6676745</v>
      </c>
      <c r="AN164" s="4">
        <v>-45000</v>
      </c>
      <c r="AO164" s="4">
        <v>6677000</v>
      </c>
      <c r="AP164">
        <v>2121</v>
      </c>
      <c r="AR164">
        <v>23</v>
      </c>
      <c r="AT164" s="17"/>
      <c r="AU164">
        <v>158334</v>
      </c>
      <c r="AW164" s="18" t="s">
        <v>1603</v>
      </c>
      <c r="AX164">
        <v>1</v>
      </c>
      <c r="AY164" t="s">
        <v>1604</v>
      </c>
      <c r="AZ164" t="s">
        <v>8441</v>
      </c>
      <c r="BA164" t="s">
        <v>8442</v>
      </c>
      <c r="BB164">
        <v>23</v>
      </c>
      <c r="BC164" t="s">
        <v>1607</v>
      </c>
      <c r="BD164" t="s">
        <v>1608</v>
      </c>
      <c r="BF164" s="17">
        <v>39005</v>
      </c>
      <c r="BG164" s="5" t="s">
        <v>1609</v>
      </c>
      <c r="BI164">
        <v>4</v>
      </c>
      <c r="BJ164">
        <v>321762</v>
      </c>
      <c r="BK164">
        <v>145512</v>
      </c>
      <c r="BL164" t="s">
        <v>8443</v>
      </c>
      <c r="BX164">
        <v>12358</v>
      </c>
    </row>
    <row r="165" spans="1:76" x14ac:dyDescent="0.25">
      <c r="A165">
        <v>14943</v>
      </c>
      <c r="B165">
        <v>173492</v>
      </c>
      <c r="F165" t="s">
        <v>1593</v>
      </c>
      <c r="G165" t="s">
        <v>0</v>
      </c>
      <c r="H165" t="s">
        <v>1306</v>
      </c>
      <c r="I165" t="s">
        <v>1594</v>
      </c>
      <c r="K165">
        <v>1</v>
      </c>
      <c r="L165" t="s">
        <v>1595</v>
      </c>
      <c r="M165">
        <v>158334</v>
      </c>
      <c r="N165" t="s">
        <v>3</v>
      </c>
      <c r="O165" t="s">
        <v>1596</v>
      </c>
      <c r="U165" t="s">
        <v>8823</v>
      </c>
      <c r="V165" s="1">
        <v>1</v>
      </c>
      <c r="W165" t="s">
        <v>8174</v>
      </c>
      <c r="X165" t="s">
        <v>8824</v>
      </c>
      <c r="Y165" s="2" t="s">
        <v>1212</v>
      </c>
      <c r="Z165" s="3">
        <v>12</v>
      </c>
      <c r="AA165" s="4">
        <v>1244</v>
      </c>
      <c r="AB165" s="4" t="s">
        <v>8824</v>
      </c>
      <c r="AC165" t="s">
        <v>8825</v>
      </c>
      <c r="AD165">
        <v>1919</v>
      </c>
      <c r="AE165">
        <v>6</v>
      </c>
      <c r="AF165">
        <v>25</v>
      </c>
      <c r="AG165" t="s">
        <v>1690</v>
      </c>
      <c r="AH165" t="s">
        <v>1690</v>
      </c>
      <c r="AJ165" t="s">
        <v>3</v>
      </c>
      <c r="AK165" t="s">
        <v>1602</v>
      </c>
      <c r="AL165">
        <v>-41861</v>
      </c>
      <c r="AM165">
        <v>6692137</v>
      </c>
      <c r="AN165" s="4">
        <v>-41000</v>
      </c>
      <c r="AO165" s="4">
        <v>6693000</v>
      </c>
      <c r="AP165">
        <v>1118</v>
      </c>
      <c r="AR165">
        <v>23</v>
      </c>
      <c r="AT165" s="17"/>
      <c r="AU165">
        <v>158334</v>
      </c>
      <c r="AW165" s="18" t="s">
        <v>1603</v>
      </c>
      <c r="AX165">
        <v>1</v>
      </c>
      <c r="AY165" t="s">
        <v>1604</v>
      </c>
      <c r="AZ165" t="s">
        <v>8826</v>
      </c>
      <c r="BA165" t="s">
        <v>8827</v>
      </c>
      <c r="BB165">
        <v>23</v>
      </c>
      <c r="BC165" t="s">
        <v>1607</v>
      </c>
      <c r="BD165" t="s">
        <v>1608</v>
      </c>
      <c r="BF165" s="17">
        <v>39005</v>
      </c>
      <c r="BG165" s="5" t="s">
        <v>1609</v>
      </c>
      <c r="BI165">
        <v>4</v>
      </c>
      <c r="BJ165">
        <v>321723</v>
      </c>
      <c r="BK165">
        <v>145567</v>
      </c>
      <c r="BL165" t="s">
        <v>8828</v>
      </c>
      <c r="BX165">
        <v>14943</v>
      </c>
    </row>
    <row r="166" spans="1:76" x14ac:dyDescent="0.25">
      <c r="A166">
        <v>15523</v>
      </c>
      <c r="B166">
        <v>173502</v>
      </c>
      <c r="F166" t="s">
        <v>1593</v>
      </c>
      <c r="G166" t="s">
        <v>0</v>
      </c>
      <c r="H166" t="s">
        <v>1307</v>
      </c>
      <c r="I166" t="s">
        <v>1594</v>
      </c>
      <c r="K166">
        <v>1</v>
      </c>
      <c r="L166" t="s">
        <v>1595</v>
      </c>
      <c r="M166">
        <v>158334</v>
      </c>
      <c r="N166" t="s">
        <v>3</v>
      </c>
      <c r="O166" t="s">
        <v>1596</v>
      </c>
      <c r="U166" t="s">
        <v>8823</v>
      </c>
      <c r="V166" s="1">
        <v>1</v>
      </c>
      <c r="W166" t="s">
        <v>8174</v>
      </c>
      <c r="X166" t="s">
        <v>8824</v>
      </c>
      <c r="Y166" s="2" t="s">
        <v>1212</v>
      </c>
      <c r="Z166" s="3">
        <v>12</v>
      </c>
      <c r="AA166" s="4">
        <v>1244</v>
      </c>
      <c r="AB166" s="4" t="s">
        <v>8824</v>
      </c>
      <c r="AC166" t="s">
        <v>8829</v>
      </c>
      <c r="AD166">
        <v>1919</v>
      </c>
      <c r="AE166">
        <v>6</v>
      </c>
      <c r="AF166">
        <v>25</v>
      </c>
      <c r="AG166" t="s">
        <v>1690</v>
      </c>
      <c r="AH166" t="s">
        <v>1690</v>
      </c>
      <c r="AJ166" t="s">
        <v>3</v>
      </c>
      <c r="AK166" t="s">
        <v>1602</v>
      </c>
      <c r="AL166">
        <v>-41315</v>
      </c>
      <c r="AM166">
        <v>6692591</v>
      </c>
      <c r="AN166" s="4">
        <v>-41000</v>
      </c>
      <c r="AO166" s="4">
        <v>6693000</v>
      </c>
      <c r="AP166">
        <v>1118</v>
      </c>
      <c r="AR166">
        <v>23</v>
      </c>
      <c r="AT166" s="17"/>
      <c r="AU166">
        <v>158334</v>
      </c>
      <c r="AW166" s="18" t="s">
        <v>1603</v>
      </c>
      <c r="AX166">
        <v>1</v>
      </c>
      <c r="AY166" t="s">
        <v>1604</v>
      </c>
      <c r="AZ166" t="s">
        <v>8830</v>
      </c>
      <c r="BA166" t="s">
        <v>8831</v>
      </c>
      <c r="BB166">
        <v>23</v>
      </c>
      <c r="BC166" t="s">
        <v>1607</v>
      </c>
      <c r="BD166" t="s">
        <v>1608</v>
      </c>
      <c r="BF166" s="17">
        <v>39005</v>
      </c>
      <c r="BG166" s="5" t="s">
        <v>1609</v>
      </c>
      <c r="BI166">
        <v>4</v>
      </c>
      <c r="BJ166">
        <v>321730</v>
      </c>
      <c r="BK166">
        <v>145568</v>
      </c>
      <c r="BL166" t="s">
        <v>8832</v>
      </c>
      <c r="BX166">
        <v>15523</v>
      </c>
    </row>
    <row r="167" spans="1:76" x14ac:dyDescent="0.25">
      <c r="A167">
        <v>14887</v>
      </c>
      <c r="B167">
        <v>173482</v>
      </c>
      <c r="F167" t="s">
        <v>1593</v>
      </c>
      <c r="G167" t="s">
        <v>0</v>
      </c>
      <c r="H167" t="s">
        <v>1309</v>
      </c>
      <c r="I167" t="s">
        <v>1594</v>
      </c>
      <c r="K167">
        <v>1</v>
      </c>
      <c r="L167" t="s">
        <v>1595</v>
      </c>
      <c r="M167">
        <v>158334</v>
      </c>
      <c r="N167" t="s">
        <v>3</v>
      </c>
      <c r="O167" t="s">
        <v>1596</v>
      </c>
      <c r="U167" t="s">
        <v>8839</v>
      </c>
      <c r="V167" s="22">
        <v>3</v>
      </c>
      <c r="W167" t="s">
        <v>8174</v>
      </c>
      <c r="X167" t="s">
        <v>8824</v>
      </c>
      <c r="Y167" s="2" t="s">
        <v>1212</v>
      </c>
      <c r="Z167" s="3">
        <v>12</v>
      </c>
      <c r="AA167" s="4">
        <v>1244</v>
      </c>
      <c r="AB167" s="4" t="s">
        <v>8824</v>
      </c>
      <c r="AC167" t="s">
        <v>8840</v>
      </c>
      <c r="AD167">
        <v>1919</v>
      </c>
      <c r="AE167">
        <v>6</v>
      </c>
      <c r="AF167">
        <v>25</v>
      </c>
      <c r="AG167" t="s">
        <v>1690</v>
      </c>
      <c r="AH167" t="s">
        <v>1690</v>
      </c>
      <c r="AJ167" t="s">
        <v>3</v>
      </c>
      <c r="AK167" t="s">
        <v>1602</v>
      </c>
      <c r="AL167">
        <v>-41913</v>
      </c>
      <c r="AM167">
        <v>6697976</v>
      </c>
      <c r="AN167" s="4">
        <v>-41000</v>
      </c>
      <c r="AO167" s="4">
        <v>6697000</v>
      </c>
      <c r="AP167">
        <v>8944</v>
      </c>
      <c r="AR167">
        <v>23</v>
      </c>
      <c r="AT167" s="17"/>
      <c r="AU167">
        <v>158334</v>
      </c>
      <c r="AW167" s="18" t="s">
        <v>1603</v>
      </c>
      <c r="AX167">
        <v>1</v>
      </c>
      <c r="AY167" t="s">
        <v>1604</v>
      </c>
      <c r="AZ167" t="s">
        <v>8841</v>
      </c>
      <c r="BA167" t="s">
        <v>8842</v>
      </c>
      <c r="BB167">
        <v>23</v>
      </c>
      <c r="BC167" t="s">
        <v>1607</v>
      </c>
      <c r="BD167" t="s">
        <v>1608</v>
      </c>
      <c r="BF167" s="17">
        <v>39005</v>
      </c>
      <c r="BG167" s="5" t="s">
        <v>1609</v>
      </c>
      <c r="BI167">
        <v>4</v>
      </c>
      <c r="BJ167">
        <v>321717</v>
      </c>
      <c r="BK167">
        <v>145569</v>
      </c>
      <c r="BL167" t="s">
        <v>8843</v>
      </c>
      <c r="BX167">
        <v>14887</v>
      </c>
    </row>
    <row r="168" spans="1:76" x14ac:dyDescent="0.25">
      <c r="A168">
        <v>13358</v>
      </c>
      <c r="B168">
        <v>173512</v>
      </c>
      <c r="F168" t="s">
        <v>1593</v>
      </c>
      <c r="G168" t="s">
        <v>0</v>
      </c>
      <c r="H168" t="s">
        <v>1310</v>
      </c>
      <c r="I168" t="s">
        <v>1594</v>
      </c>
      <c r="K168">
        <v>1</v>
      </c>
      <c r="L168" t="s">
        <v>1595</v>
      </c>
      <c r="M168">
        <v>158334</v>
      </c>
      <c r="N168" t="s">
        <v>3</v>
      </c>
      <c r="O168" t="s">
        <v>1596</v>
      </c>
      <c r="U168" t="s">
        <v>8844</v>
      </c>
      <c r="V168" s="1">
        <v>1</v>
      </c>
      <c r="W168" t="s">
        <v>8174</v>
      </c>
      <c r="X168" t="s">
        <v>8824</v>
      </c>
      <c r="Y168" s="2" t="s">
        <v>1212</v>
      </c>
      <c r="Z168" s="3">
        <v>12</v>
      </c>
      <c r="AA168" s="4">
        <v>1244</v>
      </c>
      <c r="AB168" s="4" t="s">
        <v>8824</v>
      </c>
      <c r="AC168" t="s">
        <v>8845</v>
      </c>
      <c r="AD168">
        <v>1919</v>
      </c>
      <c r="AE168">
        <v>6</v>
      </c>
      <c r="AF168">
        <v>26</v>
      </c>
      <c r="AG168" t="s">
        <v>1690</v>
      </c>
      <c r="AH168" t="s">
        <v>1690</v>
      </c>
      <c r="AJ168" t="s">
        <v>3</v>
      </c>
      <c r="AK168" t="s">
        <v>1602</v>
      </c>
      <c r="AL168">
        <v>-42814</v>
      </c>
      <c r="AM168">
        <v>6692728</v>
      </c>
      <c r="AN168" s="4">
        <v>-43000</v>
      </c>
      <c r="AO168" s="4">
        <v>6693000</v>
      </c>
      <c r="AP168">
        <v>707</v>
      </c>
      <c r="AR168">
        <v>23</v>
      </c>
      <c r="AT168" s="17"/>
      <c r="AU168">
        <v>158334</v>
      </c>
      <c r="AW168" s="18" t="s">
        <v>1603</v>
      </c>
      <c r="AX168">
        <v>1</v>
      </c>
      <c r="AY168" t="s">
        <v>1604</v>
      </c>
      <c r="AZ168" t="s">
        <v>8846</v>
      </c>
      <c r="BA168" t="s">
        <v>8847</v>
      </c>
      <c r="BB168">
        <v>23</v>
      </c>
      <c r="BC168" t="s">
        <v>1607</v>
      </c>
      <c r="BD168" t="s">
        <v>1608</v>
      </c>
      <c r="BF168" s="17">
        <v>39005</v>
      </c>
      <c r="BG168" s="5" t="s">
        <v>1609</v>
      </c>
      <c r="BI168">
        <v>4</v>
      </c>
      <c r="BJ168">
        <v>321736</v>
      </c>
      <c r="BK168">
        <v>145566</v>
      </c>
      <c r="BL168" t="s">
        <v>8848</v>
      </c>
      <c r="BX168">
        <v>13358</v>
      </c>
    </row>
    <row r="169" spans="1:76" x14ac:dyDescent="0.25">
      <c r="A169">
        <v>11608</v>
      </c>
      <c r="B169">
        <v>173408</v>
      </c>
      <c r="F169" t="s">
        <v>1593</v>
      </c>
      <c r="G169" t="s">
        <v>0</v>
      </c>
      <c r="H169" t="s">
        <v>8857</v>
      </c>
      <c r="I169" t="s">
        <v>1594</v>
      </c>
      <c r="K169">
        <v>1</v>
      </c>
      <c r="L169" t="s">
        <v>1595</v>
      </c>
      <c r="M169">
        <v>158334</v>
      </c>
      <c r="N169" t="s">
        <v>3</v>
      </c>
      <c r="O169" t="s">
        <v>1596</v>
      </c>
      <c r="S169" t="s">
        <v>2501</v>
      </c>
      <c r="T169" t="s">
        <v>4605</v>
      </c>
      <c r="U169" t="s">
        <v>8849</v>
      </c>
      <c r="V169" s="1">
        <v>1</v>
      </c>
      <c r="W169" t="s">
        <v>8174</v>
      </c>
      <c r="X169" t="s">
        <v>8824</v>
      </c>
      <c r="Y169" s="2" t="s">
        <v>1212</v>
      </c>
      <c r="Z169" s="3">
        <v>12</v>
      </c>
      <c r="AA169" s="4">
        <v>1244</v>
      </c>
      <c r="AB169" s="4" t="s">
        <v>8824</v>
      </c>
      <c r="AC169" t="s">
        <v>8858</v>
      </c>
      <c r="AD169">
        <v>1919</v>
      </c>
      <c r="AE169">
        <v>6</v>
      </c>
      <c r="AF169">
        <v>18</v>
      </c>
      <c r="AG169" t="s">
        <v>1690</v>
      </c>
      <c r="AH169" t="s">
        <v>1690</v>
      </c>
      <c r="AJ169" t="s">
        <v>3</v>
      </c>
      <c r="AK169" t="s">
        <v>1602</v>
      </c>
      <c r="AL169">
        <v>-45365</v>
      </c>
      <c r="AM169">
        <v>6693255</v>
      </c>
      <c r="AN169" s="4">
        <v>-45000</v>
      </c>
      <c r="AO169" s="4">
        <v>6693000</v>
      </c>
      <c r="AP169">
        <v>1414</v>
      </c>
      <c r="AR169">
        <v>23</v>
      </c>
      <c r="AT169" s="17"/>
      <c r="AU169">
        <v>158334</v>
      </c>
      <c r="AW169" s="18" t="s">
        <v>1603</v>
      </c>
      <c r="AX169">
        <v>1</v>
      </c>
      <c r="AY169" t="s">
        <v>1604</v>
      </c>
      <c r="AZ169" t="s">
        <v>8859</v>
      </c>
      <c r="BA169" t="s">
        <v>8860</v>
      </c>
      <c r="BB169">
        <v>23</v>
      </c>
      <c r="BC169" t="s">
        <v>1607</v>
      </c>
      <c r="BD169" t="s">
        <v>1608</v>
      </c>
      <c r="BF169" s="17">
        <v>39005</v>
      </c>
      <c r="BG169" s="5" t="s">
        <v>1609</v>
      </c>
      <c r="BI169">
        <v>4</v>
      </c>
      <c r="BJ169">
        <v>321681</v>
      </c>
      <c r="BK169">
        <v>145565</v>
      </c>
      <c r="BL169" t="s">
        <v>8861</v>
      </c>
      <c r="BX169">
        <v>11608</v>
      </c>
    </row>
    <row r="170" spans="1:76" x14ac:dyDescent="0.25">
      <c r="A170">
        <v>10218</v>
      </c>
      <c r="B170">
        <v>173418</v>
      </c>
      <c r="F170" t="s">
        <v>1593</v>
      </c>
      <c r="G170" t="s">
        <v>0</v>
      </c>
      <c r="H170" t="s">
        <v>8862</v>
      </c>
      <c r="I170" t="s">
        <v>1594</v>
      </c>
      <c r="K170">
        <v>1</v>
      </c>
      <c r="L170" t="s">
        <v>1595</v>
      </c>
      <c r="M170">
        <v>158334</v>
      </c>
      <c r="N170" t="s">
        <v>3</v>
      </c>
      <c r="O170" t="s">
        <v>1596</v>
      </c>
      <c r="S170" t="s">
        <v>2501</v>
      </c>
      <c r="T170" t="s">
        <v>4605</v>
      </c>
      <c r="U170" t="s">
        <v>8863</v>
      </c>
      <c r="V170" s="19">
        <v>2</v>
      </c>
      <c r="W170" t="s">
        <v>8174</v>
      </c>
      <c r="X170" t="s">
        <v>8824</v>
      </c>
      <c r="Y170" s="2" t="s">
        <v>1212</v>
      </c>
      <c r="Z170" s="3">
        <v>12</v>
      </c>
      <c r="AA170" s="4">
        <v>1244</v>
      </c>
      <c r="AB170" s="4" t="s">
        <v>8824</v>
      </c>
      <c r="AC170" t="s">
        <v>8864</v>
      </c>
      <c r="AD170">
        <v>1919</v>
      </c>
      <c r="AE170">
        <v>6</v>
      </c>
      <c r="AF170">
        <v>18</v>
      </c>
      <c r="AG170" t="s">
        <v>1690</v>
      </c>
      <c r="AH170" t="s">
        <v>1690</v>
      </c>
      <c r="AJ170" t="s">
        <v>3</v>
      </c>
      <c r="AK170" t="s">
        <v>1602</v>
      </c>
      <c r="AL170">
        <v>-47546</v>
      </c>
      <c r="AM170">
        <v>6691439</v>
      </c>
      <c r="AN170" s="4">
        <v>-47000</v>
      </c>
      <c r="AO170" s="4">
        <v>6691000</v>
      </c>
      <c r="AP170">
        <v>5000</v>
      </c>
      <c r="AR170">
        <v>23</v>
      </c>
      <c r="AT170" s="17"/>
      <c r="AU170">
        <v>158334</v>
      </c>
      <c r="AW170" s="18" t="s">
        <v>1603</v>
      </c>
      <c r="AX170">
        <v>1</v>
      </c>
      <c r="AY170" t="s">
        <v>1604</v>
      </c>
      <c r="AZ170" t="s">
        <v>8865</v>
      </c>
      <c r="BA170" t="s">
        <v>8866</v>
      </c>
      <c r="BB170">
        <v>23</v>
      </c>
      <c r="BC170" t="s">
        <v>1607</v>
      </c>
      <c r="BD170" t="s">
        <v>1608</v>
      </c>
      <c r="BF170" s="17">
        <v>39005</v>
      </c>
      <c r="BG170" s="5" t="s">
        <v>1609</v>
      </c>
      <c r="BI170">
        <v>4</v>
      </c>
      <c r="BJ170">
        <v>321687</v>
      </c>
      <c r="BK170">
        <v>145564</v>
      </c>
      <c r="BL170" t="s">
        <v>8867</v>
      </c>
      <c r="BX170">
        <v>10218</v>
      </c>
    </row>
    <row r="171" spans="1:76" x14ac:dyDescent="0.25">
      <c r="A171">
        <v>66053</v>
      </c>
      <c r="B171">
        <v>140564</v>
      </c>
      <c r="F171" t="s">
        <v>1593</v>
      </c>
      <c r="G171" t="s">
        <v>287</v>
      </c>
      <c r="H171" t="s">
        <v>1265</v>
      </c>
      <c r="I171" s="20" t="str">
        <f t="shared" ref="I171:I178" si="5">HYPERLINK(AT171,"Hb")</f>
        <v>Hb</v>
      </c>
      <c r="K171">
        <v>1</v>
      </c>
      <c r="L171" t="s">
        <v>1595</v>
      </c>
      <c r="M171">
        <v>158334</v>
      </c>
      <c r="N171" t="s">
        <v>3</v>
      </c>
      <c r="O171" t="s">
        <v>1596</v>
      </c>
      <c r="U171" t="s">
        <v>8493</v>
      </c>
      <c r="V171" s="1">
        <v>1</v>
      </c>
      <c r="W171" t="s">
        <v>8174</v>
      </c>
      <c r="X171" t="s">
        <v>8494</v>
      </c>
      <c r="Y171" s="2" t="s">
        <v>1212</v>
      </c>
      <c r="Z171" s="3">
        <v>12</v>
      </c>
      <c r="AA171" s="4">
        <v>1224</v>
      </c>
      <c r="AB171" s="4" t="s">
        <v>8494</v>
      </c>
      <c r="AC171" t="s">
        <v>8495</v>
      </c>
      <c r="AD171">
        <v>1920</v>
      </c>
      <c r="AE171">
        <v>7</v>
      </c>
      <c r="AF171">
        <v>28</v>
      </c>
      <c r="AG171" t="s">
        <v>2762</v>
      </c>
      <c r="AH171" t="s">
        <v>2762</v>
      </c>
      <c r="AJ171" t="s">
        <v>3</v>
      </c>
      <c r="AK171" t="s">
        <v>1602</v>
      </c>
      <c r="AL171">
        <v>804</v>
      </c>
      <c r="AM171">
        <v>6660762</v>
      </c>
      <c r="AN171" s="4">
        <v>1000</v>
      </c>
      <c r="AO171" s="4">
        <v>6661000</v>
      </c>
      <c r="AP171">
        <v>200</v>
      </c>
      <c r="AR171">
        <v>105</v>
      </c>
      <c r="AT171" t="s">
        <v>8496</v>
      </c>
      <c r="AU171">
        <v>158334</v>
      </c>
      <c r="AW171" s="18" t="s">
        <v>1603</v>
      </c>
      <c r="AX171">
        <v>1</v>
      </c>
      <c r="AY171" t="s">
        <v>1604</v>
      </c>
      <c r="AZ171" t="s">
        <v>8497</v>
      </c>
      <c r="BA171" t="s">
        <v>8498</v>
      </c>
      <c r="BB171">
        <v>105</v>
      </c>
      <c r="BC171" t="s">
        <v>3234</v>
      </c>
      <c r="BD171" t="s">
        <v>3235</v>
      </c>
      <c r="BE171">
        <v>1</v>
      </c>
      <c r="BF171" s="17">
        <v>43973</v>
      </c>
      <c r="BG171" s="5" t="s">
        <v>1609</v>
      </c>
      <c r="BI171">
        <v>5</v>
      </c>
      <c r="BJ171">
        <v>292232</v>
      </c>
      <c r="BK171">
        <v>145525</v>
      </c>
      <c r="BL171" t="s">
        <v>8499</v>
      </c>
      <c r="BN171" t="s">
        <v>8500</v>
      </c>
      <c r="BX171">
        <v>66053</v>
      </c>
    </row>
    <row r="172" spans="1:76" x14ac:dyDescent="0.25">
      <c r="A172">
        <v>48979</v>
      </c>
      <c r="B172">
        <v>140562</v>
      </c>
      <c r="F172" t="s">
        <v>1593</v>
      </c>
      <c r="G172" t="s">
        <v>287</v>
      </c>
      <c r="H172" t="s">
        <v>8815</v>
      </c>
      <c r="I172" s="20" t="str">
        <f t="shared" si="5"/>
        <v>Hb</v>
      </c>
      <c r="K172">
        <v>1</v>
      </c>
      <c r="L172" t="s">
        <v>1595</v>
      </c>
      <c r="M172">
        <v>158334</v>
      </c>
      <c r="N172" t="s">
        <v>3</v>
      </c>
      <c r="O172" t="s">
        <v>1596</v>
      </c>
      <c r="S172" t="s">
        <v>2501</v>
      </c>
      <c r="T172" t="s">
        <v>2502</v>
      </c>
      <c r="U172" t="s">
        <v>8816</v>
      </c>
      <c r="V172" s="1">
        <v>1</v>
      </c>
      <c r="W172" t="s">
        <v>8174</v>
      </c>
      <c r="X172" t="s">
        <v>8754</v>
      </c>
      <c r="Y172" s="2" t="s">
        <v>1212</v>
      </c>
      <c r="Z172" s="3">
        <v>12</v>
      </c>
      <c r="AA172" s="4">
        <v>1243</v>
      </c>
      <c r="AB172" t="s">
        <v>8781</v>
      </c>
      <c r="AC172" t="s">
        <v>8817</v>
      </c>
      <c r="AD172">
        <v>1920</v>
      </c>
      <c r="AE172">
        <v>5</v>
      </c>
      <c r="AF172">
        <v>23</v>
      </c>
      <c r="AG172" t="s">
        <v>2762</v>
      </c>
      <c r="AH172" t="s">
        <v>2762</v>
      </c>
      <c r="AJ172" t="s">
        <v>3</v>
      </c>
      <c r="AK172" t="s">
        <v>1602</v>
      </c>
      <c r="AL172">
        <v>-28230</v>
      </c>
      <c r="AM172">
        <v>6710304</v>
      </c>
      <c r="AN172" s="4">
        <v>-29000</v>
      </c>
      <c r="AO172" s="4">
        <v>6711000</v>
      </c>
      <c r="AP172">
        <v>200</v>
      </c>
      <c r="AR172">
        <v>105</v>
      </c>
      <c r="AT172" t="s">
        <v>8818</v>
      </c>
      <c r="AU172">
        <v>158334</v>
      </c>
      <c r="AW172" s="18" t="s">
        <v>1603</v>
      </c>
      <c r="AX172">
        <v>1</v>
      </c>
      <c r="AY172" t="s">
        <v>1604</v>
      </c>
      <c r="AZ172" t="s">
        <v>8819</v>
      </c>
      <c r="BA172" t="s">
        <v>8820</v>
      </c>
      <c r="BB172">
        <v>105</v>
      </c>
      <c r="BC172" t="s">
        <v>3234</v>
      </c>
      <c r="BD172" t="s">
        <v>3235</v>
      </c>
      <c r="BE172">
        <v>1</v>
      </c>
      <c r="BF172" s="17">
        <v>44323</v>
      </c>
      <c r="BG172" s="5" t="s">
        <v>1609</v>
      </c>
      <c r="BI172">
        <v>5</v>
      </c>
      <c r="BJ172">
        <v>292230</v>
      </c>
      <c r="BK172">
        <v>145559</v>
      </c>
      <c r="BL172" t="s">
        <v>8821</v>
      </c>
      <c r="BN172" t="s">
        <v>8822</v>
      </c>
      <c r="BX172">
        <v>48979</v>
      </c>
    </row>
    <row r="173" spans="1:76" x14ac:dyDescent="0.25">
      <c r="A173">
        <v>391007</v>
      </c>
      <c r="B173">
        <v>303785</v>
      </c>
      <c r="F173" t="s">
        <v>1593</v>
      </c>
      <c r="G173" t="s">
        <v>0</v>
      </c>
      <c r="H173" t="s">
        <v>124</v>
      </c>
      <c r="I173" s="20" t="str">
        <f t="shared" si="5"/>
        <v>Hb</v>
      </c>
      <c r="K173">
        <v>1</v>
      </c>
      <c r="L173" t="s">
        <v>1595</v>
      </c>
      <c r="M173">
        <v>158334</v>
      </c>
      <c r="N173" t="s">
        <v>3</v>
      </c>
      <c r="O173" t="s">
        <v>1596</v>
      </c>
      <c r="U173" t="s">
        <v>2275</v>
      </c>
      <c r="V173" s="1">
        <v>1</v>
      </c>
      <c r="W173" t="s">
        <v>1598</v>
      </c>
      <c r="X173" t="s">
        <v>2230</v>
      </c>
      <c r="Y173" s="2" t="s">
        <v>4</v>
      </c>
      <c r="Z173" s="3">
        <v>1</v>
      </c>
      <c r="AA173" s="4">
        <v>111</v>
      </c>
      <c r="AB173" s="4" t="s">
        <v>2230</v>
      </c>
      <c r="AC173" t="s">
        <v>2276</v>
      </c>
      <c r="AD173">
        <v>1920</v>
      </c>
      <c r="AE173">
        <v>5</v>
      </c>
      <c r="AF173">
        <v>26</v>
      </c>
      <c r="AG173" t="s">
        <v>2277</v>
      </c>
      <c r="AH173" t="s">
        <v>2277</v>
      </c>
      <c r="AJ173" t="s">
        <v>3</v>
      </c>
      <c r="AK173" t="s">
        <v>1602</v>
      </c>
      <c r="AL173">
        <v>265057</v>
      </c>
      <c r="AM173">
        <v>6554659</v>
      </c>
      <c r="AN173" s="4">
        <v>265000</v>
      </c>
      <c r="AO173" s="4">
        <v>6555000</v>
      </c>
      <c r="AP173">
        <v>1414</v>
      </c>
      <c r="AR173">
        <v>8</v>
      </c>
      <c r="AS173" t="s">
        <v>1703</v>
      </c>
      <c r="AT173" t="s">
        <v>2278</v>
      </c>
      <c r="AU173">
        <v>158334</v>
      </c>
      <c r="AW173" s="18" t="s">
        <v>1603</v>
      </c>
      <c r="AX173">
        <v>1</v>
      </c>
      <c r="AY173" t="s">
        <v>1604</v>
      </c>
      <c r="AZ173" t="s">
        <v>2279</v>
      </c>
      <c r="BA173" t="s">
        <v>2280</v>
      </c>
      <c r="BB173">
        <v>8</v>
      </c>
      <c r="BC173" t="s">
        <v>1607</v>
      </c>
      <c r="BD173" t="s">
        <v>1685</v>
      </c>
      <c r="BE173">
        <v>1</v>
      </c>
      <c r="BF173" s="17">
        <v>36868</v>
      </c>
      <c r="BG173" s="5" t="s">
        <v>1609</v>
      </c>
      <c r="BI173">
        <v>3</v>
      </c>
      <c r="BJ173">
        <v>476812</v>
      </c>
      <c r="BK173">
        <v>144804</v>
      </c>
      <c r="BL173" t="s">
        <v>2281</v>
      </c>
      <c r="BN173" t="s">
        <v>2282</v>
      </c>
      <c r="BX173">
        <v>391007</v>
      </c>
    </row>
    <row r="174" spans="1:76" x14ac:dyDescent="0.25">
      <c r="A174">
        <v>23183</v>
      </c>
      <c r="B174">
        <v>140582</v>
      </c>
      <c r="F174" t="s">
        <v>1593</v>
      </c>
      <c r="G174" t="s">
        <v>287</v>
      </c>
      <c r="H174" t="s">
        <v>1227</v>
      </c>
      <c r="I174" s="20" t="str">
        <f t="shared" si="5"/>
        <v>Hb</v>
      </c>
      <c r="K174">
        <v>1</v>
      </c>
      <c r="L174" t="s">
        <v>1595</v>
      </c>
      <c r="M174">
        <v>158334</v>
      </c>
      <c r="N174" t="s">
        <v>3</v>
      </c>
      <c r="O174" t="s">
        <v>1596</v>
      </c>
      <c r="U174" t="s">
        <v>8269</v>
      </c>
      <c r="V174" s="1">
        <v>1</v>
      </c>
      <c r="W174" t="s">
        <v>8174</v>
      </c>
      <c r="X174" t="s">
        <v>8270</v>
      </c>
      <c r="Y174" s="2" t="s">
        <v>1212</v>
      </c>
      <c r="Z174" s="3">
        <v>12</v>
      </c>
      <c r="AA174" s="4">
        <v>1216</v>
      </c>
      <c r="AB174" s="4" t="s">
        <v>8270</v>
      </c>
      <c r="AC174" t="s">
        <v>8271</v>
      </c>
      <c r="AD174">
        <v>1921</v>
      </c>
      <c r="AE174">
        <v>7</v>
      </c>
      <c r="AF174">
        <v>9</v>
      </c>
      <c r="AG174" t="s">
        <v>8105</v>
      </c>
      <c r="AH174" t="s">
        <v>8105</v>
      </c>
      <c r="AJ174" t="s">
        <v>3</v>
      </c>
      <c r="AK174" t="s">
        <v>1602</v>
      </c>
      <c r="AL174">
        <v>-36071</v>
      </c>
      <c r="AM174">
        <v>6646533</v>
      </c>
      <c r="AN174" s="4">
        <v>-37000</v>
      </c>
      <c r="AO174" s="4">
        <v>6647000</v>
      </c>
      <c r="AP174">
        <v>100</v>
      </c>
      <c r="AR174">
        <v>105</v>
      </c>
      <c r="AT174" t="s">
        <v>8272</v>
      </c>
      <c r="AU174">
        <v>158334</v>
      </c>
      <c r="AW174" s="18" t="s">
        <v>1603</v>
      </c>
      <c r="AX174">
        <v>1</v>
      </c>
      <c r="AY174" t="s">
        <v>1604</v>
      </c>
      <c r="AZ174" t="s">
        <v>8273</v>
      </c>
      <c r="BA174" t="s">
        <v>8274</v>
      </c>
      <c r="BB174">
        <v>105</v>
      </c>
      <c r="BC174" t="s">
        <v>3234</v>
      </c>
      <c r="BD174" t="s">
        <v>3235</v>
      </c>
      <c r="BE174">
        <v>1</v>
      </c>
      <c r="BF174" s="17">
        <v>43483</v>
      </c>
      <c r="BG174" s="5" t="s">
        <v>1609</v>
      </c>
      <c r="BI174">
        <v>5</v>
      </c>
      <c r="BJ174">
        <v>292250</v>
      </c>
      <c r="BK174">
        <v>145498</v>
      </c>
      <c r="BL174" t="s">
        <v>8275</v>
      </c>
      <c r="BN174" t="s">
        <v>8276</v>
      </c>
      <c r="BX174">
        <v>23183</v>
      </c>
    </row>
    <row r="175" spans="1:76" x14ac:dyDescent="0.25">
      <c r="A175">
        <v>16662</v>
      </c>
      <c r="B175">
        <v>140574</v>
      </c>
      <c r="F175" t="s">
        <v>1593</v>
      </c>
      <c r="G175" t="s">
        <v>287</v>
      </c>
      <c r="H175" t="s">
        <v>1229</v>
      </c>
      <c r="I175" s="20" t="str">
        <f t="shared" si="5"/>
        <v>Hb</v>
      </c>
      <c r="K175">
        <v>1</v>
      </c>
      <c r="L175" t="s">
        <v>1595</v>
      </c>
      <c r="M175">
        <v>158334</v>
      </c>
      <c r="N175" t="s">
        <v>3</v>
      </c>
      <c r="O175" t="s">
        <v>1596</v>
      </c>
      <c r="U175" t="s">
        <v>8284</v>
      </c>
      <c r="V175" s="1">
        <v>1</v>
      </c>
      <c r="W175" t="s">
        <v>8174</v>
      </c>
      <c r="X175" t="s">
        <v>8270</v>
      </c>
      <c r="Y175" s="2" t="s">
        <v>1212</v>
      </c>
      <c r="Z175" s="3">
        <v>12</v>
      </c>
      <c r="AA175" s="4">
        <v>1216</v>
      </c>
      <c r="AB175" s="4" t="s">
        <v>8270</v>
      </c>
      <c r="AC175" t="s">
        <v>8285</v>
      </c>
      <c r="AD175">
        <v>1921</v>
      </c>
      <c r="AE175">
        <v>7</v>
      </c>
      <c r="AF175">
        <v>13</v>
      </c>
      <c r="AG175" t="s">
        <v>8105</v>
      </c>
      <c r="AH175" t="s">
        <v>8105</v>
      </c>
      <c r="AJ175" t="s">
        <v>3</v>
      </c>
      <c r="AK175" t="s">
        <v>1602</v>
      </c>
      <c r="AL175">
        <v>-40491</v>
      </c>
      <c r="AM175">
        <v>6639879</v>
      </c>
      <c r="AN175" s="4">
        <v>-41000</v>
      </c>
      <c r="AO175" s="4">
        <v>6639000</v>
      </c>
      <c r="AP175">
        <v>150</v>
      </c>
      <c r="AR175">
        <v>105</v>
      </c>
      <c r="AT175" t="s">
        <v>8286</v>
      </c>
      <c r="AU175">
        <v>158334</v>
      </c>
      <c r="AW175" s="18" t="s">
        <v>1603</v>
      </c>
      <c r="AX175">
        <v>1</v>
      </c>
      <c r="AY175" t="s">
        <v>1604</v>
      </c>
      <c r="AZ175" t="s">
        <v>8287</v>
      </c>
      <c r="BA175" t="s">
        <v>8288</v>
      </c>
      <c r="BB175">
        <v>105</v>
      </c>
      <c r="BC175" t="s">
        <v>3234</v>
      </c>
      <c r="BD175" t="s">
        <v>3235</v>
      </c>
      <c r="BE175">
        <v>1</v>
      </c>
      <c r="BF175" s="17">
        <v>43483</v>
      </c>
      <c r="BG175" s="5" t="s">
        <v>1609</v>
      </c>
      <c r="BI175">
        <v>5</v>
      </c>
      <c r="BJ175">
        <v>292242</v>
      </c>
      <c r="BK175">
        <v>145500</v>
      </c>
      <c r="BL175" t="s">
        <v>8289</v>
      </c>
      <c r="BN175" t="s">
        <v>8290</v>
      </c>
      <c r="BX175">
        <v>16662</v>
      </c>
    </row>
    <row r="176" spans="1:76" x14ac:dyDescent="0.25">
      <c r="A176">
        <v>8531</v>
      </c>
      <c r="B176">
        <v>140526</v>
      </c>
      <c r="F176" t="s">
        <v>1593</v>
      </c>
      <c r="G176" t="s">
        <v>287</v>
      </c>
      <c r="H176" t="s">
        <v>1232</v>
      </c>
      <c r="I176" s="20" t="str">
        <f t="shared" si="5"/>
        <v>Hb</v>
      </c>
      <c r="K176">
        <v>1</v>
      </c>
      <c r="L176" t="s">
        <v>1595</v>
      </c>
      <c r="M176">
        <v>158334</v>
      </c>
      <c r="N176" t="s">
        <v>3</v>
      </c>
      <c r="O176" t="s">
        <v>1596</v>
      </c>
      <c r="U176" t="s">
        <v>8303</v>
      </c>
      <c r="V176" s="1">
        <v>1</v>
      </c>
      <c r="W176" t="s">
        <v>8174</v>
      </c>
      <c r="X176" t="s">
        <v>8304</v>
      </c>
      <c r="Y176" s="2" t="s">
        <v>1212</v>
      </c>
      <c r="Z176" s="3">
        <v>12</v>
      </c>
      <c r="AA176" s="4">
        <v>1219</v>
      </c>
      <c r="AB176" t="s">
        <v>8304</v>
      </c>
      <c r="AC176" t="s">
        <v>8305</v>
      </c>
      <c r="AD176">
        <v>1921</v>
      </c>
      <c r="AE176">
        <v>7</v>
      </c>
      <c r="AF176">
        <v>27</v>
      </c>
      <c r="AG176" t="s">
        <v>2762</v>
      </c>
      <c r="AH176" t="s">
        <v>2762</v>
      </c>
      <c r="AJ176" t="s">
        <v>3</v>
      </c>
      <c r="AK176" t="s">
        <v>1602</v>
      </c>
      <c r="AL176">
        <v>-49433</v>
      </c>
      <c r="AM176">
        <v>6654254</v>
      </c>
      <c r="AN176" s="4">
        <v>-49000</v>
      </c>
      <c r="AO176" s="4">
        <v>6655000</v>
      </c>
      <c r="AP176">
        <v>200</v>
      </c>
      <c r="AR176">
        <v>105</v>
      </c>
      <c r="AT176" t="s">
        <v>8306</v>
      </c>
      <c r="AU176">
        <v>158334</v>
      </c>
      <c r="AW176" s="18" t="s">
        <v>1603</v>
      </c>
      <c r="AX176">
        <v>1</v>
      </c>
      <c r="AY176" t="s">
        <v>1604</v>
      </c>
      <c r="AZ176" t="s">
        <v>8307</v>
      </c>
      <c r="BA176" t="s">
        <v>8308</v>
      </c>
      <c r="BB176">
        <v>105</v>
      </c>
      <c r="BC176" t="s">
        <v>3234</v>
      </c>
      <c r="BD176" t="s">
        <v>3235</v>
      </c>
      <c r="BE176">
        <v>1</v>
      </c>
      <c r="BF176" s="17">
        <v>41422</v>
      </c>
      <c r="BG176" s="5" t="s">
        <v>1609</v>
      </c>
      <c r="BI176">
        <v>5</v>
      </c>
      <c r="BJ176">
        <v>292193</v>
      </c>
      <c r="BK176">
        <v>145505</v>
      </c>
      <c r="BL176" t="s">
        <v>8309</v>
      </c>
      <c r="BN176" t="s">
        <v>8310</v>
      </c>
      <c r="BX176">
        <v>8531</v>
      </c>
    </row>
    <row r="177" spans="1:76" x14ac:dyDescent="0.25">
      <c r="A177">
        <v>7141</v>
      </c>
      <c r="B177">
        <v>140523</v>
      </c>
      <c r="F177" t="s">
        <v>1593</v>
      </c>
      <c r="G177" t="s">
        <v>287</v>
      </c>
      <c r="H177" t="s">
        <v>1234</v>
      </c>
      <c r="I177" s="20" t="str">
        <f t="shared" si="5"/>
        <v>Hb</v>
      </c>
      <c r="K177">
        <v>1</v>
      </c>
      <c r="L177" t="s">
        <v>1595</v>
      </c>
      <c r="M177">
        <v>158334</v>
      </c>
      <c r="N177" t="s">
        <v>3</v>
      </c>
      <c r="O177" t="s">
        <v>1596</v>
      </c>
      <c r="U177" t="s">
        <v>8315</v>
      </c>
      <c r="V177" s="1">
        <v>1</v>
      </c>
      <c r="W177" t="s">
        <v>8174</v>
      </c>
      <c r="X177" t="s">
        <v>8304</v>
      </c>
      <c r="Y177" s="2" t="s">
        <v>1212</v>
      </c>
      <c r="Z177" s="3">
        <v>12</v>
      </c>
      <c r="AA177" s="4">
        <v>1219</v>
      </c>
      <c r="AB177" t="s">
        <v>8304</v>
      </c>
      <c r="AC177" t="s">
        <v>8316</v>
      </c>
      <c r="AD177">
        <v>1921</v>
      </c>
      <c r="AE177">
        <v>7</v>
      </c>
      <c r="AF177">
        <v>21</v>
      </c>
      <c r="AG177" t="s">
        <v>2762</v>
      </c>
      <c r="AH177" t="s">
        <v>2762</v>
      </c>
      <c r="AJ177" t="s">
        <v>3</v>
      </c>
      <c r="AK177" t="s">
        <v>1602</v>
      </c>
      <c r="AL177">
        <v>-50600</v>
      </c>
      <c r="AM177">
        <v>6674692</v>
      </c>
      <c r="AN177" s="4">
        <v>-51000</v>
      </c>
      <c r="AO177" s="4">
        <v>6675000</v>
      </c>
      <c r="AP177">
        <v>200</v>
      </c>
      <c r="AR177">
        <v>105</v>
      </c>
      <c r="AT177" t="s">
        <v>8317</v>
      </c>
      <c r="AU177">
        <v>158334</v>
      </c>
      <c r="AW177" s="18" t="s">
        <v>1603</v>
      </c>
      <c r="AX177">
        <v>1</v>
      </c>
      <c r="AY177" t="s">
        <v>1604</v>
      </c>
      <c r="AZ177" t="s">
        <v>8318</v>
      </c>
      <c r="BA177" t="s">
        <v>8319</v>
      </c>
      <c r="BB177">
        <v>105</v>
      </c>
      <c r="BC177" t="s">
        <v>3234</v>
      </c>
      <c r="BD177" t="s">
        <v>3235</v>
      </c>
      <c r="BE177">
        <v>1</v>
      </c>
      <c r="BF177" s="17">
        <v>41422</v>
      </c>
      <c r="BG177" s="5" t="s">
        <v>1609</v>
      </c>
      <c r="BI177">
        <v>5</v>
      </c>
      <c r="BJ177">
        <v>292190</v>
      </c>
      <c r="BK177">
        <v>145503</v>
      </c>
      <c r="BL177" t="s">
        <v>8320</v>
      </c>
      <c r="BN177" t="s">
        <v>8321</v>
      </c>
      <c r="BX177">
        <v>7141</v>
      </c>
    </row>
    <row r="178" spans="1:76" x14ac:dyDescent="0.25">
      <c r="A178">
        <v>30065</v>
      </c>
      <c r="B178">
        <v>140566</v>
      </c>
      <c r="F178" t="s">
        <v>1593</v>
      </c>
      <c r="G178" t="s">
        <v>287</v>
      </c>
      <c r="H178" t="s">
        <v>1245</v>
      </c>
      <c r="I178" s="20" t="str">
        <f t="shared" si="5"/>
        <v>Hb</v>
      </c>
      <c r="K178">
        <v>1</v>
      </c>
      <c r="L178" t="s">
        <v>1595</v>
      </c>
      <c r="M178">
        <v>158334</v>
      </c>
      <c r="N178" t="s">
        <v>3</v>
      </c>
      <c r="O178" t="s">
        <v>1596</v>
      </c>
      <c r="U178" t="s">
        <v>8379</v>
      </c>
      <c r="V178" s="1">
        <v>1</v>
      </c>
      <c r="W178" t="s">
        <v>8174</v>
      </c>
      <c r="X178" t="s">
        <v>8331</v>
      </c>
      <c r="Y178" s="2" t="s">
        <v>1212</v>
      </c>
      <c r="Z178" s="3">
        <v>12</v>
      </c>
      <c r="AA178" s="4">
        <v>1221</v>
      </c>
      <c r="AB178" s="4" t="s">
        <v>8331</v>
      </c>
      <c r="AC178" t="s">
        <v>8380</v>
      </c>
      <c r="AD178">
        <v>1921</v>
      </c>
      <c r="AE178">
        <v>7</v>
      </c>
      <c r="AF178">
        <v>4</v>
      </c>
      <c r="AG178" t="s">
        <v>2762</v>
      </c>
      <c r="AH178" t="s">
        <v>2762</v>
      </c>
      <c r="AJ178" t="s">
        <v>3</v>
      </c>
      <c r="AK178" t="s">
        <v>1602</v>
      </c>
      <c r="AL178">
        <v>-33566</v>
      </c>
      <c r="AM178">
        <v>6663210</v>
      </c>
      <c r="AN178" s="4">
        <v>-33000</v>
      </c>
      <c r="AO178" s="4">
        <v>6663000</v>
      </c>
      <c r="AP178">
        <v>500</v>
      </c>
      <c r="AR178">
        <v>105</v>
      </c>
      <c r="AT178" t="s">
        <v>8381</v>
      </c>
      <c r="AU178">
        <v>158334</v>
      </c>
      <c r="AW178" s="18" t="s">
        <v>1603</v>
      </c>
      <c r="AX178">
        <v>1</v>
      </c>
      <c r="AY178" t="s">
        <v>1604</v>
      </c>
      <c r="AZ178" t="s">
        <v>8382</v>
      </c>
      <c r="BA178" t="s">
        <v>8383</v>
      </c>
      <c r="BB178">
        <v>105</v>
      </c>
      <c r="BC178" t="s">
        <v>3234</v>
      </c>
      <c r="BD178" t="s">
        <v>3235</v>
      </c>
      <c r="BE178">
        <v>1</v>
      </c>
      <c r="BF178" s="17">
        <v>41422</v>
      </c>
      <c r="BG178" s="5" t="s">
        <v>1609</v>
      </c>
      <c r="BI178">
        <v>5</v>
      </c>
      <c r="BJ178">
        <v>292234</v>
      </c>
      <c r="BK178">
        <v>145508</v>
      </c>
      <c r="BL178" t="s">
        <v>8384</v>
      </c>
      <c r="BN178" t="s">
        <v>8385</v>
      </c>
      <c r="BX178">
        <v>30065</v>
      </c>
    </row>
    <row r="179" spans="1:76" x14ac:dyDescent="0.25">
      <c r="A179">
        <v>86799</v>
      </c>
      <c r="B179">
        <v>173629</v>
      </c>
      <c r="F179" t="s">
        <v>1593</v>
      </c>
      <c r="G179" t="s">
        <v>0</v>
      </c>
      <c r="H179" t="s">
        <v>1289</v>
      </c>
      <c r="I179" t="s">
        <v>1594</v>
      </c>
      <c r="K179">
        <v>1</v>
      </c>
      <c r="L179" t="s">
        <v>1595</v>
      </c>
      <c r="M179">
        <v>158334</v>
      </c>
      <c r="N179" t="s">
        <v>3</v>
      </c>
      <c r="O179" t="s">
        <v>1596</v>
      </c>
      <c r="U179" t="s">
        <v>8672</v>
      </c>
      <c r="V179" s="22">
        <v>3</v>
      </c>
      <c r="W179" t="s">
        <v>8174</v>
      </c>
      <c r="X179" t="s">
        <v>8610</v>
      </c>
      <c r="Y179" s="2" t="s">
        <v>1212</v>
      </c>
      <c r="Z179" s="3">
        <v>12</v>
      </c>
      <c r="AA179" s="4">
        <v>1235</v>
      </c>
      <c r="AB179" s="4" t="s">
        <v>8610</v>
      </c>
      <c r="AC179" t="s">
        <v>8678</v>
      </c>
      <c r="AD179">
        <v>1921</v>
      </c>
      <c r="AE179">
        <v>1</v>
      </c>
      <c r="AF179">
        <v>1</v>
      </c>
      <c r="AG179" t="s">
        <v>1690</v>
      </c>
      <c r="AH179" t="s">
        <v>1690</v>
      </c>
      <c r="AJ179" t="s">
        <v>3</v>
      </c>
      <c r="AK179" t="s">
        <v>1602</v>
      </c>
      <c r="AL179">
        <v>32050</v>
      </c>
      <c r="AM179">
        <v>6760827</v>
      </c>
      <c r="AN179" s="4">
        <v>33000</v>
      </c>
      <c r="AO179" s="4">
        <v>6761000</v>
      </c>
      <c r="AP179">
        <v>33015</v>
      </c>
      <c r="AR179">
        <v>23</v>
      </c>
      <c r="AT179" s="17"/>
      <c r="AU179">
        <v>158334</v>
      </c>
      <c r="AW179" s="18" t="s">
        <v>1603</v>
      </c>
      <c r="AX179">
        <v>1</v>
      </c>
      <c r="AY179" t="s">
        <v>1604</v>
      </c>
      <c r="AZ179" t="s">
        <v>8675</v>
      </c>
      <c r="BA179" t="s">
        <v>8679</v>
      </c>
      <c r="BB179">
        <v>23</v>
      </c>
      <c r="BC179" t="s">
        <v>1607</v>
      </c>
      <c r="BD179" t="s">
        <v>1608</v>
      </c>
      <c r="BF179" s="17">
        <v>38999</v>
      </c>
      <c r="BG179" s="5" t="s">
        <v>1609</v>
      </c>
      <c r="BI179">
        <v>4</v>
      </c>
      <c r="BJ179">
        <v>321820</v>
      </c>
      <c r="BK179">
        <v>145542</v>
      </c>
      <c r="BL179" t="s">
        <v>8680</v>
      </c>
      <c r="BX179">
        <v>86799</v>
      </c>
    </row>
    <row r="180" spans="1:76" x14ac:dyDescent="0.25">
      <c r="A180">
        <v>54962</v>
      </c>
      <c r="B180">
        <v>140583</v>
      </c>
      <c r="F180" t="s">
        <v>1593</v>
      </c>
      <c r="G180" t="s">
        <v>287</v>
      </c>
      <c r="H180" t="s">
        <v>1203</v>
      </c>
      <c r="I180" s="20" t="str">
        <f t="shared" ref="I180:I200" si="6">HYPERLINK(AT180,"Hb")</f>
        <v>Hb</v>
      </c>
      <c r="K180">
        <v>1</v>
      </c>
      <c r="L180" t="s">
        <v>1595</v>
      </c>
      <c r="M180">
        <v>158334</v>
      </c>
      <c r="N180" t="s">
        <v>3</v>
      </c>
      <c r="O180" t="s">
        <v>1596</v>
      </c>
      <c r="U180" t="s">
        <v>8129</v>
      </c>
      <c r="V180" s="22">
        <v>3</v>
      </c>
      <c r="W180" t="s">
        <v>7516</v>
      </c>
      <c r="X180" t="s">
        <v>8130</v>
      </c>
      <c r="Y180" t="s">
        <v>1091</v>
      </c>
      <c r="Z180" s="3">
        <v>11</v>
      </c>
      <c r="AA180" s="4">
        <v>1154</v>
      </c>
      <c r="AB180" s="4" t="s">
        <v>8130</v>
      </c>
      <c r="AC180" t="s">
        <v>8131</v>
      </c>
      <c r="AD180">
        <v>1922</v>
      </c>
      <c r="AE180">
        <v>7</v>
      </c>
      <c r="AF180">
        <v>12</v>
      </c>
      <c r="AG180" t="s">
        <v>2762</v>
      </c>
      <c r="AH180" t="s">
        <v>2762</v>
      </c>
      <c r="AJ180" t="s">
        <v>3</v>
      </c>
      <c r="AK180" t="s">
        <v>1602</v>
      </c>
      <c r="AL180">
        <v>-20038</v>
      </c>
      <c r="AM180">
        <v>6638329</v>
      </c>
      <c r="AN180" s="4">
        <v>-21000</v>
      </c>
      <c r="AO180" s="4">
        <v>6639000</v>
      </c>
      <c r="AP180">
        <v>24625</v>
      </c>
      <c r="AR180">
        <v>105</v>
      </c>
      <c r="AT180" t="s">
        <v>8132</v>
      </c>
      <c r="AU180">
        <v>158334</v>
      </c>
      <c r="AW180" s="18" t="s">
        <v>1603</v>
      </c>
      <c r="AX180">
        <v>1</v>
      </c>
      <c r="AY180" t="s">
        <v>1604</v>
      </c>
      <c r="AZ180" t="s">
        <v>8133</v>
      </c>
      <c r="BA180" t="s">
        <v>8134</v>
      </c>
      <c r="BB180">
        <v>105</v>
      </c>
      <c r="BC180" t="s">
        <v>3234</v>
      </c>
      <c r="BD180" t="s">
        <v>3235</v>
      </c>
      <c r="BE180">
        <v>1</v>
      </c>
      <c r="BF180" s="17">
        <v>40150</v>
      </c>
      <c r="BG180" s="5" t="s">
        <v>1609</v>
      </c>
      <c r="BI180">
        <v>5</v>
      </c>
      <c r="BJ180">
        <v>292251</v>
      </c>
      <c r="BK180">
        <v>145479</v>
      </c>
      <c r="BL180" t="s">
        <v>8135</v>
      </c>
      <c r="BN180" t="s">
        <v>8136</v>
      </c>
      <c r="BX180">
        <v>54962</v>
      </c>
    </row>
    <row r="181" spans="1:76" x14ac:dyDescent="0.25">
      <c r="A181">
        <v>54963</v>
      </c>
      <c r="B181">
        <v>140584</v>
      </c>
      <c r="F181" t="s">
        <v>1593</v>
      </c>
      <c r="G181" t="s">
        <v>287</v>
      </c>
      <c r="H181" t="s">
        <v>1204</v>
      </c>
      <c r="I181" s="20" t="str">
        <f t="shared" si="6"/>
        <v>Hb</v>
      </c>
      <c r="K181">
        <v>1</v>
      </c>
      <c r="L181" t="s">
        <v>1595</v>
      </c>
      <c r="M181">
        <v>158334</v>
      </c>
      <c r="N181" t="s">
        <v>3</v>
      </c>
      <c r="O181" t="s">
        <v>1596</v>
      </c>
      <c r="U181" t="s">
        <v>8129</v>
      </c>
      <c r="V181" s="22">
        <v>3</v>
      </c>
      <c r="W181" t="s">
        <v>7516</v>
      </c>
      <c r="X181" t="s">
        <v>8130</v>
      </c>
      <c r="Y181" t="s">
        <v>1091</v>
      </c>
      <c r="Z181" s="3">
        <v>11</v>
      </c>
      <c r="AA181" s="4">
        <v>1154</v>
      </c>
      <c r="AB181" s="4" t="s">
        <v>8130</v>
      </c>
      <c r="AC181" t="s">
        <v>8137</v>
      </c>
      <c r="AD181">
        <v>1922</v>
      </c>
      <c r="AE181">
        <v>7</v>
      </c>
      <c r="AF181">
        <v>12</v>
      </c>
      <c r="AG181" t="s">
        <v>2762</v>
      </c>
      <c r="AH181" t="s">
        <v>2762</v>
      </c>
      <c r="AJ181" t="s">
        <v>3</v>
      </c>
      <c r="AK181" t="s">
        <v>1602</v>
      </c>
      <c r="AL181">
        <v>-20038</v>
      </c>
      <c r="AM181">
        <v>6638329</v>
      </c>
      <c r="AN181" s="4">
        <v>-21000</v>
      </c>
      <c r="AO181" s="4">
        <v>6639000</v>
      </c>
      <c r="AP181">
        <v>24625</v>
      </c>
      <c r="AR181">
        <v>105</v>
      </c>
      <c r="AT181" t="s">
        <v>8138</v>
      </c>
      <c r="AU181">
        <v>158334</v>
      </c>
      <c r="AW181" s="18" t="s">
        <v>1603</v>
      </c>
      <c r="AX181">
        <v>1</v>
      </c>
      <c r="AY181" t="s">
        <v>1604</v>
      </c>
      <c r="AZ181" t="s">
        <v>8133</v>
      </c>
      <c r="BA181" t="s">
        <v>8139</v>
      </c>
      <c r="BB181">
        <v>105</v>
      </c>
      <c r="BC181" t="s">
        <v>3234</v>
      </c>
      <c r="BD181" t="s">
        <v>3235</v>
      </c>
      <c r="BE181">
        <v>1</v>
      </c>
      <c r="BF181" s="17">
        <v>40150</v>
      </c>
      <c r="BG181" s="5" t="s">
        <v>1609</v>
      </c>
      <c r="BI181">
        <v>5</v>
      </c>
      <c r="BJ181">
        <v>292252</v>
      </c>
      <c r="BK181">
        <v>145480</v>
      </c>
      <c r="BL181" t="s">
        <v>8140</v>
      </c>
      <c r="BN181" t="s">
        <v>8141</v>
      </c>
      <c r="BX181">
        <v>54963</v>
      </c>
    </row>
    <row r="182" spans="1:76" x14ac:dyDescent="0.25">
      <c r="A182">
        <v>54964</v>
      </c>
      <c r="B182">
        <v>140586</v>
      </c>
      <c r="F182" t="s">
        <v>1593</v>
      </c>
      <c r="G182" t="s">
        <v>287</v>
      </c>
      <c r="H182" t="s">
        <v>1205</v>
      </c>
      <c r="I182" s="20" t="str">
        <f t="shared" si="6"/>
        <v>Hb</v>
      </c>
      <c r="K182">
        <v>1</v>
      </c>
      <c r="L182" t="s">
        <v>1595</v>
      </c>
      <c r="M182">
        <v>158334</v>
      </c>
      <c r="N182" t="s">
        <v>3</v>
      </c>
      <c r="O182" t="s">
        <v>1596</v>
      </c>
      <c r="U182" t="s">
        <v>8129</v>
      </c>
      <c r="V182" s="22">
        <v>3</v>
      </c>
      <c r="W182" t="s">
        <v>7516</v>
      </c>
      <c r="X182" t="s">
        <v>8130</v>
      </c>
      <c r="Y182" t="s">
        <v>1091</v>
      </c>
      <c r="Z182" s="3">
        <v>11</v>
      </c>
      <c r="AA182" s="4">
        <v>1154</v>
      </c>
      <c r="AB182" s="4" t="s">
        <v>8130</v>
      </c>
      <c r="AC182" t="s">
        <v>8142</v>
      </c>
      <c r="AD182">
        <v>1922</v>
      </c>
      <c r="AE182">
        <v>7</v>
      </c>
      <c r="AF182">
        <v>26</v>
      </c>
      <c r="AG182" t="s">
        <v>8105</v>
      </c>
      <c r="AH182" t="s">
        <v>8105</v>
      </c>
      <c r="AJ182" t="s">
        <v>3</v>
      </c>
      <c r="AK182" t="s">
        <v>1602</v>
      </c>
      <c r="AL182">
        <v>-20038</v>
      </c>
      <c r="AM182">
        <v>6638329</v>
      </c>
      <c r="AN182" s="4">
        <v>-21000</v>
      </c>
      <c r="AO182" s="4">
        <v>6639000</v>
      </c>
      <c r="AP182">
        <v>24625</v>
      </c>
      <c r="AR182">
        <v>105</v>
      </c>
      <c r="AT182" t="s">
        <v>8143</v>
      </c>
      <c r="AU182">
        <v>158334</v>
      </c>
      <c r="AW182" s="18" t="s">
        <v>1603</v>
      </c>
      <c r="AX182">
        <v>1</v>
      </c>
      <c r="AY182" t="s">
        <v>1604</v>
      </c>
      <c r="AZ182" t="s">
        <v>8133</v>
      </c>
      <c r="BA182" t="s">
        <v>8144</v>
      </c>
      <c r="BB182">
        <v>105</v>
      </c>
      <c r="BC182" t="s">
        <v>3234</v>
      </c>
      <c r="BD182" t="s">
        <v>3235</v>
      </c>
      <c r="BE182">
        <v>1</v>
      </c>
      <c r="BF182" s="17">
        <v>40150</v>
      </c>
      <c r="BG182" s="5" t="s">
        <v>1609</v>
      </c>
      <c r="BI182">
        <v>5</v>
      </c>
      <c r="BJ182">
        <v>292254</v>
      </c>
      <c r="BK182">
        <v>145481</v>
      </c>
      <c r="BL182" t="s">
        <v>8145</v>
      </c>
      <c r="BN182" t="s">
        <v>8146</v>
      </c>
      <c r="BX182">
        <v>54964</v>
      </c>
    </row>
    <row r="183" spans="1:76" x14ac:dyDescent="0.25">
      <c r="A183">
        <v>20710</v>
      </c>
      <c r="B183">
        <v>140567</v>
      </c>
      <c r="F183" t="s">
        <v>1593</v>
      </c>
      <c r="G183" t="s">
        <v>287</v>
      </c>
      <c r="H183" t="s">
        <v>1247</v>
      </c>
      <c r="I183" s="20" t="str">
        <f t="shared" si="6"/>
        <v>Hb</v>
      </c>
      <c r="K183">
        <v>1</v>
      </c>
      <c r="L183" t="s">
        <v>1595</v>
      </c>
      <c r="M183">
        <v>158334</v>
      </c>
      <c r="N183" t="s">
        <v>3</v>
      </c>
      <c r="O183" t="s">
        <v>1596</v>
      </c>
      <c r="U183" t="s">
        <v>8391</v>
      </c>
      <c r="V183" s="1">
        <v>1</v>
      </c>
      <c r="W183" t="s">
        <v>8174</v>
      </c>
      <c r="X183" t="s">
        <v>8331</v>
      </c>
      <c r="Y183" s="2" t="s">
        <v>1212</v>
      </c>
      <c r="Z183" s="3">
        <v>12</v>
      </c>
      <c r="AA183" s="4">
        <v>1221</v>
      </c>
      <c r="AB183" s="4" t="s">
        <v>8331</v>
      </c>
      <c r="AC183" t="s">
        <v>8392</v>
      </c>
      <c r="AD183">
        <v>1922</v>
      </c>
      <c r="AE183">
        <v>8</v>
      </c>
      <c r="AF183">
        <v>9</v>
      </c>
      <c r="AG183" t="s">
        <v>2762</v>
      </c>
      <c r="AH183" t="s">
        <v>2762</v>
      </c>
      <c r="AJ183" t="s">
        <v>3</v>
      </c>
      <c r="AK183" t="s">
        <v>1602</v>
      </c>
      <c r="AL183">
        <v>-37603</v>
      </c>
      <c r="AM183">
        <v>6662792</v>
      </c>
      <c r="AN183" s="4">
        <v>-37000</v>
      </c>
      <c r="AO183" s="4">
        <v>6663000</v>
      </c>
      <c r="AP183">
        <v>200</v>
      </c>
      <c r="AR183">
        <v>105</v>
      </c>
      <c r="AT183" t="s">
        <v>8393</v>
      </c>
      <c r="AU183">
        <v>158334</v>
      </c>
      <c r="AW183" s="18" t="s">
        <v>1603</v>
      </c>
      <c r="AX183">
        <v>1</v>
      </c>
      <c r="AY183" t="s">
        <v>1604</v>
      </c>
      <c r="AZ183" t="s">
        <v>8394</v>
      </c>
      <c r="BA183" t="s">
        <v>8395</v>
      </c>
      <c r="BB183">
        <v>105</v>
      </c>
      <c r="BC183" t="s">
        <v>3234</v>
      </c>
      <c r="BD183" t="s">
        <v>3235</v>
      </c>
      <c r="BE183">
        <v>1</v>
      </c>
      <c r="BF183" s="17">
        <v>41422</v>
      </c>
      <c r="BG183" s="5" t="s">
        <v>1609</v>
      </c>
      <c r="BI183">
        <v>5</v>
      </c>
      <c r="BJ183">
        <v>292235</v>
      </c>
      <c r="BK183">
        <v>145509</v>
      </c>
      <c r="BL183" t="s">
        <v>8396</v>
      </c>
      <c r="BN183" t="s">
        <v>8397</v>
      </c>
      <c r="BX183">
        <v>20710</v>
      </c>
    </row>
    <row r="184" spans="1:76" x14ac:dyDescent="0.25">
      <c r="A184">
        <v>50989</v>
      </c>
      <c r="B184">
        <v>140580</v>
      </c>
      <c r="F184" t="s">
        <v>1593</v>
      </c>
      <c r="G184" t="s">
        <v>287</v>
      </c>
      <c r="H184" t="s">
        <v>1263</v>
      </c>
      <c r="I184" s="20" t="str">
        <f t="shared" si="6"/>
        <v>Hb</v>
      </c>
      <c r="K184">
        <v>1</v>
      </c>
      <c r="L184" t="s">
        <v>1595</v>
      </c>
      <c r="M184">
        <v>158334</v>
      </c>
      <c r="N184" t="s">
        <v>3</v>
      </c>
      <c r="O184" t="s">
        <v>1596</v>
      </c>
      <c r="U184" t="s">
        <v>8465</v>
      </c>
      <c r="V184" s="22">
        <v>3</v>
      </c>
      <c r="W184" t="s">
        <v>8174</v>
      </c>
      <c r="X184" t="s">
        <v>8445</v>
      </c>
      <c r="Y184" s="2" t="s">
        <v>1212</v>
      </c>
      <c r="Z184" s="3">
        <v>12</v>
      </c>
      <c r="AA184" s="4">
        <v>1223</v>
      </c>
      <c r="AB184" s="4" t="s">
        <v>8445</v>
      </c>
      <c r="AC184" t="s">
        <v>8484</v>
      </c>
      <c r="AD184">
        <v>1922</v>
      </c>
      <c r="AE184">
        <v>6</v>
      </c>
      <c r="AF184">
        <v>26</v>
      </c>
      <c r="AG184" t="s">
        <v>2762</v>
      </c>
      <c r="AH184" t="s">
        <v>2762</v>
      </c>
      <c r="AJ184" t="s">
        <v>3</v>
      </c>
      <c r="AK184" t="s">
        <v>1602</v>
      </c>
      <c r="AL184">
        <v>-25866</v>
      </c>
      <c r="AM184">
        <v>6689728</v>
      </c>
      <c r="AN184" s="4">
        <v>-25000</v>
      </c>
      <c r="AO184" s="4">
        <v>6689000</v>
      </c>
      <c r="AP184">
        <v>19336</v>
      </c>
      <c r="AR184">
        <v>105</v>
      </c>
      <c r="AS184" t="s">
        <v>8468</v>
      </c>
      <c r="AT184" t="s">
        <v>8485</v>
      </c>
      <c r="AU184">
        <v>158334</v>
      </c>
      <c r="AW184" s="18" t="s">
        <v>1603</v>
      </c>
      <c r="AX184">
        <v>1</v>
      </c>
      <c r="AY184" t="s">
        <v>1604</v>
      </c>
      <c r="AZ184" t="s">
        <v>8470</v>
      </c>
      <c r="BA184" t="s">
        <v>8486</v>
      </c>
      <c r="BB184">
        <v>105</v>
      </c>
      <c r="BC184" t="s">
        <v>3234</v>
      </c>
      <c r="BD184" t="s">
        <v>3235</v>
      </c>
      <c r="BE184">
        <v>1</v>
      </c>
      <c r="BF184" s="17">
        <v>40150</v>
      </c>
      <c r="BG184" s="5" t="s">
        <v>1609</v>
      </c>
      <c r="BI184">
        <v>5</v>
      </c>
      <c r="BJ184">
        <v>292248</v>
      </c>
      <c r="BK184">
        <v>145521</v>
      </c>
      <c r="BL184" t="s">
        <v>8487</v>
      </c>
      <c r="BN184" t="s">
        <v>8488</v>
      </c>
      <c r="BX184">
        <v>50989</v>
      </c>
    </row>
    <row r="185" spans="1:76" x14ac:dyDescent="0.25">
      <c r="A185">
        <v>362099</v>
      </c>
      <c r="B185">
        <v>303790</v>
      </c>
      <c r="F185" t="s">
        <v>1593</v>
      </c>
      <c r="G185" t="s">
        <v>0</v>
      </c>
      <c r="H185" t="s">
        <v>417</v>
      </c>
      <c r="I185" s="20" t="str">
        <f t="shared" si="6"/>
        <v>Hb</v>
      </c>
      <c r="K185">
        <v>1</v>
      </c>
      <c r="L185" t="s">
        <v>1595</v>
      </c>
      <c r="M185">
        <v>158334</v>
      </c>
      <c r="N185" t="s">
        <v>3</v>
      </c>
      <c r="O185" t="s">
        <v>1596</v>
      </c>
      <c r="U185" t="s">
        <v>3959</v>
      </c>
      <c r="V185" s="1">
        <v>1</v>
      </c>
      <c r="W185" t="s">
        <v>3806</v>
      </c>
      <c r="X185" t="s">
        <v>3806</v>
      </c>
      <c r="Y185" s="2" t="s">
        <v>1</v>
      </c>
      <c r="Z185" s="3">
        <v>2</v>
      </c>
      <c r="AA185" s="4">
        <v>301</v>
      </c>
      <c r="AB185" s="4" t="s">
        <v>3806</v>
      </c>
      <c r="AC185" t="s">
        <v>3960</v>
      </c>
      <c r="AD185">
        <v>1922</v>
      </c>
      <c r="AE185">
        <v>5</v>
      </c>
      <c r="AF185">
        <v>24</v>
      </c>
      <c r="AG185" t="s">
        <v>3971</v>
      </c>
      <c r="AH185" t="s">
        <v>3971</v>
      </c>
      <c r="AJ185" t="s">
        <v>3</v>
      </c>
      <c r="AK185" t="s">
        <v>1602</v>
      </c>
      <c r="AL185">
        <v>261292</v>
      </c>
      <c r="AM185">
        <v>6647426</v>
      </c>
      <c r="AN185" s="4">
        <v>261000</v>
      </c>
      <c r="AO185" s="4">
        <v>6647000</v>
      </c>
      <c r="AP185">
        <v>781</v>
      </c>
      <c r="AR185">
        <v>8</v>
      </c>
      <c r="AS185" t="s">
        <v>1703</v>
      </c>
      <c r="AT185" t="s">
        <v>3972</v>
      </c>
      <c r="AU185">
        <v>158334</v>
      </c>
      <c r="AW185" s="18" t="s">
        <v>1603</v>
      </c>
      <c r="AX185">
        <v>1</v>
      </c>
      <c r="AY185" t="s">
        <v>1604</v>
      </c>
      <c r="AZ185" t="s">
        <v>3962</v>
      </c>
      <c r="BA185" t="s">
        <v>3973</v>
      </c>
      <c r="BB185">
        <v>8</v>
      </c>
      <c r="BC185" t="s">
        <v>1607</v>
      </c>
      <c r="BD185" t="s">
        <v>1685</v>
      </c>
      <c r="BE185">
        <v>1</v>
      </c>
      <c r="BF185" s="17">
        <v>36868</v>
      </c>
      <c r="BG185" s="5" t="s">
        <v>1609</v>
      </c>
      <c r="BI185">
        <v>3</v>
      </c>
      <c r="BJ185">
        <v>476817</v>
      </c>
      <c r="BK185">
        <v>144930</v>
      </c>
      <c r="BL185" t="s">
        <v>3974</v>
      </c>
      <c r="BN185" t="s">
        <v>3975</v>
      </c>
      <c r="BX185">
        <v>362099</v>
      </c>
    </row>
    <row r="186" spans="1:76" x14ac:dyDescent="0.25">
      <c r="A186">
        <v>90511</v>
      </c>
      <c r="B186">
        <v>140563</v>
      </c>
      <c r="F186" t="s">
        <v>1593</v>
      </c>
      <c r="G186" t="s">
        <v>287</v>
      </c>
      <c r="H186" t="s">
        <v>1278</v>
      </c>
      <c r="I186" s="20" t="str">
        <f t="shared" si="6"/>
        <v>Hb</v>
      </c>
      <c r="K186">
        <v>1</v>
      </c>
      <c r="L186" t="s">
        <v>1595</v>
      </c>
      <c r="M186">
        <v>158334</v>
      </c>
      <c r="N186" t="s">
        <v>3</v>
      </c>
      <c r="O186" t="s">
        <v>1596</v>
      </c>
      <c r="U186" t="s">
        <v>8582</v>
      </c>
      <c r="V186" s="1">
        <v>1</v>
      </c>
      <c r="W186" t="s">
        <v>8174</v>
      </c>
      <c r="X186" t="s">
        <v>8583</v>
      </c>
      <c r="Y186" s="2" t="s">
        <v>1212</v>
      </c>
      <c r="Z186" s="3">
        <v>12</v>
      </c>
      <c r="AA186" s="4">
        <v>1228</v>
      </c>
      <c r="AB186" s="4" t="s">
        <v>8584</v>
      </c>
      <c r="AC186" t="s">
        <v>8585</v>
      </c>
      <c r="AD186">
        <v>1923</v>
      </c>
      <c r="AE186">
        <v>8</v>
      </c>
      <c r="AF186">
        <v>1</v>
      </c>
      <c r="AG186" t="s">
        <v>8586</v>
      </c>
      <c r="AH186" t="s">
        <v>8586</v>
      </c>
      <c r="AJ186" t="s">
        <v>3</v>
      </c>
      <c r="AK186" t="s">
        <v>1602</v>
      </c>
      <c r="AL186">
        <v>40795</v>
      </c>
      <c r="AM186">
        <v>6658558</v>
      </c>
      <c r="AN186" s="4">
        <v>41000</v>
      </c>
      <c r="AO186" s="4">
        <v>6659000</v>
      </c>
      <c r="AP186">
        <v>200</v>
      </c>
      <c r="AR186">
        <v>105</v>
      </c>
      <c r="AT186" t="s">
        <v>8587</v>
      </c>
      <c r="AU186">
        <v>158334</v>
      </c>
      <c r="AW186" s="18" t="s">
        <v>1603</v>
      </c>
      <c r="AX186">
        <v>1</v>
      </c>
      <c r="AY186" t="s">
        <v>1604</v>
      </c>
      <c r="AZ186" t="s">
        <v>8588</v>
      </c>
      <c r="BA186" t="s">
        <v>8589</v>
      </c>
      <c r="BB186">
        <v>105</v>
      </c>
      <c r="BC186" t="s">
        <v>3234</v>
      </c>
      <c r="BD186" t="s">
        <v>3235</v>
      </c>
      <c r="BE186">
        <v>1</v>
      </c>
      <c r="BF186" s="17">
        <v>43531</v>
      </c>
      <c r="BG186" s="5" t="s">
        <v>1609</v>
      </c>
      <c r="BI186">
        <v>5</v>
      </c>
      <c r="BJ186">
        <v>292231</v>
      </c>
      <c r="BK186">
        <v>145529</v>
      </c>
      <c r="BL186" t="s">
        <v>8590</v>
      </c>
      <c r="BN186" t="s">
        <v>8591</v>
      </c>
      <c r="BX186">
        <v>90511</v>
      </c>
    </row>
    <row r="187" spans="1:76" x14ac:dyDescent="0.25">
      <c r="A187">
        <v>343959</v>
      </c>
      <c r="B187">
        <v>303829</v>
      </c>
      <c r="F187" t="s">
        <v>1593</v>
      </c>
      <c r="G187" t="s">
        <v>0</v>
      </c>
      <c r="H187" t="s">
        <v>390</v>
      </c>
      <c r="I187" s="20" t="str">
        <f t="shared" si="6"/>
        <v>Hb</v>
      </c>
      <c r="K187">
        <v>1</v>
      </c>
      <c r="L187" t="s">
        <v>1595</v>
      </c>
      <c r="M187">
        <v>158334</v>
      </c>
      <c r="N187" t="s">
        <v>3</v>
      </c>
      <c r="O187" t="s">
        <v>1596</v>
      </c>
      <c r="P187" s="22" t="s">
        <v>2481</v>
      </c>
      <c r="U187" t="s">
        <v>3813</v>
      </c>
      <c r="V187" s="1">
        <v>1</v>
      </c>
      <c r="W187" t="s">
        <v>3806</v>
      </c>
      <c r="X187" t="s">
        <v>3806</v>
      </c>
      <c r="Y187" s="2" t="s">
        <v>1</v>
      </c>
      <c r="Z187" s="3">
        <v>2</v>
      </c>
      <c r="AA187" s="4">
        <v>301</v>
      </c>
      <c r="AB187" s="4" t="s">
        <v>3806</v>
      </c>
      <c r="AC187" t="s">
        <v>3814</v>
      </c>
      <c r="AD187">
        <v>1923</v>
      </c>
      <c r="AE187">
        <v>6</v>
      </c>
      <c r="AF187">
        <v>1</v>
      </c>
      <c r="AG187" t="s">
        <v>3176</v>
      </c>
      <c r="AH187" t="s">
        <v>1680</v>
      </c>
      <c r="AJ187" t="s">
        <v>3</v>
      </c>
      <c r="AK187" t="s">
        <v>1602</v>
      </c>
      <c r="AL187">
        <v>257994</v>
      </c>
      <c r="AM187">
        <v>6648735</v>
      </c>
      <c r="AN187" s="4">
        <v>257000</v>
      </c>
      <c r="AO187" s="4">
        <v>6649000</v>
      </c>
      <c r="AP187">
        <v>1118</v>
      </c>
      <c r="AR187">
        <v>8</v>
      </c>
      <c r="AS187" t="s">
        <v>1703</v>
      </c>
      <c r="AT187" t="s">
        <v>3815</v>
      </c>
      <c r="AU187">
        <v>158334</v>
      </c>
      <c r="AW187" s="18" t="s">
        <v>1603</v>
      </c>
      <c r="AX187">
        <v>1</v>
      </c>
      <c r="AY187" t="s">
        <v>1604</v>
      </c>
      <c r="AZ187" t="s">
        <v>3816</v>
      </c>
      <c r="BA187" t="s">
        <v>3817</v>
      </c>
      <c r="BB187">
        <v>8</v>
      </c>
      <c r="BC187" t="s">
        <v>1607</v>
      </c>
      <c r="BD187" t="s">
        <v>1685</v>
      </c>
      <c r="BE187">
        <v>1</v>
      </c>
      <c r="BF187" s="17">
        <v>36850</v>
      </c>
      <c r="BG187" s="5" t="s">
        <v>1609</v>
      </c>
      <c r="BI187">
        <v>3</v>
      </c>
      <c r="BJ187">
        <v>476856</v>
      </c>
      <c r="BK187">
        <v>144931</v>
      </c>
      <c r="BL187" t="s">
        <v>3818</v>
      </c>
      <c r="BN187" t="s">
        <v>3819</v>
      </c>
      <c r="BX187">
        <v>343959</v>
      </c>
    </row>
    <row r="188" spans="1:76" x14ac:dyDescent="0.25">
      <c r="A188">
        <v>61584</v>
      </c>
      <c r="B188">
        <v>140557</v>
      </c>
      <c r="F188" t="s">
        <v>1593</v>
      </c>
      <c r="G188" t="s">
        <v>287</v>
      </c>
      <c r="H188" t="s">
        <v>1266</v>
      </c>
      <c r="I188" s="20" t="str">
        <f t="shared" si="6"/>
        <v>Hb</v>
      </c>
      <c r="K188">
        <v>1</v>
      </c>
      <c r="L188" t="s">
        <v>1595</v>
      </c>
      <c r="M188">
        <v>158334</v>
      </c>
      <c r="N188" t="s">
        <v>3</v>
      </c>
      <c r="O188" t="s">
        <v>1596</v>
      </c>
      <c r="U188" t="s">
        <v>8501</v>
      </c>
      <c r="V188" s="1">
        <v>1</v>
      </c>
      <c r="W188" t="s">
        <v>8174</v>
      </c>
      <c r="X188" t="s">
        <v>8494</v>
      </c>
      <c r="Y188" s="2" t="s">
        <v>1212</v>
      </c>
      <c r="Z188" s="3">
        <v>12</v>
      </c>
      <c r="AA188" s="4">
        <v>1224</v>
      </c>
      <c r="AB188" s="4" t="s">
        <v>8494</v>
      </c>
      <c r="AC188" t="s">
        <v>8502</v>
      </c>
      <c r="AD188">
        <v>1924</v>
      </c>
      <c r="AE188">
        <v>8</v>
      </c>
      <c r="AF188">
        <v>19</v>
      </c>
      <c r="AG188" t="s">
        <v>8105</v>
      </c>
      <c r="AH188" t="s">
        <v>8105</v>
      </c>
      <c r="AJ188" t="s">
        <v>3</v>
      </c>
      <c r="AK188" t="s">
        <v>1602</v>
      </c>
      <c r="AL188">
        <v>-12900</v>
      </c>
      <c r="AM188">
        <v>6686436</v>
      </c>
      <c r="AN188" s="4">
        <v>-13000</v>
      </c>
      <c r="AO188" s="4">
        <v>6687000</v>
      </c>
      <c r="AP188">
        <v>200</v>
      </c>
      <c r="AR188">
        <v>105</v>
      </c>
      <c r="AT188" t="s">
        <v>8503</v>
      </c>
      <c r="AU188">
        <v>158334</v>
      </c>
      <c r="AW188" s="18" t="s">
        <v>1603</v>
      </c>
      <c r="AX188">
        <v>1</v>
      </c>
      <c r="AY188" t="s">
        <v>1604</v>
      </c>
      <c r="AZ188" t="s">
        <v>8504</v>
      </c>
      <c r="BA188" t="s">
        <v>8505</v>
      </c>
      <c r="BB188">
        <v>105</v>
      </c>
      <c r="BC188" t="s">
        <v>3234</v>
      </c>
      <c r="BD188" t="s">
        <v>3235</v>
      </c>
      <c r="BE188">
        <v>1</v>
      </c>
      <c r="BF188" s="17">
        <v>43973</v>
      </c>
      <c r="BG188" s="5" t="s">
        <v>1609</v>
      </c>
      <c r="BI188">
        <v>5</v>
      </c>
      <c r="BJ188">
        <v>292225</v>
      </c>
      <c r="BK188">
        <v>145528</v>
      </c>
      <c r="BL188" t="s">
        <v>8506</v>
      </c>
      <c r="BN188" t="s">
        <v>8507</v>
      </c>
      <c r="BX188">
        <v>61584</v>
      </c>
    </row>
    <row r="189" spans="1:76" x14ac:dyDescent="0.25">
      <c r="A189">
        <v>59746</v>
      </c>
      <c r="B189">
        <v>140555</v>
      </c>
      <c r="F189" t="s">
        <v>1593</v>
      </c>
      <c r="G189" t="s">
        <v>287</v>
      </c>
      <c r="H189" t="s">
        <v>1267</v>
      </c>
      <c r="I189" s="20" t="str">
        <f t="shared" si="6"/>
        <v>Hb</v>
      </c>
      <c r="K189">
        <v>1</v>
      </c>
      <c r="L189" t="s">
        <v>1595</v>
      </c>
      <c r="M189">
        <v>158334</v>
      </c>
      <c r="N189" t="s">
        <v>3</v>
      </c>
      <c r="O189" t="s">
        <v>1596</v>
      </c>
      <c r="U189" t="s">
        <v>8508</v>
      </c>
      <c r="V189" s="1">
        <v>1</v>
      </c>
      <c r="W189" t="s">
        <v>8174</v>
      </c>
      <c r="X189" t="s">
        <v>8494</v>
      </c>
      <c r="Y189" s="2" t="s">
        <v>1212</v>
      </c>
      <c r="Z189" s="3">
        <v>12</v>
      </c>
      <c r="AA189" s="4">
        <v>1224</v>
      </c>
      <c r="AB189" s="4" t="s">
        <v>8494</v>
      </c>
      <c r="AC189" t="s">
        <v>8509</v>
      </c>
      <c r="AD189">
        <v>1924</v>
      </c>
      <c r="AE189">
        <v>7</v>
      </c>
      <c r="AF189">
        <v>15</v>
      </c>
      <c r="AG189" t="s">
        <v>8105</v>
      </c>
      <c r="AH189" t="s">
        <v>8105</v>
      </c>
      <c r="AJ189" t="s">
        <v>3</v>
      </c>
      <c r="AK189" t="s">
        <v>1602</v>
      </c>
      <c r="AL189">
        <v>-16165</v>
      </c>
      <c r="AM189">
        <v>6672352</v>
      </c>
      <c r="AN189" s="4">
        <v>-17000</v>
      </c>
      <c r="AO189" s="4">
        <v>6673000</v>
      </c>
      <c r="AP189">
        <v>200</v>
      </c>
      <c r="AR189">
        <v>105</v>
      </c>
      <c r="AT189" t="s">
        <v>8510</v>
      </c>
      <c r="AU189">
        <v>158334</v>
      </c>
      <c r="AW189" s="18" t="s">
        <v>1603</v>
      </c>
      <c r="AX189">
        <v>1</v>
      </c>
      <c r="AY189" t="s">
        <v>1604</v>
      </c>
      <c r="AZ189" t="s">
        <v>8511</v>
      </c>
      <c r="BA189" t="s">
        <v>8512</v>
      </c>
      <c r="BB189">
        <v>105</v>
      </c>
      <c r="BC189" t="s">
        <v>3234</v>
      </c>
      <c r="BD189" t="s">
        <v>3235</v>
      </c>
      <c r="BE189">
        <v>1</v>
      </c>
      <c r="BF189" s="17">
        <v>43973</v>
      </c>
      <c r="BG189" s="5" t="s">
        <v>1609</v>
      </c>
      <c r="BI189">
        <v>5</v>
      </c>
      <c r="BJ189">
        <v>292223</v>
      </c>
      <c r="BK189">
        <v>145526</v>
      </c>
      <c r="BL189" t="s">
        <v>8513</v>
      </c>
      <c r="BN189" t="s">
        <v>8514</v>
      </c>
      <c r="BX189">
        <v>59746</v>
      </c>
    </row>
    <row r="190" spans="1:76" x14ac:dyDescent="0.25">
      <c r="A190">
        <v>54716</v>
      </c>
      <c r="B190">
        <v>140556</v>
      </c>
      <c r="F190" t="s">
        <v>1593</v>
      </c>
      <c r="G190" t="s">
        <v>287</v>
      </c>
      <c r="H190" t="s">
        <v>1269</v>
      </c>
      <c r="I190" s="20" t="str">
        <f t="shared" si="6"/>
        <v>Hb</v>
      </c>
      <c r="K190">
        <v>1</v>
      </c>
      <c r="L190" t="s">
        <v>1595</v>
      </c>
      <c r="M190">
        <v>158334</v>
      </c>
      <c r="N190" t="s">
        <v>3</v>
      </c>
      <c r="O190" t="s">
        <v>1596</v>
      </c>
      <c r="U190" t="s">
        <v>8522</v>
      </c>
      <c r="V190" s="1">
        <v>1</v>
      </c>
      <c r="W190" t="s">
        <v>8174</v>
      </c>
      <c r="X190" t="s">
        <v>8494</v>
      </c>
      <c r="Y190" s="2" t="s">
        <v>1212</v>
      </c>
      <c r="Z190" s="3">
        <v>12</v>
      </c>
      <c r="AA190" s="4">
        <v>1224</v>
      </c>
      <c r="AB190" s="4" t="s">
        <v>8494</v>
      </c>
      <c r="AC190" t="s">
        <v>8523</v>
      </c>
      <c r="AD190">
        <v>1924</v>
      </c>
      <c r="AE190">
        <v>7</v>
      </c>
      <c r="AF190">
        <v>17</v>
      </c>
      <c r="AG190" t="s">
        <v>8105</v>
      </c>
      <c r="AH190" t="s">
        <v>8524</v>
      </c>
      <c r="AJ190" t="s">
        <v>3</v>
      </c>
      <c r="AK190" t="s">
        <v>1602</v>
      </c>
      <c r="AL190">
        <v>-20460</v>
      </c>
      <c r="AM190">
        <v>6669956</v>
      </c>
      <c r="AN190" s="4">
        <v>-21000</v>
      </c>
      <c r="AO190" s="4">
        <v>6669000</v>
      </c>
      <c r="AP190">
        <v>100</v>
      </c>
      <c r="AR190">
        <v>105</v>
      </c>
      <c r="AT190" t="s">
        <v>8525</v>
      </c>
      <c r="AU190">
        <v>158334</v>
      </c>
      <c r="AW190" s="18" t="s">
        <v>1603</v>
      </c>
      <c r="AX190">
        <v>1</v>
      </c>
      <c r="AY190" t="s">
        <v>1604</v>
      </c>
      <c r="AZ190" t="s">
        <v>8526</v>
      </c>
      <c r="BA190" t="s">
        <v>8527</v>
      </c>
      <c r="BB190">
        <v>105</v>
      </c>
      <c r="BC190" t="s">
        <v>3234</v>
      </c>
      <c r="BD190" t="s">
        <v>3235</v>
      </c>
      <c r="BE190">
        <v>1</v>
      </c>
      <c r="BF190" s="17">
        <v>43973</v>
      </c>
      <c r="BG190" s="5" t="s">
        <v>1609</v>
      </c>
      <c r="BI190">
        <v>5</v>
      </c>
      <c r="BJ190">
        <v>292224</v>
      </c>
      <c r="BK190">
        <v>145527</v>
      </c>
      <c r="BL190" t="s">
        <v>8528</v>
      </c>
      <c r="BN190" t="s">
        <v>8529</v>
      </c>
      <c r="BX190">
        <v>54716</v>
      </c>
    </row>
    <row r="191" spans="1:76" x14ac:dyDescent="0.25">
      <c r="A191">
        <v>16496</v>
      </c>
      <c r="B191">
        <v>140534</v>
      </c>
      <c r="F191" t="s">
        <v>1593</v>
      </c>
      <c r="G191" t="s">
        <v>287</v>
      </c>
      <c r="H191" t="s">
        <v>1308</v>
      </c>
      <c r="I191" s="20" t="str">
        <f t="shared" si="6"/>
        <v>Hb</v>
      </c>
      <c r="K191">
        <v>1</v>
      </c>
      <c r="L191" t="s">
        <v>1595</v>
      </c>
      <c r="M191">
        <v>158334</v>
      </c>
      <c r="N191" t="s">
        <v>3</v>
      </c>
      <c r="O191" t="s">
        <v>1596</v>
      </c>
      <c r="U191" t="s">
        <v>8823</v>
      </c>
      <c r="V191" s="1">
        <v>1</v>
      </c>
      <c r="W191" t="s">
        <v>8174</v>
      </c>
      <c r="X191" t="s">
        <v>8824</v>
      </c>
      <c r="Y191" s="2" t="s">
        <v>1212</v>
      </c>
      <c r="Z191" s="3">
        <v>12</v>
      </c>
      <c r="AA191" s="4">
        <v>1244</v>
      </c>
      <c r="AB191" s="4" t="s">
        <v>8824</v>
      </c>
      <c r="AC191" t="s">
        <v>8833</v>
      </c>
      <c r="AD191">
        <v>1924</v>
      </c>
      <c r="AE191">
        <v>7</v>
      </c>
      <c r="AF191">
        <v>11</v>
      </c>
      <c r="AG191" t="s">
        <v>2762</v>
      </c>
      <c r="AH191" t="s">
        <v>2762</v>
      </c>
      <c r="AJ191" t="s">
        <v>3</v>
      </c>
      <c r="AK191" t="s">
        <v>1602</v>
      </c>
      <c r="AL191">
        <v>-40634</v>
      </c>
      <c r="AM191">
        <v>6693242</v>
      </c>
      <c r="AN191" s="4">
        <v>-41000</v>
      </c>
      <c r="AO191" s="4">
        <v>6693000</v>
      </c>
      <c r="AP191">
        <v>200</v>
      </c>
      <c r="AR191">
        <v>105</v>
      </c>
      <c r="AT191" t="s">
        <v>8834</v>
      </c>
      <c r="AU191">
        <v>158334</v>
      </c>
      <c r="AW191" s="18" t="s">
        <v>1603</v>
      </c>
      <c r="AX191">
        <v>1</v>
      </c>
      <c r="AY191" t="s">
        <v>1604</v>
      </c>
      <c r="AZ191" t="s">
        <v>8835</v>
      </c>
      <c r="BA191" t="s">
        <v>8836</v>
      </c>
      <c r="BB191">
        <v>105</v>
      </c>
      <c r="BC191" t="s">
        <v>3234</v>
      </c>
      <c r="BD191" t="s">
        <v>3235</v>
      </c>
      <c r="BE191">
        <v>1</v>
      </c>
      <c r="BF191" s="17">
        <v>41422</v>
      </c>
      <c r="BG191" s="5" t="s">
        <v>1609</v>
      </c>
      <c r="BI191">
        <v>5</v>
      </c>
      <c r="BJ191">
        <v>292202</v>
      </c>
      <c r="BK191">
        <v>145570</v>
      </c>
      <c r="BL191" t="s">
        <v>8837</v>
      </c>
      <c r="BN191" t="s">
        <v>8838</v>
      </c>
      <c r="BX191">
        <v>16496</v>
      </c>
    </row>
    <row r="192" spans="1:76" x14ac:dyDescent="0.25">
      <c r="A192">
        <v>363</v>
      </c>
      <c r="B192">
        <v>140615</v>
      </c>
      <c r="F192" t="s">
        <v>1593</v>
      </c>
      <c r="G192" t="s">
        <v>287</v>
      </c>
      <c r="H192" t="s">
        <v>1365</v>
      </c>
      <c r="I192" s="20" t="str">
        <f t="shared" si="6"/>
        <v>Hb</v>
      </c>
      <c r="K192">
        <v>1</v>
      </c>
      <c r="L192" t="s">
        <v>1595</v>
      </c>
      <c r="M192">
        <v>158334</v>
      </c>
      <c r="N192" t="s">
        <v>3</v>
      </c>
      <c r="O192" t="s">
        <v>1596</v>
      </c>
      <c r="U192" t="s">
        <v>9225</v>
      </c>
      <c r="V192" s="22">
        <v>3</v>
      </c>
      <c r="W192" t="s">
        <v>8174</v>
      </c>
      <c r="X192" t="s">
        <v>9209</v>
      </c>
      <c r="Y192" s="2" t="s">
        <v>1357</v>
      </c>
      <c r="Z192" s="3">
        <v>14</v>
      </c>
      <c r="AA192" s="4">
        <v>1412</v>
      </c>
      <c r="AB192" s="4" t="s">
        <v>9209</v>
      </c>
      <c r="AC192" t="s">
        <v>9226</v>
      </c>
      <c r="AD192">
        <v>1925</v>
      </c>
      <c r="AE192">
        <v>7</v>
      </c>
      <c r="AF192">
        <v>27</v>
      </c>
      <c r="AG192" t="s">
        <v>8105</v>
      </c>
      <c r="AH192" t="s">
        <v>8105</v>
      </c>
      <c r="AJ192" t="s">
        <v>3</v>
      </c>
      <c r="AK192" t="s">
        <v>1602</v>
      </c>
      <c r="AL192">
        <v>-63869</v>
      </c>
      <c r="AM192">
        <v>6815936</v>
      </c>
      <c r="AN192" s="4">
        <v>-63000</v>
      </c>
      <c r="AO192" s="4">
        <v>6815000</v>
      </c>
      <c r="AP192">
        <v>36909</v>
      </c>
      <c r="AR192">
        <v>105</v>
      </c>
      <c r="AS192" t="s">
        <v>9227</v>
      </c>
      <c r="AT192" t="s">
        <v>9228</v>
      </c>
      <c r="AU192">
        <v>158334</v>
      </c>
      <c r="AW192" s="18" t="s">
        <v>1603</v>
      </c>
      <c r="AX192">
        <v>1</v>
      </c>
      <c r="AY192" t="s">
        <v>1604</v>
      </c>
      <c r="AZ192" t="s">
        <v>9229</v>
      </c>
      <c r="BA192" t="s">
        <v>9230</v>
      </c>
      <c r="BB192">
        <v>105</v>
      </c>
      <c r="BC192" t="s">
        <v>3234</v>
      </c>
      <c r="BD192" t="s">
        <v>3235</v>
      </c>
      <c r="BE192">
        <v>1</v>
      </c>
      <c r="BF192" s="17">
        <v>40150</v>
      </c>
      <c r="BG192" s="5" t="s">
        <v>1609</v>
      </c>
      <c r="BI192">
        <v>5</v>
      </c>
      <c r="BJ192">
        <v>292286</v>
      </c>
      <c r="BK192">
        <v>145619</v>
      </c>
      <c r="BL192" t="s">
        <v>9231</v>
      </c>
      <c r="BN192" t="s">
        <v>9232</v>
      </c>
      <c r="BX192">
        <v>363</v>
      </c>
    </row>
    <row r="193" spans="1:76" x14ac:dyDescent="0.25">
      <c r="A193">
        <v>18788</v>
      </c>
      <c r="B193">
        <v>140575</v>
      </c>
      <c r="F193" t="s">
        <v>1593</v>
      </c>
      <c r="G193" t="s">
        <v>287</v>
      </c>
      <c r="H193" t="s">
        <v>1228</v>
      </c>
      <c r="I193" s="20" t="str">
        <f t="shared" si="6"/>
        <v>Hb</v>
      </c>
      <c r="K193">
        <v>1</v>
      </c>
      <c r="L193" t="s">
        <v>1595</v>
      </c>
      <c r="M193">
        <v>158334</v>
      </c>
      <c r="N193" t="s">
        <v>3</v>
      </c>
      <c r="O193" t="s">
        <v>1596</v>
      </c>
      <c r="U193" t="s">
        <v>8277</v>
      </c>
      <c r="V193" s="1">
        <v>1</v>
      </c>
      <c r="W193" t="s">
        <v>8174</v>
      </c>
      <c r="X193" t="s">
        <v>8270</v>
      </c>
      <c r="Y193" s="2" t="s">
        <v>1212</v>
      </c>
      <c r="Z193" s="3">
        <v>12</v>
      </c>
      <c r="AA193" s="4">
        <v>1216</v>
      </c>
      <c r="AB193" s="4" t="s">
        <v>8270</v>
      </c>
      <c r="AC193" t="s">
        <v>8278</v>
      </c>
      <c r="AD193">
        <v>1926</v>
      </c>
      <c r="AE193">
        <v>7</v>
      </c>
      <c r="AF193">
        <v>11</v>
      </c>
      <c r="AG193" t="s">
        <v>2762</v>
      </c>
      <c r="AH193" t="s">
        <v>2762</v>
      </c>
      <c r="AJ193" t="s">
        <v>3</v>
      </c>
      <c r="AK193" t="s">
        <v>1602</v>
      </c>
      <c r="AL193">
        <v>-39004</v>
      </c>
      <c r="AM193">
        <v>6639099</v>
      </c>
      <c r="AN193" s="4">
        <v>-39000</v>
      </c>
      <c r="AO193" s="4">
        <v>6639000</v>
      </c>
      <c r="AP193">
        <v>50</v>
      </c>
      <c r="AR193">
        <v>105</v>
      </c>
      <c r="AT193" t="s">
        <v>8279</v>
      </c>
      <c r="AU193">
        <v>158334</v>
      </c>
      <c r="AW193" s="18" t="s">
        <v>1603</v>
      </c>
      <c r="AX193">
        <v>1</v>
      </c>
      <c r="AY193" t="s">
        <v>1604</v>
      </c>
      <c r="AZ193" t="s">
        <v>8280</v>
      </c>
      <c r="BA193" t="s">
        <v>8281</v>
      </c>
      <c r="BB193">
        <v>105</v>
      </c>
      <c r="BC193" t="s">
        <v>3234</v>
      </c>
      <c r="BD193" t="s">
        <v>3235</v>
      </c>
      <c r="BE193">
        <v>1</v>
      </c>
      <c r="BF193" s="17">
        <v>43483</v>
      </c>
      <c r="BG193" s="5" t="s">
        <v>1609</v>
      </c>
      <c r="BI193">
        <v>5</v>
      </c>
      <c r="BJ193">
        <v>292243</v>
      </c>
      <c r="BK193">
        <v>145499</v>
      </c>
      <c r="BL193" t="s">
        <v>8282</v>
      </c>
      <c r="BN193" t="s">
        <v>8283</v>
      </c>
      <c r="BX193">
        <v>18788</v>
      </c>
    </row>
    <row r="194" spans="1:76" x14ac:dyDescent="0.25">
      <c r="A194">
        <v>30716</v>
      </c>
      <c r="B194">
        <v>140587</v>
      </c>
      <c r="F194" t="s">
        <v>1593</v>
      </c>
      <c r="G194" t="s">
        <v>287</v>
      </c>
      <c r="H194" t="s">
        <v>1358</v>
      </c>
      <c r="I194" s="20" t="str">
        <f t="shared" si="6"/>
        <v>Hb</v>
      </c>
      <c r="K194">
        <v>1</v>
      </c>
      <c r="L194" t="s">
        <v>1595</v>
      </c>
      <c r="M194">
        <v>158334</v>
      </c>
      <c r="N194" t="s">
        <v>3</v>
      </c>
      <c r="O194" t="s">
        <v>1596</v>
      </c>
      <c r="U194" t="s">
        <v>9176</v>
      </c>
      <c r="V194" s="22">
        <v>3</v>
      </c>
      <c r="W194" t="s">
        <v>8174</v>
      </c>
      <c r="X194" t="s">
        <v>9169</v>
      </c>
      <c r="Y194" s="2" t="s">
        <v>1357</v>
      </c>
      <c r="Z194" s="3">
        <v>14</v>
      </c>
      <c r="AA194" s="4">
        <v>1411</v>
      </c>
      <c r="AB194" s="4" t="s">
        <v>9169</v>
      </c>
      <c r="AC194" t="s">
        <v>9177</v>
      </c>
      <c r="AD194">
        <v>1926</v>
      </c>
      <c r="AE194">
        <v>6</v>
      </c>
      <c r="AF194">
        <v>28</v>
      </c>
      <c r="AG194" t="s">
        <v>8105</v>
      </c>
      <c r="AH194" t="s">
        <v>8105</v>
      </c>
      <c r="AJ194" t="s">
        <v>3</v>
      </c>
      <c r="AK194" t="s">
        <v>1602</v>
      </c>
      <c r="AL194">
        <v>-33361</v>
      </c>
      <c r="AM194">
        <v>6799493</v>
      </c>
      <c r="AN194" s="4">
        <v>-33000</v>
      </c>
      <c r="AO194" s="4">
        <v>6799000</v>
      </c>
      <c r="AP194">
        <v>33083</v>
      </c>
      <c r="AR194">
        <v>105</v>
      </c>
      <c r="AS194" t="s">
        <v>9178</v>
      </c>
      <c r="AT194" t="s">
        <v>9179</v>
      </c>
      <c r="AU194">
        <v>158334</v>
      </c>
      <c r="AW194" s="18" t="s">
        <v>1603</v>
      </c>
      <c r="AX194">
        <v>1</v>
      </c>
      <c r="AY194" t="s">
        <v>1604</v>
      </c>
      <c r="AZ194" t="s">
        <v>9180</v>
      </c>
      <c r="BA194" t="s">
        <v>9181</v>
      </c>
      <c r="BB194">
        <v>105</v>
      </c>
      <c r="BC194" t="s">
        <v>3234</v>
      </c>
      <c r="BD194" t="s">
        <v>3235</v>
      </c>
      <c r="BE194">
        <v>1</v>
      </c>
      <c r="BF194" s="17">
        <v>40150</v>
      </c>
      <c r="BG194" s="5" t="s">
        <v>1609</v>
      </c>
      <c r="BI194">
        <v>5</v>
      </c>
      <c r="BJ194">
        <v>292255</v>
      </c>
      <c r="BK194">
        <v>145612</v>
      </c>
      <c r="BL194" t="s">
        <v>9182</v>
      </c>
      <c r="BN194" t="s">
        <v>9183</v>
      </c>
      <c r="BX194">
        <v>30716</v>
      </c>
    </row>
    <row r="195" spans="1:76" x14ac:dyDescent="0.25">
      <c r="A195">
        <v>364</v>
      </c>
      <c r="B195">
        <v>140616</v>
      </c>
      <c r="F195" t="s">
        <v>1593</v>
      </c>
      <c r="G195" t="s">
        <v>287</v>
      </c>
      <c r="H195" t="s">
        <v>1366</v>
      </c>
      <c r="I195" s="20" t="str">
        <f t="shared" si="6"/>
        <v>Hb</v>
      </c>
      <c r="K195">
        <v>1</v>
      </c>
      <c r="L195" t="s">
        <v>1595</v>
      </c>
      <c r="M195">
        <v>158334</v>
      </c>
      <c r="N195" t="s">
        <v>3</v>
      </c>
      <c r="O195" t="s">
        <v>1596</v>
      </c>
      <c r="U195" t="s">
        <v>9225</v>
      </c>
      <c r="V195" s="22">
        <v>3</v>
      </c>
      <c r="W195" t="s">
        <v>8174</v>
      </c>
      <c r="X195" t="s">
        <v>9209</v>
      </c>
      <c r="Y195" s="2" t="s">
        <v>1357</v>
      </c>
      <c r="Z195" s="3">
        <v>14</v>
      </c>
      <c r="AA195" s="4">
        <v>1412</v>
      </c>
      <c r="AB195" s="4" t="s">
        <v>9209</v>
      </c>
      <c r="AC195" t="s">
        <v>9233</v>
      </c>
      <c r="AD195">
        <v>1926</v>
      </c>
      <c r="AE195">
        <v>7</v>
      </c>
      <c r="AF195">
        <v>3</v>
      </c>
      <c r="AG195" t="s">
        <v>8105</v>
      </c>
      <c r="AH195" t="s">
        <v>8105</v>
      </c>
      <c r="AJ195" t="s">
        <v>3</v>
      </c>
      <c r="AK195" t="s">
        <v>1602</v>
      </c>
      <c r="AL195">
        <v>-63869</v>
      </c>
      <c r="AM195">
        <v>6815936</v>
      </c>
      <c r="AN195" s="4">
        <v>-63000</v>
      </c>
      <c r="AO195" s="4">
        <v>6815000</v>
      </c>
      <c r="AP195">
        <v>36909</v>
      </c>
      <c r="AR195">
        <v>105</v>
      </c>
      <c r="AS195" t="s">
        <v>9227</v>
      </c>
      <c r="AT195" t="s">
        <v>9234</v>
      </c>
      <c r="AU195">
        <v>158334</v>
      </c>
      <c r="AW195" s="18" t="s">
        <v>1603</v>
      </c>
      <c r="AX195">
        <v>1</v>
      </c>
      <c r="AY195" t="s">
        <v>1604</v>
      </c>
      <c r="AZ195" t="s">
        <v>9229</v>
      </c>
      <c r="BA195" t="s">
        <v>9235</v>
      </c>
      <c r="BB195">
        <v>105</v>
      </c>
      <c r="BC195" t="s">
        <v>3234</v>
      </c>
      <c r="BD195" t="s">
        <v>3235</v>
      </c>
      <c r="BE195">
        <v>1</v>
      </c>
      <c r="BF195" s="17">
        <v>40150</v>
      </c>
      <c r="BG195" s="5" t="s">
        <v>1609</v>
      </c>
      <c r="BI195">
        <v>5</v>
      </c>
      <c r="BJ195">
        <v>292287</v>
      </c>
      <c r="BK195">
        <v>145620</v>
      </c>
      <c r="BL195" t="s">
        <v>9236</v>
      </c>
      <c r="BN195" t="s">
        <v>9237</v>
      </c>
      <c r="BX195">
        <v>364</v>
      </c>
    </row>
    <row r="196" spans="1:76" x14ac:dyDescent="0.25">
      <c r="A196">
        <v>466759</v>
      </c>
      <c r="B196">
        <v>292994</v>
      </c>
      <c r="F196" t="s">
        <v>1593</v>
      </c>
      <c r="G196" t="s">
        <v>0</v>
      </c>
      <c r="H196" t="s">
        <v>213</v>
      </c>
      <c r="I196" s="20" t="str">
        <f t="shared" si="6"/>
        <v>Hb</v>
      </c>
      <c r="K196">
        <v>1</v>
      </c>
      <c r="L196" t="s">
        <v>1595</v>
      </c>
      <c r="M196">
        <v>158334</v>
      </c>
      <c r="N196" t="s">
        <v>3</v>
      </c>
      <c r="O196" t="s">
        <v>1596</v>
      </c>
      <c r="U196" t="s">
        <v>2796</v>
      </c>
      <c r="V196" s="1">
        <v>1</v>
      </c>
      <c r="W196" t="s">
        <v>1598</v>
      </c>
      <c r="X196" t="s">
        <v>2735</v>
      </c>
      <c r="Y196" s="2" t="s">
        <v>4</v>
      </c>
      <c r="Z196" s="3">
        <v>1</v>
      </c>
      <c r="AA196" s="4">
        <v>128</v>
      </c>
      <c r="AB196" s="4" t="s">
        <v>2735</v>
      </c>
      <c r="AC196" t="s">
        <v>2797</v>
      </c>
      <c r="AD196">
        <v>1926</v>
      </c>
      <c r="AE196">
        <v>5</v>
      </c>
      <c r="AF196">
        <v>20</v>
      </c>
      <c r="AG196" t="s">
        <v>2798</v>
      </c>
      <c r="AH196" t="s">
        <v>2798</v>
      </c>
      <c r="AJ196" t="s">
        <v>3</v>
      </c>
      <c r="AK196" t="s">
        <v>1602</v>
      </c>
      <c r="AL196">
        <v>293908</v>
      </c>
      <c r="AM196">
        <v>6591634</v>
      </c>
      <c r="AN196" s="4">
        <v>293000</v>
      </c>
      <c r="AO196" s="4">
        <v>6591000</v>
      </c>
      <c r="AP196">
        <v>283</v>
      </c>
      <c r="AR196">
        <v>8</v>
      </c>
      <c r="AS196" t="s">
        <v>1703</v>
      </c>
      <c r="AT196" t="s">
        <v>2799</v>
      </c>
      <c r="AU196">
        <v>158334</v>
      </c>
      <c r="AW196" s="18" t="s">
        <v>1603</v>
      </c>
      <c r="AX196">
        <v>1</v>
      </c>
      <c r="AY196" t="s">
        <v>1604</v>
      </c>
      <c r="AZ196" t="s">
        <v>2800</v>
      </c>
      <c r="BA196" t="s">
        <v>2801</v>
      </c>
      <c r="BB196">
        <v>8</v>
      </c>
      <c r="BC196" t="s">
        <v>1607</v>
      </c>
      <c r="BD196" t="s">
        <v>1685</v>
      </c>
      <c r="BE196">
        <v>1</v>
      </c>
      <c r="BF196" s="17">
        <v>41940</v>
      </c>
      <c r="BG196" s="5" t="s">
        <v>1609</v>
      </c>
      <c r="BI196">
        <v>3</v>
      </c>
      <c r="BJ196">
        <v>465588</v>
      </c>
      <c r="BK196">
        <v>144837</v>
      </c>
      <c r="BL196" t="s">
        <v>2802</v>
      </c>
      <c r="BN196" t="s">
        <v>2803</v>
      </c>
      <c r="BX196">
        <v>466759</v>
      </c>
    </row>
    <row r="197" spans="1:76" x14ac:dyDescent="0.25">
      <c r="A197">
        <v>328305</v>
      </c>
      <c r="B197">
        <v>286181</v>
      </c>
      <c r="F197" t="s">
        <v>1593</v>
      </c>
      <c r="G197" t="s">
        <v>0</v>
      </c>
      <c r="H197" t="s">
        <v>255</v>
      </c>
      <c r="I197" s="20" t="str">
        <f t="shared" si="6"/>
        <v>Hb</v>
      </c>
      <c r="K197">
        <v>1</v>
      </c>
      <c r="L197" t="s">
        <v>1595</v>
      </c>
      <c r="M197">
        <v>158334</v>
      </c>
      <c r="N197" t="s">
        <v>3</v>
      </c>
      <c r="O197" t="s">
        <v>1596</v>
      </c>
      <c r="U197" t="s">
        <v>3056</v>
      </c>
      <c r="V197" s="1">
        <v>1</v>
      </c>
      <c r="W197" t="s">
        <v>1598</v>
      </c>
      <c r="X197" t="s">
        <v>3057</v>
      </c>
      <c r="Y197" s="2" t="s">
        <v>1</v>
      </c>
      <c r="Z197" s="3">
        <v>2</v>
      </c>
      <c r="AA197" s="4">
        <v>211</v>
      </c>
      <c r="AB197" s="4" t="s">
        <v>3057</v>
      </c>
      <c r="AC197" t="s">
        <v>3058</v>
      </c>
      <c r="AD197">
        <v>1926</v>
      </c>
      <c r="AE197">
        <v>7</v>
      </c>
      <c r="AF197">
        <v>19</v>
      </c>
      <c r="AG197" t="s">
        <v>2762</v>
      </c>
      <c r="AH197" t="s">
        <v>1680</v>
      </c>
      <c r="AJ197" t="s">
        <v>3</v>
      </c>
      <c r="AK197" t="s">
        <v>1602</v>
      </c>
      <c r="AL197">
        <v>255789</v>
      </c>
      <c r="AM197">
        <v>6602822</v>
      </c>
      <c r="AN197" s="4">
        <v>255000</v>
      </c>
      <c r="AO197" s="4">
        <v>6603000</v>
      </c>
      <c r="AP197">
        <v>335</v>
      </c>
      <c r="AR197">
        <v>8</v>
      </c>
      <c r="AS197" t="s">
        <v>1703</v>
      </c>
      <c r="AT197" t="s">
        <v>3059</v>
      </c>
      <c r="AU197">
        <v>158334</v>
      </c>
      <c r="AW197" s="18" t="s">
        <v>1603</v>
      </c>
      <c r="AX197">
        <v>1</v>
      </c>
      <c r="AY197" t="s">
        <v>1604</v>
      </c>
      <c r="AZ197" t="s">
        <v>3060</v>
      </c>
      <c r="BA197" t="s">
        <v>3061</v>
      </c>
      <c r="BB197">
        <v>8</v>
      </c>
      <c r="BC197" t="s">
        <v>1607</v>
      </c>
      <c r="BD197" t="s">
        <v>1685</v>
      </c>
      <c r="BE197">
        <v>1</v>
      </c>
      <c r="BF197" s="17">
        <v>38243</v>
      </c>
      <c r="BG197" s="5" t="s">
        <v>1609</v>
      </c>
      <c r="BI197">
        <v>3</v>
      </c>
      <c r="BJ197">
        <v>459105</v>
      </c>
      <c r="BK197">
        <v>144858</v>
      </c>
      <c r="BL197" t="s">
        <v>3062</v>
      </c>
      <c r="BN197" t="s">
        <v>3063</v>
      </c>
      <c r="BX197">
        <v>328305</v>
      </c>
    </row>
    <row r="198" spans="1:76" x14ac:dyDescent="0.25">
      <c r="A198">
        <v>343958</v>
      </c>
      <c r="B198">
        <v>289505</v>
      </c>
      <c r="F198" t="s">
        <v>1593</v>
      </c>
      <c r="G198" t="s">
        <v>0</v>
      </c>
      <c r="H198" t="s">
        <v>391</v>
      </c>
      <c r="I198" s="20" t="str">
        <f t="shared" si="6"/>
        <v>Hb</v>
      </c>
      <c r="K198">
        <v>1</v>
      </c>
      <c r="L198" t="s">
        <v>1595</v>
      </c>
      <c r="M198">
        <v>158334</v>
      </c>
      <c r="N198" t="s">
        <v>3</v>
      </c>
      <c r="O198" t="s">
        <v>1596</v>
      </c>
      <c r="U198" t="s">
        <v>3813</v>
      </c>
      <c r="V198" s="1">
        <v>1</v>
      </c>
      <c r="W198" t="s">
        <v>3806</v>
      </c>
      <c r="X198" t="s">
        <v>3806</v>
      </c>
      <c r="Y198" s="2" t="s">
        <v>1</v>
      </c>
      <c r="Z198" s="3">
        <v>2</v>
      </c>
      <c r="AA198" s="4">
        <v>301</v>
      </c>
      <c r="AB198" s="4" t="s">
        <v>3806</v>
      </c>
      <c r="AC198" t="s">
        <v>3820</v>
      </c>
      <c r="AD198">
        <v>1926</v>
      </c>
      <c r="AE198">
        <v>6</v>
      </c>
      <c r="AF198">
        <v>6</v>
      </c>
      <c r="AG198" t="s">
        <v>3176</v>
      </c>
      <c r="AH198" t="s">
        <v>3821</v>
      </c>
      <c r="AJ198" t="s">
        <v>3</v>
      </c>
      <c r="AK198" t="s">
        <v>1602</v>
      </c>
      <c r="AL198">
        <v>257994</v>
      </c>
      <c r="AM198">
        <v>6648735</v>
      </c>
      <c r="AN198" s="4">
        <v>257000</v>
      </c>
      <c r="AO198" s="4">
        <v>6649000</v>
      </c>
      <c r="AP198">
        <v>1118</v>
      </c>
      <c r="AR198">
        <v>8</v>
      </c>
      <c r="AS198" t="s">
        <v>1703</v>
      </c>
      <c r="AT198" t="s">
        <v>3822</v>
      </c>
      <c r="AU198">
        <v>158334</v>
      </c>
      <c r="AW198" s="18" t="s">
        <v>1603</v>
      </c>
      <c r="AX198">
        <v>1</v>
      </c>
      <c r="AY198" t="s">
        <v>1604</v>
      </c>
      <c r="AZ198" t="s">
        <v>3816</v>
      </c>
      <c r="BA198" t="s">
        <v>3823</v>
      </c>
      <c r="BB198">
        <v>8</v>
      </c>
      <c r="BC198" t="s">
        <v>1607</v>
      </c>
      <c r="BD198" t="s">
        <v>1685</v>
      </c>
      <c r="BE198">
        <v>1</v>
      </c>
      <c r="BF198" s="17">
        <v>38465</v>
      </c>
      <c r="BG198" s="5" t="s">
        <v>1609</v>
      </c>
      <c r="BI198">
        <v>3</v>
      </c>
      <c r="BJ198">
        <v>462224</v>
      </c>
      <c r="BK198">
        <v>144932</v>
      </c>
      <c r="BL198" t="s">
        <v>3824</v>
      </c>
      <c r="BN198" t="s">
        <v>3825</v>
      </c>
      <c r="BX198">
        <v>343958</v>
      </c>
    </row>
    <row r="199" spans="1:76" x14ac:dyDescent="0.25">
      <c r="A199">
        <v>30718</v>
      </c>
      <c r="B199">
        <v>140589</v>
      </c>
      <c r="F199" t="s">
        <v>1593</v>
      </c>
      <c r="G199" t="s">
        <v>287</v>
      </c>
      <c r="H199" t="s">
        <v>1359</v>
      </c>
      <c r="I199" s="20" t="str">
        <f t="shared" si="6"/>
        <v>Hb</v>
      </c>
      <c r="K199">
        <v>1</v>
      </c>
      <c r="L199" t="s">
        <v>1595</v>
      </c>
      <c r="M199">
        <v>158334</v>
      </c>
      <c r="N199" t="s">
        <v>3</v>
      </c>
      <c r="O199" t="s">
        <v>1596</v>
      </c>
      <c r="U199" t="s">
        <v>9176</v>
      </c>
      <c r="V199" s="22">
        <v>3</v>
      </c>
      <c r="W199" t="s">
        <v>8174</v>
      </c>
      <c r="X199" t="s">
        <v>9169</v>
      </c>
      <c r="Y199" s="2" t="s">
        <v>1357</v>
      </c>
      <c r="Z199" s="3">
        <v>14</v>
      </c>
      <c r="AA199" s="4">
        <v>1411</v>
      </c>
      <c r="AB199" s="4" t="s">
        <v>9169</v>
      </c>
      <c r="AC199" t="s">
        <v>9184</v>
      </c>
      <c r="AD199">
        <v>1927</v>
      </c>
      <c r="AE199">
        <v>7</v>
      </c>
      <c r="AF199">
        <v>8</v>
      </c>
      <c r="AG199" t="s">
        <v>8105</v>
      </c>
      <c r="AH199" t="s">
        <v>8105</v>
      </c>
      <c r="AJ199" t="s">
        <v>3</v>
      </c>
      <c r="AK199" t="s">
        <v>1602</v>
      </c>
      <c r="AL199">
        <v>-33361</v>
      </c>
      <c r="AM199">
        <v>6799493</v>
      </c>
      <c r="AN199" s="4">
        <v>-33000</v>
      </c>
      <c r="AO199" s="4">
        <v>6799000</v>
      </c>
      <c r="AP199">
        <v>33083</v>
      </c>
      <c r="AR199">
        <v>105</v>
      </c>
      <c r="AS199" t="s">
        <v>9178</v>
      </c>
      <c r="AT199" t="s">
        <v>9185</v>
      </c>
      <c r="AU199">
        <v>158334</v>
      </c>
      <c r="AW199" s="18" t="s">
        <v>1603</v>
      </c>
      <c r="AX199">
        <v>1</v>
      </c>
      <c r="AY199" t="s">
        <v>1604</v>
      </c>
      <c r="AZ199" t="s">
        <v>9180</v>
      </c>
      <c r="BA199" t="s">
        <v>9186</v>
      </c>
      <c r="BB199">
        <v>105</v>
      </c>
      <c r="BC199" t="s">
        <v>3234</v>
      </c>
      <c r="BD199" t="s">
        <v>3235</v>
      </c>
      <c r="BE199">
        <v>1</v>
      </c>
      <c r="BF199" s="17">
        <v>42137</v>
      </c>
      <c r="BG199" s="5" t="s">
        <v>1609</v>
      </c>
      <c r="BI199">
        <v>5</v>
      </c>
      <c r="BJ199">
        <v>292257</v>
      </c>
      <c r="BK199">
        <v>145614</v>
      </c>
      <c r="BL199" t="s">
        <v>9187</v>
      </c>
      <c r="BN199" t="s">
        <v>9188</v>
      </c>
      <c r="BX199">
        <v>30718</v>
      </c>
    </row>
    <row r="200" spans="1:76" x14ac:dyDescent="0.25">
      <c r="A200">
        <v>30717</v>
      </c>
      <c r="B200">
        <v>140588</v>
      </c>
      <c r="F200" t="s">
        <v>1593</v>
      </c>
      <c r="G200" t="s">
        <v>287</v>
      </c>
      <c r="H200" t="s">
        <v>1360</v>
      </c>
      <c r="I200" s="20" t="str">
        <f t="shared" si="6"/>
        <v>Hb</v>
      </c>
      <c r="K200">
        <v>1</v>
      </c>
      <c r="L200" t="s">
        <v>1595</v>
      </c>
      <c r="M200">
        <v>158334</v>
      </c>
      <c r="N200" t="s">
        <v>3</v>
      </c>
      <c r="O200" t="s">
        <v>1596</v>
      </c>
      <c r="U200" t="s">
        <v>9176</v>
      </c>
      <c r="V200" s="22">
        <v>3</v>
      </c>
      <c r="W200" t="s">
        <v>8174</v>
      </c>
      <c r="X200" t="s">
        <v>9169</v>
      </c>
      <c r="Y200" s="2" t="s">
        <v>1357</v>
      </c>
      <c r="Z200" s="3">
        <v>14</v>
      </c>
      <c r="AA200" s="4">
        <v>1411</v>
      </c>
      <c r="AB200" s="4" t="s">
        <v>9169</v>
      </c>
      <c r="AC200" t="s">
        <v>9189</v>
      </c>
      <c r="AD200">
        <v>1927</v>
      </c>
      <c r="AE200">
        <v>7</v>
      </c>
      <c r="AF200">
        <v>25</v>
      </c>
      <c r="AG200" t="s">
        <v>8105</v>
      </c>
      <c r="AH200" t="s">
        <v>8105</v>
      </c>
      <c r="AJ200" t="s">
        <v>3</v>
      </c>
      <c r="AK200" t="s">
        <v>1602</v>
      </c>
      <c r="AL200">
        <v>-33361</v>
      </c>
      <c r="AM200">
        <v>6799493</v>
      </c>
      <c r="AN200" s="4">
        <v>-33000</v>
      </c>
      <c r="AO200" s="4">
        <v>6799000</v>
      </c>
      <c r="AP200">
        <v>33083</v>
      </c>
      <c r="AR200">
        <v>105</v>
      </c>
      <c r="AS200" t="s">
        <v>9178</v>
      </c>
      <c r="AT200" t="s">
        <v>9190</v>
      </c>
      <c r="AU200">
        <v>158334</v>
      </c>
      <c r="AW200" s="18" t="s">
        <v>1603</v>
      </c>
      <c r="AX200">
        <v>1</v>
      </c>
      <c r="AY200" t="s">
        <v>1604</v>
      </c>
      <c r="AZ200" t="s">
        <v>9180</v>
      </c>
      <c r="BA200" t="s">
        <v>9191</v>
      </c>
      <c r="BB200">
        <v>105</v>
      </c>
      <c r="BC200" t="s">
        <v>3234</v>
      </c>
      <c r="BD200" t="s">
        <v>3235</v>
      </c>
      <c r="BE200">
        <v>1</v>
      </c>
      <c r="BF200" s="17">
        <v>40150</v>
      </c>
      <c r="BG200" s="5" t="s">
        <v>1609</v>
      </c>
      <c r="BI200">
        <v>5</v>
      </c>
      <c r="BJ200">
        <v>292256</v>
      </c>
      <c r="BK200">
        <v>145613</v>
      </c>
      <c r="BL200" t="s">
        <v>9192</v>
      </c>
      <c r="BN200" t="s">
        <v>9193</v>
      </c>
      <c r="BX200">
        <v>30717</v>
      </c>
    </row>
    <row r="201" spans="1:76" x14ac:dyDescent="0.25">
      <c r="A201">
        <v>433498</v>
      </c>
      <c r="B201">
        <v>174031</v>
      </c>
      <c r="F201" t="s">
        <v>1593</v>
      </c>
      <c r="G201" t="s">
        <v>0</v>
      </c>
      <c r="H201" t="s">
        <v>367</v>
      </c>
      <c r="I201" t="s">
        <v>1594</v>
      </c>
      <c r="K201">
        <v>1</v>
      </c>
      <c r="L201" t="s">
        <v>1595</v>
      </c>
      <c r="M201">
        <v>158334</v>
      </c>
      <c r="N201" t="s">
        <v>3</v>
      </c>
      <c r="O201" t="s">
        <v>1596</v>
      </c>
      <c r="U201" t="s">
        <v>3690</v>
      </c>
      <c r="V201" s="1">
        <v>1</v>
      </c>
      <c r="W201" t="s">
        <v>1598</v>
      </c>
      <c r="X201" t="s">
        <v>3691</v>
      </c>
      <c r="Y201" s="2" t="s">
        <v>1</v>
      </c>
      <c r="Z201" s="3">
        <v>2</v>
      </c>
      <c r="AA201" s="4">
        <v>229</v>
      </c>
      <c r="AB201" s="4" t="s">
        <v>3691</v>
      </c>
      <c r="AC201" t="s">
        <v>3692</v>
      </c>
      <c r="AD201">
        <v>1927</v>
      </c>
      <c r="AE201">
        <v>8</v>
      </c>
      <c r="AF201">
        <v>31</v>
      </c>
      <c r="AG201" t="s">
        <v>1690</v>
      </c>
      <c r="AH201" t="s">
        <v>1690</v>
      </c>
      <c r="AJ201" t="s">
        <v>3</v>
      </c>
      <c r="AK201" t="s">
        <v>1602</v>
      </c>
      <c r="AL201">
        <v>276340</v>
      </c>
      <c r="AM201">
        <v>6629487</v>
      </c>
      <c r="AN201" s="4">
        <v>277000</v>
      </c>
      <c r="AO201" s="4">
        <v>6629000</v>
      </c>
      <c r="AP201">
        <v>707</v>
      </c>
      <c r="AR201">
        <v>23</v>
      </c>
      <c r="AT201" s="17"/>
      <c r="AU201">
        <v>158334</v>
      </c>
      <c r="AW201" s="18" t="s">
        <v>1603</v>
      </c>
      <c r="AX201">
        <v>1</v>
      </c>
      <c r="AY201" t="s">
        <v>1604</v>
      </c>
      <c r="AZ201" t="s">
        <v>3693</v>
      </c>
      <c r="BA201" t="s">
        <v>3694</v>
      </c>
      <c r="BB201">
        <v>23</v>
      </c>
      <c r="BC201" t="s">
        <v>1607</v>
      </c>
      <c r="BD201" t="s">
        <v>1608</v>
      </c>
      <c r="BF201" s="17">
        <v>38998</v>
      </c>
      <c r="BG201" s="5" t="s">
        <v>1609</v>
      </c>
      <c r="BI201">
        <v>4</v>
      </c>
      <c r="BJ201">
        <v>322131</v>
      </c>
      <c r="BK201">
        <v>144910</v>
      </c>
      <c r="BL201" t="s">
        <v>3695</v>
      </c>
      <c r="BX201">
        <v>433498</v>
      </c>
    </row>
    <row r="202" spans="1:76" x14ac:dyDescent="0.25">
      <c r="A202">
        <v>441489</v>
      </c>
      <c r="B202">
        <v>173939</v>
      </c>
      <c r="F202" t="s">
        <v>1593</v>
      </c>
      <c r="G202" t="s">
        <v>0</v>
      </c>
      <c r="H202" t="s">
        <v>368</v>
      </c>
      <c r="I202" t="s">
        <v>1594</v>
      </c>
      <c r="K202">
        <v>1</v>
      </c>
      <c r="L202" t="s">
        <v>1595</v>
      </c>
      <c r="M202">
        <v>158334</v>
      </c>
      <c r="N202" t="s">
        <v>3</v>
      </c>
      <c r="O202" t="s">
        <v>1596</v>
      </c>
      <c r="U202" t="s">
        <v>3696</v>
      </c>
      <c r="V202" s="22">
        <v>3</v>
      </c>
      <c r="W202" t="s">
        <v>1598</v>
      </c>
      <c r="X202" t="s">
        <v>3691</v>
      </c>
      <c r="Y202" s="2" t="s">
        <v>1</v>
      </c>
      <c r="Z202" s="3">
        <v>2</v>
      </c>
      <c r="AA202" s="4">
        <v>229</v>
      </c>
      <c r="AB202" s="4" t="s">
        <v>3691</v>
      </c>
      <c r="AC202" t="s">
        <v>3697</v>
      </c>
      <c r="AD202">
        <v>1927</v>
      </c>
      <c r="AE202">
        <v>1</v>
      </c>
      <c r="AF202">
        <v>1</v>
      </c>
      <c r="AG202" t="s">
        <v>1690</v>
      </c>
      <c r="AH202" t="s">
        <v>1690</v>
      </c>
      <c r="AJ202" t="s">
        <v>3</v>
      </c>
      <c r="AK202" t="s">
        <v>1602</v>
      </c>
      <c r="AL202">
        <v>280415</v>
      </c>
      <c r="AM202">
        <v>6631940</v>
      </c>
      <c r="AN202" s="4">
        <v>281000</v>
      </c>
      <c r="AO202" s="4">
        <v>6631000</v>
      </c>
      <c r="AP202">
        <v>12295</v>
      </c>
      <c r="AR202">
        <v>23</v>
      </c>
      <c r="AT202" s="17"/>
      <c r="AU202">
        <v>158334</v>
      </c>
      <c r="AW202" s="18" t="s">
        <v>1603</v>
      </c>
      <c r="AX202">
        <v>1</v>
      </c>
      <c r="AY202" t="s">
        <v>1604</v>
      </c>
      <c r="AZ202" t="s">
        <v>3698</v>
      </c>
      <c r="BA202" t="s">
        <v>3699</v>
      </c>
      <c r="BB202">
        <v>23</v>
      </c>
      <c r="BC202" t="s">
        <v>1607</v>
      </c>
      <c r="BD202" t="s">
        <v>1608</v>
      </c>
      <c r="BF202" s="17">
        <v>38998</v>
      </c>
      <c r="BG202" s="5" t="s">
        <v>1609</v>
      </c>
      <c r="BI202">
        <v>4</v>
      </c>
      <c r="BJ202">
        <v>322067</v>
      </c>
      <c r="BK202">
        <v>144911</v>
      </c>
      <c r="BL202" t="s">
        <v>3700</v>
      </c>
      <c r="BX202">
        <v>441489</v>
      </c>
    </row>
    <row r="203" spans="1:76" x14ac:dyDescent="0.25">
      <c r="A203">
        <v>445486</v>
      </c>
      <c r="B203">
        <v>173967</v>
      </c>
      <c r="F203" t="s">
        <v>1593</v>
      </c>
      <c r="G203" t="s">
        <v>0</v>
      </c>
      <c r="H203" t="s">
        <v>369</v>
      </c>
      <c r="I203" t="s">
        <v>1594</v>
      </c>
      <c r="K203">
        <v>1</v>
      </c>
      <c r="L203" t="s">
        <v>1595</v>
      </c>
      <c r="M203">
        <v>158334</v>
      </c>
      <c r="N203" t="s">
        <v>3</v>
      </c>
      <c r="O203" t="s">
        <v>1596</v>
      </c>
      <c r="U203" t="s">
        <v>3701</v>
      </c>
      <c r="V203" s="1">
        <v>1</v>
      </c>
      <c r="W203" t="s">
        <v>1598</v>
      </c>
      <c r="X203" t="s">
        <v>3691</v>
      </c>
      <c r="Y203" s="2" t="s">
        <v>1</v>
      </c>
      <c r="Z203" s="3">
        <v>2</v>
      </c>
      <c r="AA203" s="4">
        <v>229</v>
      </c>
      <c r="AB203" s="4" t="s">
        <v>3691</v>
      </c>
      <c r="AC203" t="s">
        <v>3702</v>
      </c>
      <c r="AD203">
        <v>1927</v>
      </c>
      <c r="AE203">
        <v>6</v>
      </c>
      <c r="AF203">
        <v>22</v>
      </c>
      <c r="AG203" t="s">
        <v>1690</v>
      </c>
      <c r="AH203" t="s">
        <v>1690</v>
      </c>
      <c r="AJ203" t="s">
        <v>3</v>
      </c>
      <c r="AK203" t="s">
        <v>1602</v>
      </c>
      <c r="AL203">
        <v>282499</v>
      </c>
      <c r="AM203">
        <v>6630937</v>
      </c>
      <c r="AN203" s="4">
        <v>283000</v>
      </c>
      <c r="AO203" s="4">
        <v>6631000</v>
      </c>
      <c r="AP203">
        <v>707</v>
      </c>
      <c r="AR203">
        <v>23</v>
      </c>
      <c r="AT203" s="17"/>
      <c r="AU203">
        <v>158334</v>
      </c>
      <c r="AW203" s="18" t="s">
        <v>1603</v>
      </c>
      <c r="AX203">
        <v>1</v>
      </c>
      <c r="AY203" t="s">
        <v>1604</v>
      </c>
      <c r="AZ203" t="s">
        <v>3703</v>
      </c>
      <c r="BA203" t="s">
        <v>3704</v>
      </c>
      <c r="BB203">
        <v>23</v>
      </c>
      <c r="BC203" t="s">
        <v>1607</v>
      </c>
      <c r="BD203" t="s">
        <v>1608</v>
      </c>
      <c r="BF203" s="17">
        <v>38998</v>
      </c>
      <c r="BG203" s="5" t="s">
        <v>1609</v>
      </c>
      <c r="BI203">
        <v>4</v>
      </c>
      <c r="BJ203">
        <v>322089</v>
      </c>
      <c r="BK203">
        <v>144912</v>
      </c>
      <c r="BL203" t="s">
        <v>3705</v>
      </c>
      <c r="BX203">
        <v>445486</v>
      </c>
    </row>
    <row r="204" spans="1:76" x14ac:dyDescent="0.25">
      <c r="A204">
        <v>449816</v>
      </c>
      <c r="B204">
        <v>173955</v>
      </c>
      <c r="F204" t="s">
        <v>1593</v>
      </c>
      <c r="G204" t="s">
        <v>0</v>
      </c>
      <c r="H204" t="s">
        <v>370</v>
      </c>
      <c r="I204" t="s">
        <v>1594</v>
      </c>
      <c r="K204">
        <v>1</v>
      </c>
      <c r="L204" t="s">
        <v>1595</v>
      </c>
      <c r="M204">
        <v>158334</v>
      </c>
      <c r="N204" t="s">
        <v>3</v>
      </c>
      <c r="O204" t="s">
        <v>1596</v>
      </c>
      <c r="U204" t="s">
        <v>3706</v>
      </c>
      <c r="V204" s="1">
        <v>1</v>
      </c>
      <c r="W204" t="s">
        <v>1598</v>
      </c>
      <c r="X204" t="s">
        <v>3691</v>
      </c>
      <c r="Y204" s="2" t="s">
        <v>1</v>
      </c>
      <c r="Z204" s="3">
        <v>2</v>
      </c>
      <c r="AA204" s="4">
        <v>229</v>
      </c>
      <c r="AB204" s="4" t="s">
        <v>3691</v>
      </c>
      <c r="AC204" t="s">
        <v>3707</v>
      </c>
      <c r="AD204">
        <v>1927</v>
      </c>
      <c r="AE204">
        <v>6</v>
      </c>
      <c r="AF204">
        <v>21</v>
      </c>
      <c r="AG204" t="s">
        <v>1690</v>
      </c>
      <c r="AH204" t="s">
        <v>1690</v>
      </c>
      <c r="AJ204" t="s">
        <v>3</v>
      </c>
      <c r="AK204" t="s">
        <v>1602</v>
      </c>
      <c r="AL204">
        <v>284492</v>
      </c>
      <c r="AM204">
        <v>6630756</v>
      </c>
      <c r="AN204" s="4">
        <v>285000</v>
      </c>
      <c r="AO204" s="4">
        <v>6631000</v>
      </c>
      <c r="AP204">
        <v>707</v>
      </c>
      <c r="AR204">
        <v>23</v>
      </c>
      <c r="AT204" s="17"/>
      <c r="AU204">
        <v>158334</v>
      </c>
      <c r="AW204" s="18" t="s">
        <v>1603</v>
      </c>
      <c r="AX204">
        <v>1</v>
      </c>
      <c r="AY204" t="s">
        <v>1604</v>
      </c>
      <c r="AZ204" t="s">
        <v>3708</v>
      </c>
      <c r="BA204" t="s">
        <v>3709</v>
      </c>
      <c r="BB204">
        <v>23</v>
      </c>
      <c r="BC204" t="s">
        <v>1607</v>
      </c>
      <c r="BD204" t="s">
        <v>1608</v>
      </c>
      <c r="BF204" s="17">
        <v>38998</v>
      </c>
      <c r="BG204" s="5" t="s">
        <v>1609</v>
      </c>
      <c r="BI204">
        <v>4</v>
      </c>
      <c r="BJ204">
        <v>322080</v>
      </c>
      <c r="BK204">
        <v>144913</v>
      </c>
      <c r="BL204" t="s">
        <v>3710</v>
      </c>
      <c r="BX204">
        <v>449816</v>
      </c>
    </row>
    <row r="205" spans="1:76" x14ac:dyDescent="0.25">
      <c r="A205">
        <v>451611</v>
      </c>
      <c r="B205">
        <v>174002</v>
      </c>
      <c r="F205" t="s">
        <v>1593</v>
      </c>
      <c r="G205" t="s">
        <v>0</v>
      </c>
      <c r="H205" t="s">
        <v>371</v>
      </c>
      <c r="I205" t="s">
        <v>1594</v>
      </c>
      <c r="K205">
        <v>1</v>
      </c>
      <c r="L205" t="s">
        <v>1595</v>
      </c>
      <c r="M205">
        <v>158334</v>
      </c>
      <c r="N205" t="s">
        <v>3</v>
      </c>
      <c r="O205" t="s">
        <v>1596</v>
      </c>
      <c r="U205" t="s">
        <v>3706</v>
      </c>
      <c r="V205" s="1">
        <v>1</v>
      </c>
      <c r="W205" t="s">
        <v>1598</v>
      </c>
      <c r="X205" t="s">
        <v>3691</v>
      </c>
      <c r="Y205" s="2" t="s">
        <v>1</v>
      </c>
      <c r="Z205" s="3">
        <v>2</v>
      </c>
      <c r="AA205" s="4">
        <v>229</v>
      </c>
      <c r="AB205" s="4" t="s">
        <v>3691</v>
      </c>
      <c r="AC205" t="s">
        <v>3711</v>
      </c>
      <c r="AD205">
        <v>1927</v>
      </c>
      <c r="AE205">
        <v>8</v>
      </c>
      <c r="AF205">
        <v>19</v>
      </c>
      <c r="AG205" t="s">
        <v>1690</v>
      </c>
      <c r="AH205" t="s">
        <v>1690</v>
      </c>
      <c r="AJ205" t="s">
        <v>3</v>
      </c>
      <c r="AK205" t="s">
        <v>1602</v>
      </c>
      <c r="AL205">
        <v>285578</v>
      </c>
      <c r="AM205">
        <v>6631662</v>
      </c>
      <c r="AN205" s="4">
        <v>285000</v>
      </c>
      <c r="AO205" s="4">
        <v>6631000</v>
      </c>
      <c r="AP205">
        <v>707</v>
      </c>
      <c r="AR205">
        <v>23</v>
      </c>
      <c r="AT205" s="17"/>
      <c r="AU205">
        <v>158334</v>
      </c>
      <c r="AW205" s="18" t="s">
        <v>1603</v>
      </c>
      <c r="AX205">
        <v>1</v>
      </c>
      <c r="AY205" t="s">
        <v>1604</v>
      </c>
      <c r="AZ205" t="s">
        <v>3712</v>
      </c>
      <c r="BA205" t="s">
        <v>3713</v>
      </c>
      <c r="BB205">
        <v>23</v>
      </c>
      <c r="BC205" t="s">
        <v>1607</v>
      </c>
      <c r="BD205" t="s">
        <v>1608</v>
      </c>
      <c r="BF205" s="17">
        <v>38998</v>
      </c>
      <c r="BG205" s="5" t="s">
        <v>1609</v>
      </c>
      <c r="BI205">
        <v>4</v>
      </c>
      <c r="BJ205">
        <v>322113</v>
      </c>
      <c r="BK205">
        <v>144914</v>
      </c>
      <c r="BL205" t="s">
        <v>3714</v>
      </c>
      <c r="BX205">
        <v>451611</v>
      </c>
    </row>
    <row r="206" spans="1:76" x14ac:dyDescent="0.25">
      <c r="A206">
        <v>453436</v>
      </c>
      <c r="B206">
        <v>173979</v>
      </c>
      <c r="F206" t="s">
        <v>1593</v>
      </c>
      <c r="G206" t="s">
        <v>0</v>
      </c>
      <c r="H206" t="s">
        <v>373</v>
      </c>
      <c r="I206" t="s">
        <v>1594</v>
      </c>
      <c r="K206">
        <v>1</v>
      </c>
      <c r="L206" t="s">
        <v>1595</v>
      </c>
      <c r="M206">
        <v>158334</v>
      </c>
      <c r="N206" t="s">
        <v>3</v>
      </c>
      <c r="O206" t="s">
        <v>1596</v>
      </c>
      <c r="U206" t="s">
        <v>3717</v>
      </c>
      <c r="V206" s="1">
        <v>1</v>
      </c>
      <c r="W206" t="s">
        <v>1598</v>
      </c>
      <c r="X206" t="s">
        <v>3691</v>
      </c>
      <c r="Y206" s="2" t="s">
        <v>1</v>
      </c>
      <c r="Z206" s="3">
        <v>2</v>
      </c>
      <c r="AA206" s="4">
        <v>229</v>
      </c>
      <c r="AB206" s="4" t="s">
        <v>3691</v>
      </c>
      <c r="AC206" t="s">
        <v>3718</v>
      </c>
      <c r="AD206">
        <v>1927</v>
      </c>
      <c r="AE206">
        <v>6</v>
      </c>
      <c r="AF206">
        <v>23</v>
      </c>
      <c r="AG206" t="s">
        <v>1690</v>
      </c>
      <c r="AH206" t="s">
        <v>1690</v>
      </c>
      <c r="AJ206" t="s">
        <v>3</v>
      </c>
      <c r="AK206" t="s">
        <v>1602</v>
      </c>
      <c r="AL206">
        <v>286665</v>
      </c>
      <c r="AM206">
        <v>6632568</v>
      </c>
      <c r="AN206" s="4">
        <v>287000</v>
      </c>
      <c r="AO206" s="4">
        <v>6633000</v>
      </c>
      <c r="AP206">
        <v>707</v>
      </c>
      <c r="AR206">
        <v>23</v>
      </c>
      <c r="AT206" s="17"/>
      <c r="AU206">
        <v>158334</v>
      </c>
      <c r="AW206" s="18" t="s">
        <v>1603</v>
      </c>
      <c r="AX206">
        <v>1</v>
      </c>
      <c r="AY206" t="s">
        <v>1604</v>
      </c>
      <c r="AZ206" t="s">
        <v>3719</v>
      </c>
      <c r="BA206" t="s">
        <v>3720</v>
      </c>
      <c r="BB206">
        <v>23</v>
      </c>
      <c r="BC206" t="s">
        <v>1607</v>
      </c>
      <c r="BD206" t="s">
        <v>1608</v>
      </c>
      <c r="BF206" s="17">
        <v>38998</v>
      </c>
      <c r="BG206" s="5" t="s">
        <v>1609</v>
      </c>
      <c r="BI206">
        <v>4</v>
      </c>
      <c r="BJ206">
        <v>322097</v>
      </c>
      <c r="BK206">
        <v>144915</v>
      </c>
      <c r="BL206" t="s">
        <v>3721</v>
      </c>
      <c r="BX206">
        <v>453436</v>
      </c>
    </row>
    <row r="207" spans="1:76" x14ac:dyDescent="0.25">
      <c r="A207">
        <v>54920</v>
      </c>
      <c r="B207">
        <v>174381</v>
      </c>
      <c r="F207" t="s">
        <v>1593</v>
      </c>
      <c r="G207" t="s">
        <v>0</v>
      </c>
      <c r="H207" t="s">
        <v>1170</v>
      </c>
      <c r="I207" t="s">
        <v>1594</v>
      </c>
      <c r="K207">
        <v>1</v>
      </c>
      <c r="L207" t="s">
        <v>1595</v>
      </c>
      <c r="M207">
        <v>158334</v>
      </c>
      <c r="N207" t="s">
        <v>3</v>
      </c>
      <c r="O207" t="s">
        <v>1596</v>
      </c>
      <c r="U207" t="s">
        <v>7950</v>
      </c>
      <c r="V207" s="1">
        <v>1</v>
      </c>
      <c r="W207" t="s">
        <v>7516</v>
      </c>
      <c r="X207" t="s">
        <v>7546</v>
      </c>
      <c r="Y207" t="s">
        <v>1091</v>
      </c>
      <c r="Z207" s="3">
        <v>11</v>
      </c>
      <c r="AA207" s="4">
        <v>1141</v>
      </c>
      <c r="AB207" t="s">
        <v>7951</v>
      </c>
      <c r="AC207" t="s">
        <v>7952</v>
      </c>
      <c r="AD207">
        <v>1927</v>
      </c>
      <c r="AE207">
        <v>7</v>
      </c>
      <c r="AF207">
        <v>20</v>
      </c>
      <c r="AG207" t="s">
        <v>1690</v>
      </c>
      <c r="AH207" t="s">
        <v>1690</v>
      </c>
      <c r="AJ207" t="s">
        <v>3</v>
      </c>
      <c r="AK207" t="s">
        <v>1602</v>
      </c>
      <c r="AL207">
        <v>-20067</v>
      </c>
      <c r="AM207">
        <v>6603945</v>
      </c>
      <c r="AN207" s="4">
        <v>-21000</v>
      </c>
      <c r="AO207" s="4">
        <v>6603000</v>
      </c>
      <c r="AP207">
        <v>990</v>
      </c>
      <c r="AR207">
        <v>23</v>
      </c>
      <c r="AT207" s="17"/>
      <c r="AU207">
        <v>158334</v>
      </c>
      <c r="AW207" s="18" t="s">
        <v>1603</v>
      </c>
      <c r="AX207">
        <v>1</v>
      </c>
      <c r="AY207" t="s">
        <v>1604</v>
      </c>
      <c r="AZ207" t="s">
        <v>7953</v>
      </c>
      <c r="BA207" t="s">
        <v>7954</v>
      </c>
      <c r="BB207">
        <v>23</v>
      </c>
      <c r="BC207" t="s">
        <v>1607</v>
      </c>
      <c r="BD207" t="s">
        <v>1608</v>
      </c>
      <c r="BF207" s="17">
        <v>38996</v>
      </c>
      <c r="BG207" s="5" t="s">
        <v>1609</v>
      </c>
      <c r="BI207">
        <v>4</v>
      </c>
      <c r="BJ207">
        <v>322305</v>
      </c>
      <c r="BK207">
        <v>145453</v>
      </c>
      <c r="BL207" t="s">
        <v>7955</v>
      </c>
      <c r="BX207">
        <v>54920</v>
      </c>
    </row>
    <row r="208" spans="1:76" x14ac:dyDescent="0.25">
      <c r="A208">
        <v>54465</v>
      </c>
      <c r="B208">
        <v>174370</v>
      </c>
      <c r="F208" t="s">
        <v>1593</v>
      </c>
      <c r="G208" t="s">
        <v>0</v>
      </c>
      <c r="H208" t="s">
        <v>1171</v>
      </c>
      <c r="I208" t="s">
        <v>1594</v>
      </c>
      <c r="K208">
        <v>1</v>
      </c>
      <c r="L208" t="s">
        <v>1595</v>
      </c>
      <c r="M208">
        <v>158334</v>
      </c>
      <c r="N208" t="s">
        <v>3</v>
      </c>
      <c r="O208" t="s">
        <v>1596</v>
      </c>
      <c r="U208" t="s">
        <v>7956</v>
      </c>
      <c r="V208" s="1">
        <v>1</v>
      </c>
      <c r="W208" t="s">
        <v>7516</v>
      </c>
      <c r="X208" t="s">
        <v>7546</v>
      </c>
      <c r="Y208" t="s">
        <v>1091</v>
      </c>
      <c r="Z208" s="3">
        <v>11</v>
      </c>
      <c r="AA208" s="4">
        <v>1141</v>
      </c>
      <c r="AB208" t="s">
        <v>7951</v>
      </c>
      <c r="AC208" t="s">
        <v>7957</v>
      </c>
      <c r="AD208">
        <v>1927</v>
      </c>
      <c r="AE208">
        <v>7</v>
      </c>
      <c r="AF208">
        <v>20</v>
      </c>
      <c r="AG208" t="s">
        <v>1690</v>
      </c>
      <c r="AH208" t="s">
        <v>1690</v>
      </c>
      <c r="AJ208" t="s">
        <v>3</v>
      </c>
      <c r="AK208" t="s">
        <v>1602</v>
      </c>
      <c r="AL208">
        <v>-20966</v>
      </c>
      <c r="AM208">
        <v>6604027</v>
      </c>
      <c r="AN208" s="4">
        <v>-21000</v>
      </c>
      <c r="AO208" s="4">
        <v>6605000</v>
      </c>
      <c r="AP208">
        <v>640</v>
      </c>
      <c r="AR208">
        <v>23</v>
      </c>
      <c r="AT208" s="17"/>
      <c r="AU208">
        <v>158334</v>
      </c>
      <c r="AW208" s="18" t="s">
        <v>1603</v>
      </c>
      <c r="AX208">
        <v>1</v>
      </c>
      <c r="AY208" t="s">
        <v>1604</v>
      </c>
      <c r="AZ208" t="s">
        <v>7958</v>
      </c>
      <c r="BA208" t="s">
        <v>7959</v>
      </c>
      <c r="BB208">
        <v>23</v>
      </c>
      <c r="BC208" t="s">
        <v>1607</v>
      </c>
      <c r="BD208" t="s">
        <v>1608</v>
      </c>
      <c r="BF208" s="17">
        <v>38996</v>
      </c>
      <c r="BG208" s="5" t="s">
        <v>1609</v>
      </c>
      <c r="BI208">
        <v>4</v>
      </c>
      <c r="BJ208">
        <v>322299</v>
      </c>
      <c r="BK208">
        <v>145455</v>
      </c>
      <c r="BL208" t="s">
        <v>7960</v>
      </c>
      <c r="BX208">
        <v>54465</v>
      </c>
    </row>
    <row r="209" spans="1:76" x14ac:dyDescent="0.25">
      <c r="A209">
        <v>53410</v>
      </c>
      <c r="B209">
        <v>174358</v>
      </c>
      <c r="F209" t="s">
        <v>1593</v>
      </c>
      <c r="G209" t="s">
        <v>0</v>
      </c>
      <c r="H209" t="s">
        <v>1172</v>
      </c>
      <c r="I209" t="s">
        <v>1594</v>
      </c>
      <c r="K209">
        <v>1</v>
      </c>
      <c r="L209" t="s">
        <v>1595</v>
      </c>
      <c r="M209">
        <v>158334</v>
      </c>
      <c r="N209" t="s">
        <v>3</v>
      </c>
      <c r="O209" t="s">
        <v>1596</v>
      </c>
      <c r="U209" t="s">
        <v>7961</v>
      </c>
      <c r="V209" s="19">
        <v>2</v>
      </c>
      <c r="W209" t="s">
        <v>7516</v>
      </c>
      <c r="X209" t="s">
        <v>7546</v>
      </c>
      <c r="Y209" t="s">
        <v>1091</v>
      </c>
      <c r="Z209" s="3">
        <v>11</v>
      </c>
      <c r="AA209" s="4">
        <v>1141</v>
      </c>
      <c r="AB209" t="s">
        <v>7951</v>
      </c>
      <c r="AC209" t="s">
        <v>7962</v>
      </c>
      <c r="AD209">
        <v>1927</v>
      </c>
      <c r="AE209">
        <v>7</v>
      </c>
      <c r="AF209">
        <v>19</v>
      </c>
      <c r="AG209" t="s">
        <v>1690</v>
      </c>
      <c r="AH209" t="s">
        <v>1690</v>
      </c>
      <c r="AJ209" t="s">
        <v>3</v>
      </c>
      <c r="AK209" t="s">
        <v>1602</v>
      </c>
      <c r="AL209">
        <v>-22710</v>
      </c>
      <c r="AM209">
        <v>6604579</v>
      </c>
      <c r="AN209" s="4">
        <v>-23000</v>
      </c>
      <c r="AO209" s="4">
        <v>6605000</v>
      </c>
      <c r="AP209">
        <v>2500</v>
      </c>
      <c r="AR209">
        <v>23</v>
      </c>
      <c r="AT209" s="17"/>
      <c r="AU209">
        <v>158334</v>
      </c>
      <c r="AW209" s="18" t="s">
        <v>1603</v>
      </c>
      <c r="AX209">
        <v>1</v>
      </c>
      <c r="AY209" t="s">
        <v>1604</v>
      </c>
      <c r="AZ209" t="s">
        <v>7963</v>
      </c>
      <c r="BA209" t="s">
        <v>7964</v>
      </c>
      <c r="BB209">
        <v>23</v>
      </c>
      <c r="BC209" t="s">
        <v>1607</v>
      </c>
      <c r="BD209" t="s">
        <v>1608</v>
      </c>
      <c r="BF209" s="17">
        <v>38996</v>
      </c>
      <c r="BG209" s="5" t="s">
        <v>1609</v>
      </c>
      <c r="BI209">
        <v>4</v>
      </c>
      <c r="BJ209">
        <v>322291</v>
      </c>
      <c r="BK209">
        <v>145454</v>
      </c>
      <c r="BL209" t="s">
        <v>7965</v>
      </c>
      <c r="BX209">
        <v>53410</v>
      </c>
    </row>
    <row r="210" spans="1:76" x14ac:dyDescent="0.25">
      <c r="A210">
        <v>58803</v>
      </c>
      <c r="B210">
        <v>174345</v>
      </c>
      <c r="F210" t="s">
        <v>1593</v>
      </c>
      <c r="G210" t="s">
        <v>0</v>
      </c>
      <c r="H210" t="s">
        <v>1179</v>
      </c>
      <c r="I210" t="s">
        <v>1594</v>
      </c>
      <c r="K210">
        <v>1</v>
      </c>
      <c r="L210" t="s">
        <v>1595</v>
      </c>
      <c r="M210">
        <v>158334</v>
      </c>
      <c r="N210" t="s">
        <v>3</v>
      </c>
      <c r="O210" t="s">
        <v>1596</v>
      </c>
      <c r="U210" t="s">
        <v>8000</v>
      </c>
      <c r="V210" s="1">
        <v>1</v>
      </c>
      <c r="W210" t="s">
        <v>7516</v>
      </c>
      <c r="X210" t="s">
        <v>8001</v>
      </c>
      <c r="Y210" t="s">
        <v>1091</v>
      </c>
      <c r="Z210" s="3">
        <v>11</v>
      </c>
      <c r="AA210" s="4">
        <v>1146</v>
      </c>
      <c r="AB210" t="s">
        <v>8001</v>
      </c>
      <c r="AC210" t="s">
        <v>8002</v>
      </c>
      <c r="AD210">
        <v>1927</v>
      </c>
      <c r="AE210">
        <v>7</v>
      </c>
      <c r="AF210">
        <v>17</v>
      </c>
      <c r="AG210" t="s">
        <v>1690</v>
      </c>
      <c r="AH210" t="s">
        <v>1690</v>
      </c>
      <c r="AJ210" t="s">
        <v>3</v>
      </c>
      <c r="AK210" t="s">
        <v>1602</v>
      </c>
      <c r="AL210">
        <v>-17574</v>
      </c>
      <c r="AM210">
        <v>6615904</v>
      </c>
      <c r="AN210" s="4">
        <v>-17000</v>
      </c>
      <c r="AO210" s="4">
        <v>6615000</v>
      </c>
      <c r="AP210">
        <v>707</v>
      </c>
      <c r="AR210">
        <v>23</v>
      </c>
      <c r="AT210" s="17"/>
      <c r="AU210">
        <v>158334</v>
      </c>
      <c r="AW210" s="18" t="s">
        <v>1603</v>
      </c>
      <c r="AX210">
        <v>1</v>
      </c>
      <c r="AY210" t="s">
        <v>1604</v>
      </c>
      <c r="AZ210" t="s">
        <v>8003</v>
      </c>
      <c r="BA210" t="s">
        <v>8004</v>
      </c>
      <c r="BB210">
        <v>23</v>
      </c>
      <c r="BC210" t="s">
        <v>1607</v>
      </c>
      <c r="BD210" t="s">
        <v>1608</v>
      </c>
      <c r="BF210" s="17">
        <v>38996</v>
      </c>
      <c r="BG210" s="5" t="s">
        <v>1609</v>
      </c>
      <c r="BI210">
        <v>4</v>
      </c>
      <c r="BJ210">
        <v>322286</v>
      </c>
      <c r="BK210">
        <v>145462</v>
      </c>
      <c r="BL210" t="s">
        <v>8005</v>
      </c>
      <c r="BX210">
        <v>58803</v>
      </c>
    </row>
    <row r="211" spans="1:76" x14ac:dyDescent="0.25">
      <c r="A211">
        <v>59341</v>
      </c>
      <c r="B211">
        <v>174312</v>
      </c>
      <c r="F211" t="s">
        <v>1593</v>
      </c>
      <c r="G211" t="s">
        <v>0</v>
      </c>
      <c r="H211" t="s">
        <v>1180</v>
      </c>
      <c r="I211" t="s">
        <v>1594</v>
      </c>
      <c r="K211">
        <v>1</v>
      </c>
      <c r="L211" t="s">
        <v>1595</v>
      </c>
      <c r="M211">
        <v>158334</v>
      </c>
      <c r="N211" t="s">
        <v>3</v>
      </c>
      <c r="O211" t="s">
        <v>1596</v>
      </c>
      <c r="U211" t="s">
        <v>8006</v>
      </c>
      <c r="V211" s="1">
        <v>1</v>
      </c>
      <c r="W211" t="s">
        <v>7516</v>
      </c>
      <c r="X211" t="s">
        <v>8001</v>
      </c>
      <c r="Y211" t="s">
        <v>1091</v>
      </c>
      <c r="Z211" s="3">
        <v>11</v>
      </c>
      <c r="AA211" s="4">
        <v>1146</v>
      </c>
      <c r="AB211" t="s">
        <v>8001</v>
      </c>
      <c r="AC211" t="s">
        <v>8007</v>
      </c>
      <c r="AD211">
        <v>1927</v>
      </c>
      <c r="AE211">
        <v>7</v>
      </c>
      <c r="AF211">
        <v>15</v>
      </c>
      <c r="AG211" t="s">
        <v>1690</v>
      </c>
      <c r="AH211" t="s">
        <v>1690</v>
      </c>
      <c r="AJ211" t="s">
        <v>3</v>
      </c>
      <c r="AK211" t="s">
        <v>1602</v>
      </c>
      <c r="AL211">
        <v>-17129</v>
      </c>
      <c r="AM211">
        <v>6616158</v>
      </c>
      <c r="AN211" s="4">
        <v>-17000</v>
      </c>
      <c r="AO211" s="4">
        <v>6617000</v>
      </c>
      <c r="AP211">
        <v>1414</v>
      </c>
      <c r="AR211">
        <v>23</v>
      </c>
      <c r="AT211" s="17"/>
      <c r="AU211">
        <v>158334</v>
      </c>
      <c r="AW211" s="18" t="s">
        <v>1603</v>
      </c>
      <c r="AX211">
        <v>1</v>
      </c>
      <c r="AY211" t="s">
        <v>1604</v>
      </c>
      <c r="AZ211" t="s">
        <v>8008</v>
      </c>
      <c r="BA211" t="s">
        <v>8009</v>
      </c>
      <c r="BB211">
        <v>23</v>
      </c>
      <c r="BC211" t="s">
        <v>1607</v>
      </c>
      <c r="BD211" t="s">
        <v>1608</v>
      </c>
      <c r="BF211" s="17">
        <v>38996</v>
      </c>
      <c r="BG211" s="5" t="s">
        <v>1609</v>
      </c>
      <c r="BI211">
        <v>4</v>
      </c>
      <c r="BJ211">
        <v>322272</v>
      </c>
      <c r="BK211">
        <v>145463</v>
      </c>
      <c r="BL211" t="s">
        <v>8010</v>
      </c>
      <c r="BX211">
        <v>59341</v>
      </c>
    </row>
    <row r="212" spans="1:76" x14ac:dyDescent="0.25">
      <c r="A212">
        <v>55848</v>
      </c>
      <c r="B212">
        <v>174301</v>
      </c>
      <c r="F212" t="s">
        <v>1593</v>
      </c>
      <c r="G212" t="s">
        <v>0</v>
      </c>
      <c r="H212" t="s">
        <v>1181</v>
      </c>
      <c r="I212" t="s">
        <v>1594</v>
      </c>
      <c r="K212">
        <v>1</v>
      </c>
      <c r="L212" t="s">
        <v>1595</v>
      </c>
      <c r="M212">
        <v>158334</v>
      </c>
      <c r="N212" t="s">
        <v>3</v>
      </c>
      <c r="O212" t="s">
        <v>1596</v>
      </c>
      <c r="U212" t="s">
        <v>8011</v>
      </c>
      <c r="V212" s="1">
        <v>1</v>
      </c>
      <c r="W212" t="s">
        <v>7516</v>
      </c>
      <c r="X212" t="s">
        <v>8001</v>
      </c>
      <c r="Y212" t="s">
        <v>1091</v>
      </c>
      <c r="Z212" s="3">
        <v>11</v>
      </c>
      <c r="AA212" s="4">
        <v>1146</v>
      </c>
      <c r="AB212" t="s">
        <v>8001</v>
      </c>
      <c r="AC212" t="s">
        <v>8012</v>
      </c>
      <c r="AD212">
        <v>1927</v>
      </c>
      <c r="AE212">
        <v>7</v>
      </c>
      <c r="AF212">
        <v>14</v>
      </c>
      <c r="AG212" t="s">
        <v>1690</v>
      </c>
      <c r="AH212" t="s">
        <v>1690</v>
      </c>
      <c r="AJ212" t="s">
        <v>3</v>
      </c>
      <c r="AK212" t="s">
        <v>1602</v>
      </c>
      <c r="AL212">
        <v>-18808</v>
      </c>
      <c r="AM212">
        <v>6614296</v>
      </c>
      <c r="AN212" s="4">
        <v>-19000</v>
      </c>
      <c r="AO212" s="4">
        <v>6615000</v>
      </c>
      <c r="AP212">
        <v>1118</v>
      </c>
      <c r="AR212">
        <v>23</v>
      </c>
      <c r="AT212" s="17"/>
      <c r="AU212">
        <v>158334</v>
      </c>
      <c r="AW212" s="18" t="s">
        <v>1603</v>
      </c>
      <c r="AX212">
        <v>1</v>
      </c>
      <c r="AY212" t="s">
        <v>1604</v>
      </c>
      <c r="AZ212" t="s">
        <v>8013</v>
      </c>
      <c r="BA212" t="s">
        <v>8014</v>
      </c>
      <c r="BB212">
        <v>23</v>
      </c>
      <c r="BC212" t="s">
        <v>1607</v>
      </c>
      <c r="BD212" t="s">
        <v>1608</v>
      </c>
      <c r="BF212" s="17">
        <v>38996</v>
      </c>
      <c r="BG212" s="5" t="s">
        <v>1609</v>
      </c>
      <c r="BI212">
        <v>4</v>
      </c>
      <c r="BJ212">
        <v>322265</v>
      </c>
      <c r="BK212">
        <v>145460</v>
      </c>
      <c r="BL212" t="s">
        <v>8015</v>
      </c>
      <c r="BX212">
        <v>55848</v>
      </c>
    </row>
    <row r="213" spans="1:76" x14ac:dyDescent="0.25">
      <c r="A213">
        <v>56171</v>
      </c>
      <c r="B213">
        <v>174320</v>
      </c>
      <c r="F213" t="s">
        <v>1593</v>
      </c>
      <c r="G213" t="s">
        <v>0</v>
      </c>
      <c r="H213" t="s">
        <v>1182</v>
      </c>
      <c r="I213" t="s">
        <v>1594</v>
      </c>
      <c r="K213">
        <v>1</v>
      </c>
      <c r="L213" t="s">
        <v>1595</v>
      </c>
      <c r="M213">
        <v>158334</v>
      </c>
      <c r="N213" t="s">
        <v>3</v>
      </c>
      <c r="O213" t="s">
        <v>1596</v>
      </c>
      <c r="U213" t="s">
        <v>8011</v>
      </c>
      <c r="V213" s="1">
        <v>1</v>
      </c>
      <c r="W213" t="s">
        <v>7516</v>
      </c>
      <c r="X213" t="s">
        <v>8001</v>
      </c>
      <c r="Y213" t="s">
        <v>1091</v>
      </c>
      <c r="Z213" s="3">
        <v>11</v>
      </c>
      <c r="AA213" s="4">
        <v>1146</v>
      </c>
      <c r="AB213" t="s">
        <v>8001</v>
      </c>
      <c r="AC213" t="s">
        <v>8016</v>
      </c>
      <c r="AD213">
        <v>1927</v>
      </c>
      <c r="AE213">
        <v>7</v>
      </c>
      <c r="AF213">
        <v>15</v>
      </c>
      <c r="AG213" t="s">
        <v>1690</v>
      </c>
      <c r="AH213" t="s">
        <v>1690</v>
      </c>
      <c r="AJ213" t="s">
        <v>3</v>
      </c>
      <c r="AK213" t="s">
        <v>1602</v>
      </c>
      <c r="AL213">
        <v>-18218</v>
      </c>
      <c r="AM213">
        <v>6615250</v>
      </c>
      <c r="AN213" s="4">
        <v>-19000</v>
      </c>
      <c r="AO213" s="4">
        <v>6615000</v>
      </c>
      <c r="AP213">
        <v>1414</v>
      </c>
      <c r="AR213">
        <v>23</v>
      </c>
      <c r="AT213" s="17"/>
      <c r="AU213">
        <v>158334</v>
      </c>
      <c r="AW213" s="18" t="s">
        <v>1603</v>
      </c>
      <c r="AX213">
        <v>1</v>
      </c>
      <c r="AY213" t="s">
        <v>1604</v>
      </c>
      <c r="AZ213" t="s">
        <v>8017</v>
      </c>
      <c r="BA213" t="s">
        <v>8018</v>
      </c>
      <c r="BB213">
        <v>23</v>
      </c>
      <c r="BC213" t="s">
        <v>1607</v>
      </c>
      <c r="BD213" t="s">
        <v>1608</v>
      </c>
      <c r="BF213" s="17">
        <v>38996</v>
      </c>
      <c r="BG213" s="5" t="s">
        <v>1609</v>
      </c>
      <c r="BI213">
        <v>4</v>
      </c>
      <c r="BJ213">
        <v>322275</v>
      </c>
      <c r="BK213">
        <v>145461</v>
      </c>
      <c r="BL213" t="s">
        <v>8019</v>
      </c>
      <c r="BX213">
        <v>56171</v>
      </c>
    </row>
    <row r="214" spans="1:76" x14ac:dyDescent="0.25">
      <c r="A214">
        <v>53895</v>
      </c>
      <c r="B214">
        <v>174330</v>
      </c>
      <c r="F214" t="s">
        <v>1593</v>
      </c>
      <c r="G214" t="s">
        <v>0</v>
      </c>
      <c r="H214" t="s">
        <v>1183</v>
      </c>
      <c r="I214" t="s">
        <v>1594</v>
      </c>
      <c r="K214">
        <v>1</v>
      </c>
      <c r="L214" t="s">
        <v>1595</v>
      </c>
      <c r="M214">
        <v>158334</v>
      </c>
      <c r="N214" t="s">
        <v>3</v>
      </c>
      <c r="O214" t="s">
        <v>1596</v>
      </c>
      <c r="U214" t="s">
        <v>8020</v>
      </c>
      <c r="V214" s="1">
        <v>1</v>
      </c>
      <c r="W214" t="s">
        <v>7516</v>
      </c>
      <c r="X214" t="s">
        <v>8001</v>
      </c>
      <c r="Y214" t="s">
        <v>1091</v>
      </c>
      <c r="Z214" s="3">
        <v>11</v>
      </c>
      <c r="AA214" s="4">
        <v>1146</v>
      </c>
      <c r="AB214" t="s">
        <v>8001</v>
      </c>
      <c r="AC214" t="s">
        <v>8021</v>
      </c>
      <c r="AD214">
        <v>1927</v>
      </c>
      <c r="AE214">
        <v>7</v>
      </c>
      <c r="AF214">
        <v>16</v>
      </c>
      <c r="AG214" t="s">
        <v>1690</v>
      </c>
      <c r="AH214" t="s">
        <v>1690</v>
      </c>
      <c r="AJ214" t="s">
        <v>3</v>
      </c>
      <c r="AK214" t="s">
        <v>1602</v>
      </c>
      <c r="AL214">
        <v>-22168</v>
      </c>
      <c r="AM214">
        <v>6615213</v>
      </c>
      <c r="AN214" s="4">
        <v>-23000</v>
      </c>
      <c r="AO214" s="4">
        <v>6615000</v>
      </c>
      <c r="AP214">
        <v>640</v>
      </c>
      <c r="AR214">
        <v>23</v>
      </c>
      <c r="AT214" s="17"/>
      <c r="AU214">
        <v>158334</v>
      </c>
      <c r="AW214" s="18" t="s">
        <v>1603</v>
      </c>
      <c r="AX214">
        <v>1</v>
      </c>
      <c r="AY214" t="s">
        <v>1604</v>
      </c>
      <c r="AZ214" t="s">
        <v>8022</v>
      </c>
      <c r="BA214" t="s">
        <v>8023</v>
      </c>
      <c r="BB214">
        <v>23</v>
      </c>
      <c r="BC214" t="s">
        <v>1607</v>
      </c>
      <c r="BD214" t="s">
        <v>1608</v>
      </c>
      <c r="BF214" s="17">
        <v>38996</v>
      </c>
      <c r="BG214" s="5" t="s">
        <v>1609</v>
      </c>
      <c r="BI214">
        <v>4</v>
      </c>
      <c r="BJ214">
        <v>322280</v>
      </c>
      <c r="BK214">
        <v>145459</v>
      </c>
      <c r="BL214" t="s">
        <v>8024</v>
      </c>
      <c r="BX214">
        <v>53895</v>
      </c>
    </row>
    <row r="215" spans="1:76" x14ac:dyDescent="0.25">
      <c r="A215">
        <v>46657</v>
      </c>
      <c r="B215">
        <v>174283</v>
      </c>
      <c r="F215" t="s">
        <v>1593</v>
      </c>
      <c r="G215" t="s">
        <v>0</v>
      </c>
      <c r="H215" t="s">
        <v>1184</v>
      </c>
      <c r="I215" t="s">
        <v>1594</v>
      </c>
      <c r="K215">
        <v>1</v>
      </c>
      <c r="L215" t="s">
        <v>1595</v>
      </c>
      <c r="M215">
        <v>158334</v>
      </c>
      <c r="N215" t="s">
        <v>3</v>
      </c>
      <c r="O215" t="s">
        <v>1596</v>
      </c>
      <c r="U215" t="s">
        <v>8025</v>
      </c>
      <c r="V215" s="1">
        <v>1</v>
      </c>
      <c r="W215" t="s">
        <v>7516</v>
      </c>
      <c r="X215" t="s">
        <v>8001</v>
      </c>
      <c r="Y215" t="s">
        <v>1091</v>
      </c>
      <c r="Z215" s="3">
        <v>11</v>
      </c>
      <c r="AA215" s="4">
        <v>1146</v>
      </c>
      <c r="AB215" t="s">
        <v>8001</v>
      </c>
      <c r="AC215" t="s">
        <v>8026</v>
      </c>
      <c r="AD215">
        <v>1927</v>
      </c>
      <c r="AE215">
        <v>7</v>
      </c>
      <c r="AF215">
        <v>11</v>
      </c>
      <c r="AG215" t="s">
        <v>1690</v>
      </c>
      <c r="AH215" t="s">
        <v>1690</v>
      </c>
      <c r="AJ215" t="s">
        <v>3</v>
      </c>
      <c r="AK215" t="s">
        <v>1602</v>
      </c>
      <c r="AL215">
        <v>-29516</v>
      </c>
      <c r="AM215">
        <v>6623029</v>
      </c>
      <c r="AN215" s="4">
        <v>-29000</v>
      </c>
      <c r="AO215" s="4">
        <v>6623000</v>
      </c>
      <c r="AP215">
        <v>1118</v>
      </c>
      <c r="AR215">
        <v>23</v>
      </c>
      <c r="AT215" s="17"/>
      <c r="AU215">
        <v>158334</v>
      </c>
      <c r="AW215" s="18" t="s">
        <v>1603</v>
      </c>
      <c r="AX215">
        <v>1</v>
      </c>
      <c r="AY215" t="s">
        <v>1604</v>
      </c>
      <c r="AZ215" t="s">
        <v>8027</v>
      </c>
      <c r="BA215" t="s">
        <v>8028</v>
      </c>
      <c r="BB215">
        <v>23</v>
      </c>
      <c r="BC215" t="s">
        <v>1607</v>
      </c>
      <c r="BD215" t="s">
        <v>1608</v>
      </c>
      <c r="BF215" s="17">
        <v>38996</v>
      </c>
      <c r="BG215" s="5" t="s">
        <v>1609</v>
      </c>
      <c r="BI215">
        <v>4</v>
      </c>
      <c r="BJ215">
        <v>322256</v>
      </c>
      <c r="BK215">
        <v>145464</v>
      </c>
      <c r="BL215" t="s">
        <v>8029</v>
      </c>
      <c r="BX215">
        <v>46657</v>
      </c>
    </row>
    <row r="216" spans="1:76" x14ac:dyDescent="0.25">
      <c r="A216">
        <v>17167</v>
      </c>
      <c r="B216">
        <v>174235</v>
      </c>
      <c r="F216" t="s">
        <v>1593</v>
      </c>
      <c r="G216" t="s">
        <v>0</v>
      </c>
      <c r="H216" t="s">
        <v>1185</v>
      </c>
      <c r="I216" t="s">
        <v>1594</v>
      </c>
      <c r="K216">
        <v>1</v>
      </c>
      <c r="L216" t="s">
        <v>1595</v>
      </c>
      <c r="M216">
        <v>158334</v>
      </c>
      <c r="N216" t="s">
        <v>3</v>
      </c>
      <c r="O216" t="s">
        <v>1596</v>
      </c>
      <c r="U216" t="s">
        <v>8030</v>
      </c>
      <c r="V216" s="1">
        <v>1</v>
      </c>
      <c r="W216" t="s">
        <v>7516</v>
      </c>
      <c r="X216" t="s">
        <v>8001</v>
      </c>
      <c r="Y216" t="s">
        <v>1091</v>
      </c>
      <c r="Z216" s="3">
        <v>11</v>
      </c>
      <c r="AA216" s="4">
        <v>1146</v>
      </c>
      <c r="AB216" t="s">
        <v>8001</v>
      </c>
      <c r="AC216" t="s">
        <v>8031</v>
      </c>
      <c r="AD216">
        <v>1927</v>
      </c>
      <c r="AE216">
        <v>7</v>
      </c>
      <c r="AF216">
        <v>8</v>
      </c>
      <c r="AG216" t="s">
        <v>1690</v>
      </c>
      <c r="AH216" t="s">
        <v>1690</v>
      </c>
      <c r="AJ216" t="s">
        <v>3</v>
      </c>
      <c r="AK216" t="s">
        <v>1602</v>
      </c>
      <c r="AL216">
        <v>-40201</v>
      </c>
      <c r="AM216">
        <v>6609596</v>
      </c>
      <c r="AN216" s="4">
        <v>-41000</v>
      </c>
      <c r="AO216" s="4">
        <v>6609000</v>
      </c>
      <c r="AP216">
        <v>990</v>
      </c>
      <c r="AR216">
        <v>23</v>
      </c>
      <c r="AT216" s="17"/>
      <c r="AU216">
        <v>158334</v>
      </c>
      <c r="AW216" s="18" t="s">
        <v>1603</v>
      </c>
      <c r="AX216">
        <v>1</v>
      </c>
      <c r="AY216" t="s">
        <v>1604</v>
      </c>
      <c r="AZ216" t="s">
        <v>8032</v>
      </c>
      <c r="BA216" t="s">
        <v>8033</v>
      </c>
      <c r="BB216">
        <v>23</v>
      </c>
      <c r="BC216" t="s">
        <v>1607</v>
      </c>
      <c r="BD216" t="s">
        <v>1608</v>
      </c>
      <c r="BF216" s="17">
        <v>38996</v>
      </c>
      <c r="BG216" s="5" t="s">
        <v>1609</v>
      </c>
      <c r="BI216">
        <v>4</v>
      </c>
      <c r="BJ216">
        <v>322233</v>
      </c>
      <c r="BK216">
        <v>145457</v>
      </c>
      <c r="BL216" t="s">
        <v>8034</v>
      </c>
      <c r="BX216">
        <v>17167</v>
      </c>
    </row>
    <row r="217" spans="1:76" x14ac:dyDescent="0.25">
      <c r="A217">
        <v>15331</v>
      </c>
      <c r="B217">
        <v>174226</v>
      </c>
      <c r="F217" t="s">
        <v>1593</v>
      </c>
      <c r="G217" t="s">
        <v>0</v>
      </c>
      <c r="H217" t="s">
        <v>1186</v>
      </c>
      <c r="I217" t="s">
        <v>1594</v>
      </c>
      <c r="K217">
        <v>1</v>
      </c>
      <c r="L217" t="s">
        <v>1595</v>
      </c>
      <c r="M217">
        <v>158334</v>
      </c>
      <c r="N217" t="s">
        <v>3</v>
      </c>
      <c r="O217" t="s">
        <v>1596</v>
      </c>
      <c r="U217" t="s">
        <v>8035</v>
      </c>
      <c r="V217" s="1">
        <v>1</v>
      </c>
      <c r="W217" t="s">
        <v>7516</v>
      </c>
      <c r="X217" t="s">
        <v>8001</v>
      </c>
      <c r="Y217" t="s">
        <v>1091</v>
      </c>
      <c r="Z217" s="3">
        <v>11</v>
      </c>
      <c r="AA217" s="4">
        <v>1146</v>
      </c>
      <c r="AB217" t="s">
        <v>8001</v>
      </c>
      <c r="AC217" t="s">
        <v>8036</v>
      </c>
      <c r="AD217">
        <v>1927</v>
      </c>
      <c r="AE217">
        <v>7</v>
      </c>
      <c r="AF217">
        <v>8</v>
      </c>
      <c r="AG217" t="s">
        <v>1690</v>
      </c>
      <c r="AH217" t="s">
        <v>1690</v>
      </c>
      <c r="AJ217" t="s">
        <v>3</v>
      </c>
      <c r="AK217" t="s">
        <v>1602</v>
      </c>
      <c r="AL217">
        <v>-41459</v>
      </c>
      <c r="AM217">
        <v>6610163</v>
      </c>
      <c r="AN217" s="4">
        <v>-41000</v>
      </c>
      <c r="AO217" s="4">
        <v>6611000</v>
      </c>
      <c r="AP217">
        <v>885</v>
      </c>
      <c r="AR217">
        <v>23</v>
      </c>
      <c r="AT217" s="17"/>
      <c r="AU217">
        <v>158334</v>
      </c>
      <c r="AW217" s="18" t="s">
        <v>1603</v>
      </c>
      <c r="AX217">
        <v>1</v>
      </c>
      <c r="AY217" t="s">
        <v>1604</v>
      </c>
      <c r="AZ217" t="s">
        <v>8037</v>
      </c>
      <c r="BA217" t="s">
        <v>8038</v>
      </c>
      <c r="BB217">
        <v>23</v>
      </c>
      <c r="BC217" t="s">
        <v>1607</v>
      </c>
      <c r="BD217" t="s">
        <v>1608</v>
      </c>
      <c r="BF217" s="17">
        <v>38996</v>
      </c>
      <c r="BG217" s="5" t="s">
        <v>1609</v>
      </c>
      <c r="BI217">
        <v>4</v>
      </c>
      <c r="BJ217">
        <v>322230</v>
      </c>
      <c r="BK217">
        <v>145458</v>
      </c>
      <c r="BL217" t="s">
        <v>8039</v>
      </c>
      <c r="BX217">
        <v>15331</v>
      </c>
    </row>
    <row r="218" spans="1:76" x14ac:dyDescent="0.25">
      <c r="A218">
        <v>15461</v>
      </c>
      <c r="B218">
        <v>174219</v>
      </c>
      <c r="F218" t="s">
        <v>1593</v>
      </c>
      <c r="G218" t="s">
        <v>0</v>
      </c>
      <c r="H218" t="s">
        <v>1187</v>
      </c>
      <c r="I218" t="s">
        <v>1594</v>
      </c>
      <c r="K218">
        <v>1</v>
      </c>
      <c r="L218" t="s">
        <v>1595</v>
      </c>
      <c r="M218">
        <v>158334</v>
      </c>
      <c r="N218" t="s">
        <v>3</v>
      </c>
      <c r="O218" t="s">
        <v>1596</v>
      </c>
      <c r="U218" t="s">
        <v>8040</v>
      </c>
      <c r="V218" s="1">
        <v>1</v>
      </c>
      <c r="W218" t="s">
        <v>7516</v>
      </c>
      <c r="X218" t="s">
        <v>8001</v>
      </c>
      <c r="Y218" t="s">
        <v>1091</v>
      </c>
      <c r="Z218" s="3">
        <v>11</v>
      </c>
      <c r="AA218" s="4">
        <v>1146</v>
      </c>
      <c r="AB218" t="s">
        <v>8001</v>
      </c>
      <c r="AC218" t="s">
        <v>8041</v>
      </c>
      <c r="AD218">
        <v>1927</v>
      </c>
      <c r="AE218">
        <v>7</v>
      </c>
      <c r="AF218">
        <v>7</v>
      </c>
      <c r="AG218" t="s">
        <v>1690</v>
      </c>
      <c r="AH218" t="s">
        <v>1690</v>
      </c>
      <c r="AJ218" t="s">
        <v>3</v>
      </c>
      <c r="AK218" t="s">
        <v>1602</v>
      </c>
      <c r="AL218">
        <v>-41377</v>
      </c>
      <c r="AM218">
        <v>6626414</v>
      </c>
      <c r="AN218" s="4">
        <v>-41000</v>
      </c>
      <c r="AO218" s="4">
        <v>6627000</v>
      </c>
      <c r="AP218">
        <v>1414</v>
      </c>
      <c r="AR218">
        <v>23</v>
      </c>
      <c r="AT218" s="17"/>
      <c r="AU218">
        <v>158334</v>
      </c>
      <c r="AW218" s="18" t="s">
        <v>1603</v>
      </c>
      <c r="AX218">
        <v>1</v>
      </c>
      <c r="AY218" t="s">
        <v>1604</v>
      </c>
      <c r="AZ218" t="s">
        <v>8042</v>
      </c>
      <c r="BA218" t="s">
        <v>8043</v>
      </c>
      <c r="BB218">
        <v>23</v>
      </c>
      <c r="BC218" t="s">
        <v>1607</v>
      </c>
      <c r="BD218" t="s">
        <v>1608</v>
      </c>
      <c r="BF218" s="17">
        <v>38996</v>
      </c>
      <c r="BG218" s="5" t="s">
        <v>1609</v>
      </c>
      <c r="BI218">
        <v>4</v>
      </c>
      <c r="BJ218">
        <v>322227</v>
      </c>
      <c r="BK218">
        <v>145468</v>
      </c>
      <c r="BL218" t="s">
        <v>8044</v>
      </c>
      <c r="BX218">
        <v>15461</v>
      </c>
    </row>
    <row r="219" spans="1:76" x14ac:dyDescent="0.25">
      <c r="A219">
        <v>11599</v>
      </c>
      <c r="B219">
        <v>174186</v>
      </c>
      <c r="F219" t="s">
        <v>1593</v>
      </c>
      <c r="G219" t="s">
        <v>0</v>
      </c>
      <c r="H219" t="s">
        <v>1188</v>
      </c>
      <c r="I219" t="s">
        <v>1594</v>
      </c>
      <c r="K219">
        <v>1</v>
      </c>
      <c r="L219" t="s">
        <v>1595</v>
      </c>
      <c r="M219">
        <v>158334</v>
      </c>
      <c r="N219" t="s">
        <v>3</v>
      </c>
      <c r="O219" t="s">
        <v>1596</v>
      </c>
      <c r="U219" t="s">
        <v>8045</v>
      </c>
      <c r="V219" s="1">
        <v>1</v>
      </c>
      <c r="W219" t="s">
        <v>7516</v>
      </c>
      <c r="X219" t="s">
        <v>8001</v>
      </c>
      <c r="Y219" t="s">
        <v>1091</v>
      </c>
      <c r="Z219" s="3">
        <v>11</v>
      </c>
      <c r="AA219" s="4">
        <v>1146</v>
      </c>
      <c r="AB219" t="s">
        <v>8001</v>
      </c>
      <c r="AC219" t="s">
        <v>8046</v>
      </c>
      <c r="AD219">
        <v>1927</v>
      </c>
      <c r="AE219">
        <v>7</v>
      </c>
      <c r="AF219">
        <v>5</v>
      </c>
      <c r="AG219" t="s">
        <v>1690</v>
      </c>
      <c r="AH219" t="s">
        <v>1690</v>
      </c>
      <c r="AJ219" t="s">
        <v>3</v>
      </c>
      <c r="AK219" t="s">
        <v>1602</v>
      </c>
      <c r="AL219">
        <v>-45373</v>
      </c>
      <c r="AM219">
        <v>6626776</v>
      </c>
      <c r="AN219" s="4">
        <v>-45000</v>
      </c>
      <c r="AO219" s="4">
        <v>6627000</v>
      </c>
      <c r="AP219">
        <v>1414</v>
      </c>
      <c r="AR219">
        <v>23</v>
      </c>
      <c r="AT219" s="17"/>
      <c r="AU219">
        <v>158334</v>
      </c>
      <c r="AW219" s="18" t="s">
        <v>1603</v>
      </c>
      <c r="AX219">
        <v>1</v>
      </c>
      <c r="AY219" t="s">
        <v>1604</v>
      </c>
      <c r="AZ219" t="s">
        <v>8047</v>
      </c>
      <c r="BA219" t="s">
        <v>8048</v>
      </c>
      <c r="BB219">
        <v>23</v>
      </c>
      <c r="BC219" t="s">
        <v>1607</v>
      </c>
      <c r="BD219" t="s">
        <v>1608</v>
      </c>
      <c r="BF219" s="17">
        <v>38996</v>
      </c>
      <c r="BG219" s="5" t="s">
        <v>1609</v>
      </c>
      <c r="BI219">
        <v>4</v>
      </c>
      <c r="BJ219">
        <v>322210</v>
      </c>
      <c r="BK219">
        <v>145465</v>
      </c>
      <c r="BL219" t="s">
        <v>8049</v>
      </c>
      <c r="BX219">
        <v>11599</v>
      </c>
    </row>
    <row r="220" spans="1:76" x14ac:dyDescent="0.25">
      <c r="A220">
        <v>12306</v>
      </c>
      <c r="B220">
        <v>174198</v>
      </c>
      <c r="F220" t="s">
        <v>1593</v>
      </c>
      <c r="G220" t="s">
        <v>0</v>
      </c>
      <c r="H220" t="s">
        <v>1189</v>
      </c>
      <c r="I220" t="s">
        <v>1594</v>
      </c>
      <c r="K220">
        <v>1</v>
      </c>
      <c r="L220" t="s">
        <v>1595</v>
      </c>
      <c r="M220">
        <v>158334</v>
      </c>
      <c r="N220" t="s">
        <v>3</v>
      </c>
      <c r="O220" t="s">
        <v>1596</v>
      </c>
      <c r="U220" t="s">
        <v>8045</v>
      </c>
      <c r="V220" s="1">
        <v>1</v>
      </c>
      <c r="W220" t="s">
        <v>7516</v>
      </c>
      <c r="X220" t="s">
        <v>8001</v>
      </c>
      <c r="Y220" t="s">
        <v>1091</v>
      </c>
      <c r="Z220" s="3">
        <v>11</v>
      </c>
      <c r="AA220" s="4">
        <v>1146</v>
      </c>
      <c r="AB220" t="s">
        <v>8001</v>
      </c>
      <c r="AC220" t="s">
        <v>8050</v>
      </c>
      <c r="AD220">
        <v>1927</v>
      </c>
      <c r="AE220">
        <v>7</v>
      </c>
      <c r="AF220">
        <v>5</v>
      </c>
      <c r="AG220" t="s">
        <v>1690</v>
      </c>
      <c r="AH220" t="s">
        <v>1690</v>
      </c>
      <c r="AJ220" t="s">
        <v>3</v>
      </c>
      <c r="AK220" t="s">
        <v>1602</v>
      </c>
      <c r="AL220">
        <v>-44374</v>
      </c>
      <c r="AM220">
        <v>6626686</v>
      </c>
      <c r="AN220" s="4">
        <v>-45000</v>
      </c>
      <c r="AO220" s="4">
        <v>6627000</v>
      </c>
      <c r="AP220">
        <v>1414</v>
      </c>
      <c r="AR220">
        <v>23</v>
      </c>
      <c r="AT220" s="17"/>
      <c r="AU220">
        <v>158334</v>
      </c>
      <c r="AW220" s="18" t="s">
        <v>1603</v>
      </c>
      <c r="AX220">
        <v>1</v>
      </c>
      <c r="AY220" t="s">
        <v>1604</v>
      </c>
      <c r="AZ220" t="s">
        <v>8051</v>
      </c>
      <c r="BA220" t="s">
        <v>8052</v>
      </c>
      <c r="BB220">
        <v>23</v>
      </c>
      <c r="BC220" t="s">
        <v>1607</v>
      </c>
      <c r="BD220" t="s">
        <v>1608</v>
      </c>
      <c r="BF220" s="17">
        <v>38996</v>
      </c>
      <c r="BG220" s="5" t="s">
        <v>1609</v>
      </c>
      <c r="BI220">
        <v>4</v>
      </c>
      <c r="BJ220">
        <v>322218</v>
      </c>
      <c r="BK220">
        <v>145466</v>
      </c>
      <c r="BL220" t="s">
        <v>8053</v>
      </c>
      <c r="BX220">
        <v>12306</v>
      </c>
    </row>
    <row r="221" spans="1:76" x14ac:dyDescent="0.25">
      <c r="A221">
        <v>12346</v>
      </c>
      <c r="B221">
        <v>174207</v>
      </c>
      <c r="F221" t="s">
        <v>1593</v>
      </c>
      <c r="G221" t="s">
        <v>0</v>
      </c>
      <c r="H221" t="s">
        <v>1190</v>
      </c>
      <c r="I221" t="s">
        <v>1594</v>
      </c>
      <c r="K221">
        <v>1</v>
      </c>
      <c r="L221" t="s">
        <v>1595</v>
      </c>
      <c r="M221">
        <v>158334</v>
      </c>
      <c r="N221" t="s">
        <v>3</v>
      </c>
      <c r="O221" t="s">
        <v>1596</v>
      </c>
      <c r="U221" t="s">
        <v>8045</v>
      </c>
      <c r="V221" s="1">
        <v>1</v>
      </c>
      <c r="W221" t="s">
        <v>7516</v>
      </c>
      <c r="X221" t="s">
        <v>8001</v>
      </c>
      <c r="Y221" t="s">
        <v>1091</v>
      </c>
      <c r="Z221" s="3">
        <v>11</v>
      </c>
      <c r="AA221" s="4">
        <v>1146</v>
      </c>
      <c r="AB221" t="s">
        <v>8001</v>
      </c>
      <c r="AC221" t="s">
        <v>8054</v>
      </c>
      <c r="AD221">
        <v>1927</v>
      </c>
      <c r="AE221">
        <v>7</v>
      </c>
      <c r="AF221">
        <v>6</v>
      </c>
      <c r="AG221" t="s">
        <v>1690</v>
      </c>
      <c r="AH221" t="s">
        <v>1690</v>
      </c>
      <c r="AJ221" t="s">
        <v>3</v>
      </c>
      <c r="AK221" t="s">
        <v>1602</v>
      </c>
      <c r="AL221">
        <v>-44283</v>
      </c>
      <c r="AM221">
        <v>6627685</v>
      </c>
      <c r="AN221" s="4">
        <v>-45000</v>
      </c>
      <c r="AO221" s="4">
        <v>6627000</v>
      </c>
      <c r="AP221">
        <v>1414</v>
      </c>
      <c r="AR221">
        <v>23</v>
      </c>
      <c r="AT221" s="17"/>
      <c r="AU221">
        <v>158334</v>
      </c>
      <c r="AW221" s="18" t="s">
        <v>1603</v>
      </c>
      <c r="AX221">
        <v>1</v>
      </c>
      <c r="AY221" t="s">
        <v>1604</v>
      </c>
      <c r="AZ221" t="s">
        <v>8055</v>
      </c>
      <c r="BA221" t="s">
        <v>8056</v>
      </c>
      <c r="BB221">
        <v>23</v>
      </c>
      <c r="BC221" t="s">
        <v>1607</v>
      </c>
      <c r="BD221" t="s">
        <v>1608</v>
      </c>
      <c r="BF221" s="17">
        <v>38996</v>
      </c>
      <c r="BG221" s="5" t="s">
        <v>1609</v>
      </c>
      <c r="BI221">
        <v>4</v>
      </c>
      <c r="BJ221">
        <v>322222</v>
      </c>
      <c r="BK221">
        <v>145467</v>
      </c>
      <c r="BL221" t="s">
        <v>8057</v>
      </c>
      <c r="BX221">
        <v>12346</v>
      </c>
    </row>
    <row r="222" spans="1:76" x14ac:dyDescent="0.25">
      <c r="A222">
        <v>11480</v>
      </c>
      <c r="B222">
        <v>174179</v>
      </c>
      <c r="F222" t="s">
        <v>1593</v>
      </c>
      <c r="G222" t="s">
        <v>0</v>
      </c>
      <c r="H222" t="s">
        <v>1194</v>
      </c>
      <c r="I222" t="s">
        <v>1594</v>
      </c>
      <c r="K222">
        <v>1</v>
      </c>
      <c r="L222" t="s">
        <v>1595</v>
      </c>
      <c r="M222">
        <v>158334</v>
      </c>
      <c r="N222" t="s">
        <v>3</v>
      </c>
      <c r="O222" t="s">
        <v>1596</v>
      </c>
      <c r="U222" t="s">
        <v>8075</v>
      </c>
      <c r="V222" s="1">
        <v>1</v>
      </c>
      <c r="W222" t="s">
        <v>7516</v>
      </c>
      <c r="X222" t="s">
        <v>8065</v>
      </c>
      <c r="Y222" t="s">
        <v>1091</v>
      </c>
      <c r="Z222" s="3">
        <v>11</v>
      </c>
      <c r="AA222" s="4">
        <v>1149</v>
      </c>
      <c r="AB222" t="s">
        <v>8065</v>
      </c>
      <c r="AC222" t="s">
        <v>8076</v>
      </c>
      <c r="AD222">
        <v>1927</v>
      </c>
      <c r="AE222">
        <v>7</v>
      </c>
      <c r="AF222">
        <v>4</v>
      </c>
      <c r="AG222" t="s">
        <v>1690</v>
      </c>
      <c r="AH222" t="s">
        <v>1690</v>
      </c>
      <c r="AJ222" t="s">
        <v>3</v>
      </c>
      <c r="AK222" t="s">
        <v>1602</v>
      </c>
      <c r="AL222">
        <v>-45663</v>
      </c>
      <c r="AM222">
        <v>6625451</v>
      </c>
      <c r="AN222" s="4">
        <v>-45000</v>
      </c>
      <c r="AO222" s="4">
        <v>6625000</v>
      </c>
      <c r="AP222">
        <v>495</v>
      </c>
      <c r="AR222">
        <v>23</v>
      </c>
      <c r="AT222" s="17"/>
      <c r="AU222">
        <v>158334</v>
      </c>
      <c r="AW222" s="18" t="s">
        <v>1603</v>
      </c>
      <c r="AX222">
        <v>1</v>
      </c>
      <c r="AY222" t="s">
        <v>1604</v>
      </c>
      <c r="AZ222" t="s">
        <v>8077</v>
      </c>
      <c r="BA222" t="s">
        <v>8078</v>
      </c>
      <c r="BB222">
        <v>23</v>
      </c>
      <c r="BC222" t="s">
        <v>1607</v>
      </c>
      <c r="BD222" t="s">
        <v>1608</v>
      </c>
      <c r="BF222" s="17">
        <v>38996</v>
      </c>
      <c r="BG222" s="5" t="s">
        <v>1609</v>
      </c>
      <c r="BI222">
        <v>4</v>
      </c>
      <c r="BJ222">
        <v>322207</v>
      </c>
      <c r="BK222">
        <v>145471</v>
      </c>
      <c r="BL222" t="s">
        <v>8079</v>
      </c>
      <c r="BX222">
        <v>11480</v>
      </c>
    </row>
    <row r="223" spans="1:76" x14ac:dyDescent="0.25">
      <c r="A223">
        <v>8323</v>
      </c>
      <c r="B223">
        <v>174160</v>
      </c>
      <c r="F223" t="s">
        <v>1593</v>
      </c>
      <c r="G223" t="s">
        <v>0</v>
      </c>
      <c r="H223" t="s">
        <v>1196</v>
      </c>
      <c r="I223" t="s">
        <v>1594</v>
      </c>
      <c r="K223">
        <v>1</v>
      </c>
      <c r="L223" t="s">
        <v>1595</v>
      </c>
      <c r="M223">
        <v>158334</v>
      </c>
      <c r="N223" t="s">
        <v>3</v>
      </c>
      <c r="O223" t="s">
        <v>1596</v>
      </c>
      <c r="U223" t="s">
        <v>8085</v>
      </c>
      <c r="V223" s="1">
        <v>1</v>
      </c>
      <c r="W223" t="s">
        <v>7516</v>
      </c>
      <c r="X223" t="s">
        <v>8065</v>
      </c>
      <c r="Y223" t="s">
        <v>1091</v>
      </c>
      <c r="Z223" s="3">
        <v>11</v>
      </c>
      <c r="AA223" s="4">
        <v>1149</v>
      </c>
      <c r="AB223" t="s">
        <v>8065</v>
      </c>
      <c r="AC223" t="s">
        <v>8086</v>
      </c>
      <c r="AD223">
        <v>1927</v>
      </c>
      <c r="AE223">
        <v>7</v>
      </c>
      <c r="AF223">
        <v>3</v>
      </c>
      <c r="AG223" t="s">
        <v>1690</v>
      </c>
      <c r="AH223" t="s">
        <v>1690</v>
      </c>
      <c r="AJ223" t="s">
        <v>3</v>
      </c>
      <c r="AK223" t="s">
        <v>1602</v>
      </c>
      <c r="AL223">
        <v>-49663</v>
      </c>
      <c r="AM223">
        <v>6622440</v>
      </c>
      <c r="AN223" s="4">
        <v>-49000</v>
      </c>
      <c r="AO223" s="4">
        <v>6623000</v>
      </c>
      <c r="AP223">
        <v>750</v>
      </c>
      <c r="AR223">
        <v>23</v>
      </c>
      <c r="AT223" s="17"/>
      <c r="AU223">
        <v>158334</v>
      </c>
      <c r="AW223" s="18" t="s">
        <v>1603</v>
      </c>
      <c r="AX223">
        <v>1</v>
      </c>
      <c r="AY223" t="s">
        <v>1604</v>
      </c>
      <c r="AZ223" t="s">
        <v>8087</v>
      </c>
      <c r="BA223" t="s">
        <v>8088</v>
      </c>
      <c r="BB223">
        <v>23</v>
      </c>
      <c r="BC223" t="s">
        <v>1607</v>
      </c>
      <c r="BD223" t="s">
        <v>1608</v>
      </c>
      <c r="BF223" s="17">
        <v>38996</v>
      </c>
      <c r="BG223" s="5" t="s">
        <v>1609</v>
      </c>
      <c r="BI223">
        <v>4</v>
      </c>
      <c r="BJ223">
        <v>322196</v>
      </c>
      <c r="BK223">
        <v>145470</v>
      </c>
      <c r="BL223" t="s">
        <v>8089</v>
      </c>
      <c r="BX223">
        <v>8323</v>
      </c>
    </row>
    <row r="224" spans="1:76" x14ac:dyDescent="0.25">
      <c r="A224">
        <v>51605</v>
      </c>
      <c r="B224">
        <v>174291</v>
      </c>
      <c r="F224" t="s">
        <v>1593</v>
      </c>
      <c r="G224" t="s">
        <v>0</v>
      </c>
      <c r="H224" t="s">
        <v>1206</v>
      </c>
      <c r="I224" t="s">
        <v>1594</v>
      </c>
      <c r="K224">
        <v>1</v>
      </c>
      <c r="L224" t="s">
        <v>1595</v>
      </c>
      <c r="M224">
        <v>158334</v>
      </c>
      <c r="N224" t="s">
        <v>3</v>
      </c>
      <c r="O224" t="s">
        <v>1596</v>
      </c>
      <c r="U224" t="s">
        <v>8147</v>
      </c>
      <c r="V224" s="1">
        <v>1</v>
      </c>
      <c r="W224" t="s">
        <v>7516</v>
      </c>
      <c r="X224" t="s">
        <v>8130</v>
      </c>
      <c r="Y224" t="s">
        <v>1091</v>
      </c>
      <c r="Z224" s="3">
        <v>11</v>
      </c>
      <c r="AA224" s="4">
        <v>1154</v>
      </c>
      <c r="AB224" s="4" t="s">
        <v>8130</v>
      </c>
      <c r="AC224" t="s">
        <v>8148</v>
      </c>
      <c r="AD224">
        <v>1927</v>
      </c>
      <c r="AE224">
        <v>7</v>
      </c>
      <c r="AF224">
        <v>12</v>
      </c>
      <c r="AG224" t="s">
        <v>1690</v>
      </c>
      <c r="AH224" t="s">
        <v>1690</v>
      </c>
      <c r="AJ224" t="s">
        <v>3</v>
      </c>
      <c r="AK224" t="s">
        <v>1602</v>
      </c>
      <c r="AL224">
        <v>-25430</v>
      </c>
      <c r="AM224">
        <v>6623666</v>
      </c>
      <c r="AN224" s="4">
        <v>-25000</v>
      </c>
      <c r="AO224" s="4">
        <v>6623000</v>
      </c>
      <c r="AP224">
        <v>1118</v>
      </c>
      <c r="AR224">
        <v>23</v>
      </c>
      <c r="AT224" s="17"/>
      <c r="AU224">
        <v>158334</v>
      </c>
      <c r="AW224" s="18" t="s">
        <v>1603</v>
      </c>
      <c r="AX224">
        <v>1</v>
      </c>
      <c r="AY224" t="s">
        <v>1604</v>
      </c>
      <c r="AZ224" t="s">
        <v>8149</v>
      </c>
      <c r="BA224" t="s">
        <v>8150</v>
      </c>
      <c r="BB224">
        <v>23</v>
      </c>
      <c r="BC224" t="s">
        <v>1607</v>
      </c>
      <c r="BD224" t="s">
        <v>1608</v>
      </c>
      <c r="BF224" s="17">
        <v>38996</v>
      </c>
      <c r="BG224" s="5" t="s">
        <v>1609</v>
      </c>
      <c r="BI224">
        <v>4</v>
      </c>
      <c r="BJ224">
        <v>322259</v>
      </c>
      <c r="BK224">
        <v>145482</v>
      </c>
      <c r="BL224" t="s">
        <v>8151</v>
      </c>
      <c r="BX224">
        <v>51605</v>
      </c>
    </row>
    <row r="225" spans="1:76" x14ac:dyDescent="0.25">
      <c r="A225">
        <v>45269</v>
      </c>
      <c r="B225">
        <v>174276</v>
      </c>
      <c r="F225" t="s">
        <v>1593</v>
      </c>
      <c r="G225" t="s">
        <v>0</v>
      </c>
      <c r="H225" t="s">
        <v>1208</v>
      </c>
      <c r="I225" t="s">
        <v>1594</v>
      </c>
      <c r="K225">
        <v>1</v>
      </c>
      <c r="L225" t="s">
        <v>1595</v>
      </c>
      <c r="M225">
        <v>158334</v>
      </c>
      <c r="N225" t="s">
        <v>3</v>
      </c>
      <c r="O225" t="s">
        <v>1596</v>
      </c>
      <c r="U225" t="s">
        <v>8158</v>
      </c>
      <c r="V225" s="1">
        <v>1</v>
      </c>
      <c r="W225" t="s">
        <v>7516</v>
      </c>
      <c r="X225" t="s">
        <v>8130</v>
      </c>
      <c r="Y225" t="s">
        <v>1091</v>
      </c>
      <c r="Z225" s="3">
        <v>11</v>
      </c>
      <c r="AA225" s="4">
        <v>1154</v>
      </c>
      <c r="AB225" s="4" t="s">
        <v>8130</v>
      </c>
      <c r="AC225" t="s">
        <v>8159</v>
      </c>
      <c r="AD225">
        <v>1927</v>
      </c>
      <c r="AE225">
        <v>7</v>
      </c>
      <c r="AF225">
        <v>10</v>
      </c>
      <c r="AG225" t="s">
        <v>1690</v>
      </c>
      <c r="AH225" t="s">
        <v>1690</v>
      </c>
      <c r="AJ225" t="s">
        <v>3</v>
      </c>
      <c r="AK225" t="s">
        <v>1602</v>
      </c>
      <c r="AL225">
        <v>-30026</v>
      </c>
      <c r="AM225">
        <v>6629412</v>
      </c>
      <c r="AN225" s="4">
        <v>-31000</v>
      </c>
      <c r="AO225" s="4">
        <v>6629000</v>
      </c>
      <c r="AP225">
        <v>1414</v>
      </c>
      <c r="AR225">
        <v>23</v>
      </c>
      <c r="AT225" s="17"/>
      <c r="AU225">
        <v>158334</v>
      </c>
      <c r="AW225" s="18" t="s">
        <v>1603</v>
      </c>
      <c r="AX225">
        <v>1</v>
      </c>
      <c r="AY225" t="s">
        <v>1604</v>
      </c>
      <c r="AZ225" t="s">
        <v>8160</v>
      </c>
      <c r="BA225" t="s">
        <v>8161</v>
      </c>
      <c r="BB225">
        <v>23</v>
      </c>
      <c r="BC225" t="s">
        <v>1607</v>
      </c>
      <c r="BD225" t="s">
        <v>1608</v>
      </c>
      <c r="BF225" s="17">
        <v>38996</v>
      </c>
      <c r="BG225" s="5" t="s">
        <v>1609</v>
      </c>
      <c r="BI225">
        <v>4</v>
      </c>
      <c r="BJ225">
        <v>322253</v>
      </c>
      <c r="BK225">
        <v>145483</v>
      </c>
      <c r="BL225" t="s">
        <v>8162</v>
      </c>
      <c r="BX225">
        <v>45269</v>
      </c>
    </row>
    <row r="226" spans="1:76" x14ac:dyDescent="0.25">
      <c r="A226">
        <v>36824</v>
      </c>
      <c r="B226">
        <v>174264</v>
      </c>
      <c r="F226" t="s">
        <v>1593</v>
      </c>
      <c r="G226" t="s">
        <v>0</v>
      </c>
      <c r="H226" t="s">
        <v>1209</v>
      </c>
      <c r="I226" t="s">
        <v>1594</v>
      </c>
      <c r="K226">
        <v>1</v>
      </c>
      <c r="L226" t="s">
        <v>1595</v>
      </c>
      <c r="M226">
        <v>158334</v>
      </c>
      <c r="N226" t="s">
        <v>3</v>
      </c>
      <c r="O226" t="s">
        <v>1596</v>
      </c>
      <c r="U226" t="s">
        <v>8163</v>
      </c>
      <c r="V226" s="1">
        <v>1</v>
      </c>
      <c r="W226" t="s">
        <v>7516</v>
      </c>
      <c r="X226" t="s">
        <v>8130</v>
      </c>
      <c r="Y226" t="s">
        <v>1091</v>
      </c>
      <c r="Z226" s="3">
        <v>11</v>
      </c>
      <c r="AA226" s="4">
        <v>1154</v>
      </c>
      <c r="AB226" s="4" t="s">
        <v>8130</v>
      </c>
      <c r="AC226" t="s">
        <v>8164</v>
      </c>
      <c r="AD226">
        <v>1927</v>
      </c>
      <c r="AE226">
        <v>7</v>
      </c>
      <c r="AF226">
        <v>9</v>
      </c>
      <c r="AG226" t="s">
        <v>1690</v>
      </c>
      <c r="AH226" t="s">
        <v>1690</v>
      </c>
      <c r="AJ226" t="s">
        <v>3</v>
      </c>
      <c r="AK226" t="s">
        <v>1602</v>
      </c>
      <c r="AL226">
        <v>-31661</v>
      </c>
      <c r="AM226">
        <v>6633589</v>
      </c>
      <c r="AN226" s="4">
        <v>-31000</v>
      </c>
      <c r="AO226" s="4">
        <v>6633000</v>
      </c>
      <c r="AP226">
        <v>1414</v>
      </c>
      <c r="AR226">
        <v>23</v>
      </c>
      <c r="AT226" s="17"/>
      <c r="AU226">
        <v>158334</v>
      </c>
      <c r="AW226" s="18" t="s">
        <v>1603</v>
      </c>
      <c r="AX226">
        <v>1</v>
      </c>
      <c r="AY226" t="s">
        <v>1604</v>
      </c>
      <c r="AZ226" t="s">
        <v>8165</v>
      </c>
      <c r="BA226" t="s">
        <v>8166</v>
      </c>
      <c r="BB226">
        <v>23</v>
      </c>
      <c r="BC226" t="s">
        <v>1607</v>
      </c>
      <c r="BD226" t="s">
        <v>1608</v>
      </c>
      <c r="BF226" s="17">
        <v>38996</v>
      </c>
      <c r="BG226" s="5" t="s">
        <v>1609</v>
      </c>
      <c r="BI226">
        <v>4</v>
      </c>
      <c r="BJ226">
        <v>322247</v>
      </c>
      <c r="BK226">
        <v>145484</v>
      </c>
      <c r="BL226" t="s">
        <v>8167</v>
      </c>
      <c r="BX226">
        <v>36824</v>
      </c>
    </row>
    <row r="227" spans="1:76" x14ac:dyDescent="0.25">
      <c r="A227">
        <v>30811</v>
      </c>
      <c r="B227">
        <v>174255</v>
      </c>
      <c r="F227" t="s">
        <v>1593</v>
      </c>
      <c r="G227" t="s">
        <v>0</v>
      </c>
      <c r="H227" t="s">
        <v>1210</v>
      </c>
      <c r="I227" t="s">
        <v>1594</v>
      </c>
      <c r="K227">
        <v>1</v>
      </c>
      <c r="L227" t="s">
        <v>1595</v>
      </c>
      <c r="M227">
        <v>158334</v>
      </c>
      <c r="N227" t="s">
        <v>3</v>
      </c>
      <c r="O227" t="s">
        <v>1596</v>
      </c>
      <c r="U227" t="s">
        <v>8168</v>
      </c>
      <c r="V227" s="1">
        <v>1</v>
      </c>
      <c r="W227" t="s">
        <v>7516</v>
      </c>
      <c r="X227" t="s">
        <v>8130</v>
      </c>
      <c r="Y227" t="s">
        <v>1091</v>
      </c>
      <c r="Z227" s="3">
        <v>11</v>
      </c>
      <c r="AA227" s="4">
        <v>1154</v>
      </c>
      <c r="AB227" s="4" t="s">
        <v>8130</v>
      </c>
      <c r="AC227" t="s">
        <v>8169</v>
      </c>
      <c r="AD227">
        <v>1927</v>
      </c>
      <c r="AE227">
        <v>7</v>
      </c>
      <c r="AF227">
        <v>9</v>
      </c>
      <c r="AG227" t="s">
        <v>1690</v>
      </c>
      <c r="AH227" t="s">
        <v>1690</v>
      </c>
      <c r="AJ227" t="s">
        <v>3</v>
      </c>
      <c r="AK227" t="s">
        <v>1602</v>
      </c>
      <c r="AL227">
        <v>-33332</v>
      </c>
      <c r="AM227">
        <v>6636468</v>
      </c>
      <c r="AN227" s="4">
        <v>-33000</v>
      </c>
      <c r="AO227" s="4">
        <v>6637000</v>
      </c>
      <c r="AP227">
        <v>1118</v>
      </c>
      <c r="AR227">
        <v>23</v>
      </c>
      <c r="AT227" s="17"/>
      <c r="AU227">
        <v>158334</v>
      </c>
      <c r="AW227" s="18" t="s">
        <v>1603</v>
      </c>
      <c r="AX227">
        <v>1</v>
      </c>
      <c r="AY227" t="s">
        <v>1604</v>
      </c>
      <c r="AZ227" t="s">
        <v>8170</v>
      </c>
      <c r="BA227" t="s">
        <v>8171</v>
      </c>
      <c r="BB227">
        <v>23</v>
      </c>
      <c r="BC227" t="s">
        <v>1607</v>
      </c>
      <c r="BD227" t="s">
        <v>1608</v>
      </c>
      <c r="BF227" s="17">
        <v>38996</v>
      </c>
      <c r="BG227" s="5" t="s">
        <v>1609</v>
      </c>
      <c r="BI227">
        <v>4</v>
      </c>
      <c r="BJ227">
        <v>322242</v>
      </c>
      <c r="BK227">
        <v>145485</v>
      </c>
      <c r="BL227" t="s">
        <v>8172</v>
      </c>
      <c r="BX227">
        <v>30811</v>
      </c>
    </row>
    <row r="228" spans="1:76" x14ac:dyDescent="0.25">
      <c r="A228">
        <v>59294</v>
      </c>
      <c r="B228">
        <v>332705</v>
      </c>
      <c r="F228" t="s">
        <v>1593</v>
      </c>
      <c r="G228" t="s">
        <v>0</v>
      </c>
      <c r="H228" t="s">
        <v>1301</v>
      </c>
      <c r="I228" s="20" t="str">
        <f t="shared" ref="I228:I243" si="7">HYPERLINK(AT228,"Hb")</f>
        <v>Hb</v>
      </c>
      <c r="K228">
        <v>1</v>
      </c>
      <c r="L228" t="s">
        <v>1595</v>
      </c>
      <c r="M228">
        <v>158334</v>
      </c>
      <c r="N228" t="s">
        <v>3</v>
      </c>
      <c r="O228" t="s">
        <v>1596</v>
      </c>
      <c r="P228" s="22" t="s">
        <v>2481</v>
      </c>
      <c r="U228" t="s">
        <v>8780</v>
      </c>
      <c r="V228" s="22">
        <v>3</v>
      </c>
      <c r="W228" t="s">
        <v>8174</v>
      </c>
      <c r="X228" t="s">
        <v>8754</v>
      </c>
      <c r="Y228" s="2" t="s">
        <v>1212</v>
      </c>
      <c r="Z228" s="3">
        <v>12</v>
      </c>
      <c r="AA228" s="4">
        <v>1241</v>
      </c>
      <c r="AB228" t="s">
        <v>8755</v>
      </c>
      <c r="AC228" t="s">
        <v>8781</v>
      </c>
      <c r="AD228">
        <v>1927</v>
      </c>
      <c r="AE228">
        <v>6</v>
      </c>
      <c r="AF228">
        <v>23</v>
      </c>
      <c r="AG228" t="s">
        <v>8782</v>
      </c>
      <c r="AH228" t="s">
        <v>1680</v>
      </c>
      <c r="AJ228" t="s">
        <v>3</v>
      </c>
      <c r="AK228" t="s">
        <v>1602</v>
      </c>
      <c r="AL228">
        <v>-17252</v>
      </c>
      <c r="AM228">
        <v>6710463</v>
      </c>
      <c r="AN228" s="4">
        <v>-17000</v>
      </c>
      <c r="AO228" s="4">
        <v>6711000</v>
      </c>
      <c r="AP228">
        <v>27050</v>
      </c>
      <c r="AR228">
        <v>8</v>
      </c>
      <c r="AS228" t="s">
        <v>8783</v>
      </c>
      <c r="AT228" t="s">
        <v>8784</v>
      </c>
      <c r="AU228">
        <v>158334</v>
      </c>
      <c r="AW228" s="18" t="s">
        <v>1603</v>
      </c>
      <c r="AX228">
        <v>1</v>
      </c>
      <c r="AY228" t="s">
        <v>1604</v>
      </c>
      <c r="AZ228" t="s">
        <v>8785</v>
      </c>
      <c r="BA228" t="s">
        <v>8786</v>
      </c>
      <c r="BB228">
        <v>8</v>
      </c>
      <c r="BC228" t="s">
        <v>1607</v>
      </c>
      <c r="BD228" t="s">
        <v>1685</v>
      </c>
      <c r="BE228">
        <v>1</v>
      </c>
      <c r="BF228" s="17">
        <v>41086</v>
      </c>
      <c r="BG228" s="5" t="s">
        <v>1609</v>
      </c>
      <c r="BI228">
        <v>3</v>
      </c>
      <c r="BJ228">
        <v>503344</v>
      </c>
      <c r="BK228">
        <v>145560</v>
      </c>
      <c r="BL228" t="s">
        <v>8787</v>
      </c>
      <c r="BN228" t="s">
        <v>8788</v>
      </c>
      <c r="BX228">
        <v>59294</v>
      </c>
    </row>
    <row r="229" spans="1:76" x14ac:dyDescent="0.25">
      <c r="A229">
        <v>15157</v>
      </c>
      <c r="B229">
        <v>286196</v>
      </c>
      <c r="F229" t="s">
        <v>1593</v>
      </c>
      <c r="G229" t="s">
        <v>0</v>
      </c>
      <c r="H229" t="s">
        <v>1361</v>
      </c>
      <c r="I229" s="20" t="str">
        <f t="shared" si="7"/>
        <v>Hb</v>
      </c>
      <c r="K229">
        <v>1</v>
      </c>
      <c r="L229" t="s">
        <v>1595</v>
      </c>
      <c r="M229">
        <v>158334</v>
      </c>
      <c r="N229" t="s">
        <v>3</v>
      </c>
      <c r="O229" t="s">
        <v>1596</v>
      </c>
      <c r="U229" t="s">
        <v>9194</v>
      </c>
      <c r="V229" s="1">
        <v>1</v>
      </c>
      <c r="W229" t="s">
        <v>8174</v>
      </c>
      <c r="X229" t="s">
        <v>9169</v>
      </c>
      <c r="Y229" s="2" t="s">
        <v>1357</v>
      </c>
      <c r="Z229" s="3">
        <v>14</v>
      </c>
      <c r="AA229" s="4">
        <v>1411</v>
      </c>
      <c r="AB229" s="4" t="s">
        <v>9169</v>
      </c>
      <c r="AC229" t="s">
        <v>9195</v>
      </c>
      <c r="AD229">
        <v>1927</v>
      </c>
      <c r="AE229">
        <v>7</v>
      </c>
      <c r="AF229">
        <v>8</v>
      </c>
      <c r="AG229" t="s">
        <v>8713</v>
      </c>
      <c r="AH229" t="s">
        <v>1680</v>
      </c>
      <c r="AJ229" t="s">
        <v>3</v>
      </c>
      <c r="AK229" t="s">
        <v>1602</v>
      </c>
      <c r="AL229">
        <v>-41642</v>
      </c>
      <c r="AM229">
        <v>6793351</v>
      </c>
      <c r="AN229" s="4">
        <v>-41000</v>
      </c>
      <c r="AO229" s="4">
        <v>6793000</v>
      </c>
      <c r="AP229">
        <v>707</v>
      </c>
      <c r="AR229">
        <v>8</v>
      </c>
      <c r="AS229" t="s">
        <v>1703</v>
      </c>
      <c r="AT229" t="s">
        <v>9196</v>
      </c>
      <c r="AU229">
        <v>158334</v>
      </c>
      <c r="AW229" s="18" t="s">
        <v>1603</v>
      </c>
      <c r="AX229">
        <v>1</v>
      </c>
      <c r="AY229" t="s">
        <v>1604</v>
      </c>
      <c r="AZ229" t="s">
        <v>9197</v>
      </c>
      <c r="BA229" t="s">
        <v>9198</v>
      </c>
      <c r="BB229">
        <v>8</v>
      </c>
      <c r="BC229" t="s">
        <v>1607</v>
      </c>
      <c r="BD229" t="s">
        <v>1685</v>
      </c>
      <c r="BE229">
        <v>1</v>
      </c>
      <c r="BF229" s="17">
        <v>38243</v>
      </c>
      <c r="BG229" s="5" t="s">
        <v>1609</v>
      </c>
      <c r="BI229">
        <v>3</v>
      </c>
      <c r="BJ229">
        <v>459120</v>
      </c>
      <c r="BK229">
        <v>145615</v>
      </c>
      <c r="BL229" t="s">
        <v>9199</v>
      </c>
      <c r="BN229" t="s">
        <v>9200</v>
      </c>
      <c r="BX229">
        <v>15157</v>
      </c>
    </row>
    <row r="230" spans="1:76" x14ac:dyDescent="0.25">
      <c r="A230">
        <v>72915</v>
      </c>
      <c r="B230">
        <v>140602</v>
      </c>
      <c r="F230" t="s">
        <v>1593</v>
      </c>
      <c r="G230" t="s">
        <v>287</v>
      </c>
      <c r="H230" t="s">
        <v>1380</v>
      </c>
      <c r="I230" s="20" t="str">
        <f t="shared" si="7"/>
        <v>Hb</v>
      </c>
      <c r="K230">
        <v>1</v>
      </c>
      <c r="L230" t="s">
        <v>1595</v>
      </c>
      <c r="M230">
        <v>158334</v>
      </c>
      <c r="N230" t="s">
        <v>3</v>
      </c>
      <c r="O230" t="s">
        <v>1596</v>
      </c>
      <c r="U230" t="s">
        <v>9305</v>
      </c>
      <c r="V230" s="22">
        <v>3</v>
      </c>
      <c r="W230" t="s">
        <v>8174</v>
      </c>
      <c r="X230" t="s">
        <v>9306</v>
      </c>
      <c r="Y230" s="2" t="s">
        <v>1357</v>
      </c>
      <c r="Z230" s="3">
        <v>14</v>
      </c>
      <c r="AA230" s="4">
        <v>1416</v>
      </c>
      <c r="AB230" t="s">
        <v>9306</v>
      </c>
      <c r="AC230" t="s">
        <v>9314</v>
      </c>
      <c r="AD230">
        <v>1928</v>
      </c>
      <c r="AE230">
        <v>6</v>
      </c>
      <c r="AF230">
        <v>27</v>
      </c>
      <c r="AG230" t="s">
        <v>8105</v>
      </c>
      <c r="AH230" t="s">
        <v>8105</v>
      </c>
      <c r="AJ230" t="s">
        <v>3</v>
      </c>
      <c r="AK230" t="s">
        <v>1602</v>
      </c>
      <c r="AL230">
        <v>11816</v>
      </c>
      <c r="AM230">
        <v>6812051</v>
      </c>
      <c r="AN230" s="4">
        <v>11000</v>
      </c>
      <c r="AO230" s="4">
        <v>6813000</v>
      </c>
      <c r="AP230">
        <v>34571</v>
      </c>
      <c r="AR230">
        <v>105</v>
      </c>
      <c r="AS230" t="s">
        <v>9308</v>
      </c>
      <c r="AT230" t="s">
        <v>9315</v>
      </c>
      <c r="AU230">
        <v>158334</v>
      </c>
      <c r="AW230" s="18" t="s">
        <v>1603</v>
      </c>
      <c r="AX230">
        <v>1</v>
      </c>
      <c r="AY230" t="s">
        <v>1604</v>
      </c>
      <c r="AZ230" t="s">
        <v>9310</v>
      </c>
      <c r="BA230" t="s">
        <v>9316</v>
      </c>
      <c r="BB230">
        <v>105</v>
      </c>
      <c r="BC230" t="s">
        <v>3234</v>
      </c>
      <c r="BD230" t="s">
        <v>3235</v>
      </c>
      <c r="BE230">
        <v>1</v>
      </c>
      <c r="BF230" s="17">
        <v>40150</v>
      </c>
      <c r="BG230" s="5" t="s">
        <v>1609</v>
      </c>
      <c r="BI230">
        <v>5</v>
      </c>
      <c r="BJ230">
        <v>292273</v>
      </c>
      <c r="BK230">
        <v>145634</v>
      </c>
      <c r="BL230" t="s">
        <v>9317</v>
      </c>
      <c r="BN230" t="s">
        <v>9318</v>
      </c>
      <c r="BX230">
        <v>72915</v>
      </c>
    </row>
    <row r="231" spans="1:76" x14ac:dyDescent="0.25">
      <c r="A231">
        <v>72916</v>
      </c>
      <c r="B231">
        <v>140603</v>
      </c>
      <c r="F231" t="s">
        <v>1593</v>
      </c>
      <c r="G231" t="s">
        <v>287</v>
      </c>
      <c r="H231" t="s">
        <v>1381</v>
      </c>
      <c r="I231" s="20" t="str">
        <f t="shared" si="7"/>
        <v>Hb</v>
      </c>
      <c r="K231">
        <v>1</v>
      </c>
      <c r="L231" t="s">
        <v>1595</v>
      </c>
      <c r="M231">
        <v>158334</v>
      </c>
      <c r="N231" t="s">
        <v>3</v>
      </c>
      <c r="O231" t="s">
        <v>1596</v>
      </c>
      <c r="U231" t="s">
        <v>9305</v>
      </c>
      <c r="V231" s="22">
        <v>3</v>
      </c>
      <c r="W231" t="s">
        <v>8174</v>
      </c>
      <c r="X231" t="s">
        <v>9306</v>
      </c>
      <c r="Y231" s="2" t="s">
        <v>1357</v>
      </c>
      <c r="Z231" s="3">
        <v>14</v>
      </c>
      <c r="AA231" s="4">
        <v>1416</v>
      </c>
      <c r="AB231" t="s">
        <v>9306</v>
      </c>
      <c r="AC231" t="s">
        <v>9319</v>
      </c>
      <c r="AD231">
        <v>1928</v>
      </c>
      <c r="AE231">
        <v>7</v>
      </c>
      <c r="AF231">
        <v>11</v>
      </c>
      <c r="AG231" t="s">
        <v>8105</v>
      </c>
      <c r="AH231" t="s">
        <v>8105</v>
      </c>
      <c r="AJ231" t="s">
        <v>3</v>
      </c>
      <c r="AK231" t="s">
        <v>1602</v>
      </c>
      <c r="AL231">
        <v>11816</v>
      </c>
      <c r="AM231">
        <v>6812051</v>
      </c>
      <c r="AN231" s="4">
        <v>11000</v>
      </c>
      <c r="AO231" s="4">
        <v>6813000</v>
      </c>
      <c r="AP231">
        <v>34571</v>
      </c>
      <c r="AR231">
        <v>105</v>
      </c>
      <c r="AS231" t="s">
        <v>9308</v>
      </c>
      <c r="AT231" t="s">
        <v>9320</v>
      </c>
      <c r="AU231">
        <v>158334</v>
      </c>
      <c r="AW231" s="18" t="s">
        <v>1603</v>
      </c>
      <c r="AX231">
        <v>1</v>
      </c>
      <c r="AY231" t="s">
        <v>1604</v>
      </c>
      <c r="AZ231" t="s">
        <v>9310</v>
      </c>
      <c r="BA231" t="s">
        <v>9321</v>
      </c>
      <c r="BB231">
        <v>105</v>
      </c>
      <c r="BC231" t="s">
        <v>3234</v>
      </c>
      <c r="BD231" t="s">
        <v>3235</v>
      </c>
      <c r="BE231">
        <v>1</v>
      </c>
      <c r="BF231" s="17">
        <v>40150</v>
      </c>
      <c r="BG231" s="5" t="s">
        <v>1609</v>
      </c>
      <c r="BI231">
        <v>5</v>
      </c>
      <c r="BJ231">
        <v>292274</v>
      </c>
      <c r="BK231">
        <v>145635</v>
      </c>
      <c r="BL231" t="s">
        <v>9322</v>
      </c>
      <c r="BN231" t="s">
        <v>9323</v>
      </c>
      <c r="BX231">
        <v>72916</v>
      </c>
    </row>
    <row r="232" spans="1:76" x14ac:dyDescent="0.25">
      <c r="A232">
        <v>72917</v>
      </c>
      <c r="B232">
        <v>140604</v>
      </c>
      <c r="F232" t="s">
        <v>1593</v>
      </c>
      <c r="G232" t="s">
        <v>287</v>
      </c>
      <c r="H232" t="s">
        <v>1382</v>
      </c>
      <c r="I232" s="20" t="str">
        <f t="shared" si="7"/>
        <v>Hb</v>
      </c>
      <c r="K232">
        <v>1</v>
      </c>
      <c r="L232" t="s">
        <v>1595</v>
      </c>
      <c r="M232">
        <v>158334</v>
      </c>
      <c r="N232" t="s">
        <v>3</v>
      </c>
      <c r="O232" t="s">
        <v>1596</v>
      </c>
      <c r="U232" t="s">
        <v>9305</v>
      </c>
      <c r="V232" s="22">
        <v>3</v>
      </c>
      <c r="W232" t="s">
        <v>8174</v>
      </c>
      <c r="X232" t="s">
        <v>9306</v>
      </c>
      <c r="Y232" s="2" t="s">
        <v>1357</v>
      </c>
      <c r="Z232" s="3">
        <v>14</v>
      </c>
      <c r="AA232" s="4">
        <v>1416</v>
      </c>
      <c r="AB232" t="s">
        <v>9306</v>
      </c>
      <c r="AC232" t="s">
        <v>9324</v>
      </c>
      <c r="AD232">
        <v>1928</v>
      </c>
      <c r="AE232">
        <v>7</v>
      </c>
      <c r="AF232">
        <v>16</v>
      </c>
      <c r="AG232" t="s">
        <v>8105</v>
      </c>
      <c r="AH232" t="s">
        <v>8105</v>
      </c>
      <c r="AJ232" t="s">
        <v>3</v>
      </c>
      <c r="AK232" t="s">
        <v>1602</v>
      </c>
      <c r="AL232">
        <v>11816</v>
      </c>
      <c r="AM232">
        <v>6812051</v>
      </c>
      <c r="AN232" s="4">
        <v>11000</v>
      </c>
      <c r="AO232" s="4">
        <v>6813000</v>
      </c>
      <c r="AP232">
        <v>34571</v>
      </c>
      <c r="AR232">
        <v>105</v>
      </c>
      <c r="AS232" t="s">
        <v>9308</v>
      </c>
      <c r="AT232" t="s">
        <v>9325</v>
      </c>
      <c r="AU232">
        <v>158334</v>
      </c>
      <c r="AW232" s="18" t="s">
        <v>1603</v>
      </c>
      <c r="AX232">
        <v>1</v>
      </c>
      <c r="AY232" t="s">
        <v>1604</v>
      </c>
      <c r="AZ232" t="s">
        <v>9310</v>
      </c>
      <c r="BA232" t="s">
        <v>9326</v>
      </c>
      <c r="BB232">
        <v>105</v>
      </c>
      <c r="BC232" t="s">
        <v>3234</v>
      </c>
      <c r="BD232" t="s">
        <v>3235</v>
      </c>
      <c r="BE232">
        <v>1</v>
      </c>
      <c r="BF232" s="17">
        <v>40150</v>
      </c>
      <c r="BG232" s="5" t="s">
        <v>1609</v>
      </c>
      <c r="BI232">
        <v>5</v>
      </c>
      <c r="BJ232">
        <v>292275</v>
      </c>
      <c r="BK232">
        <v>145636</v>
      </c>
      <c r="BL232" t="s">
        <v>9327</v>
      </c>
      <c r="BN232" t="s">
        <v>9328</v>
      </c>
      <c r="BX232">
        <v>72917</v>
      </c>
    </row>
    <row r="233" spans="1:76" x14ac:dyDescent="0.25">
      <c r="A233">
        <v>306949</v>
      </c>
      <c r="B233">
        <v>303827</v>
      </c>
      <c r="F233" t="s">
        <v>1593</v>
      </c>
      <c r="G233" t="s">
        <v>0</v>
      </c>
      <c r="H233" t="s">
        <v>275</v>
      </c>
      <c r="I233" s="20" t="str">
        <f t="shared" si="7"/>
        <v>Hb</v>
      </c>
      <c r="K233">
        <v>1</v>
      </c>
      <c r="L233" t="s">
        <v>1595</v>
      </c>
      <c r="M233">
        <v>158334</v>
      </c>
      <c r="N233" t="s">
        <v>3</v>
      </c>
      <c r="O233" t="s">
        <v>1596</v>
      </c>
      <c r="P233" s="22" t="s">
        <v>2481</v>
      </c>
      <c r="U233" t="s">
        <v>3173</v>
      </c>
      <c r="V233" s="1">
        <v>1</v>
      </c>
      <c r="W233" t="s">
        <v>1598</v>
      </c>
      <c r="X233" t="s">
        <v>3174</v>
      </c>
      <c r="Y233" s="2" t="s">
        <v>1</v>
      </c>
      <c r="Z233" s="3">
        <v>2</v>
      </c>
      <c r="AA233" s="4">
        <v>215</v>
      </c>
      <c r="AB233" s="4" t="s">
        <v>3174</v>
      </c>
      <c r="AC233" t="s">
        <v>3175</v>
      </c>
      <c r="AD233">
        <v>1928</v>
      </c>
      <c r="AE233">
        <v>8</v>
      </c>
      <c r="AF233">
        <v>11</v>
      </c>
      <c r="AG233" t="s">
        <v>3176</v>
      </c>
      <c r="AH233" t="s">
        <v>1680</v>
      </c>
      <c r="AJ233" t="s">
        <v>3</v>
      </c>
      <c r="AK233" t="s">
        <v>1602</v>
      </c>
      <c r="AL233">
        <v>251701</v>
      </c>
      <c r="AM233">
        <v>6623685</v>
      </c>
      <c r="AN233" s="4">
        <v>251000</v>
      </c>
      <c r="AO233" s="4">
        <v>6623000</v>
      </c>
      <c r="AP233">
        <v>707</v>
      </c>
      <c r="AR233">
        <v>8</v>
      </c>
      <c r="AS233" t="s">
        <v>1703</v>
      </c>
      <c r="AT233" t="s">
        <v>3177</v>
      </c>
      <c r="AU233">
        <v>158334</v>
      </c>
      <c r="AW233" s="18" t="s">
        <v>1603</v>
      </c>
      <c r="AX233">
        <v>1</v>
      </c>
      <c r="AY233" t="s">
        <v>1604</v>
      </c>
      <c r="AZ233" t="s">
        <v>3178</v>
      </c>
      <c r="BA233" t="s">
        <v>3179</v>
      </c>
      <c r="BB233">
        <v>8</v>
      </c>
      <c r="BC233" t="s">
        <v>1607</v>
      </c>
      <c r="BD233" t="s">
        <v>1685</v>
      </c>
      <c r="BE233">
        <v>1</v>
      </c>
      <c r="BF233" s="17">
        <v>44232</v>
      </c>
      <c r="BG233" s="5" t="s">
        <v>1609</v>
      </c>
      <c r="BI233">
        <v>3</v>
      </c>
      <c r="BJ233">
        <v>476854</v>
      </c>
      <c r="BK233">
        <v>144866</v>
      </c>
      <c r="BL233" t="s">
        <v>3180</v>
      </c>
      <c r="BN233" t="s">
        <v>3181</v>
      </c>
      <c r="BX233">
        <v>306949</v>
      </c>
    </row>
    <row r="234" spans="1:76" x14ac:dyDescent="0.25">
      <c r="A234">
        <v>487691</v>
      </c>
      <c r="B234">
        <v>205371</v>
      </c>
      <c r="F234" t="s">
        <v>1593</v>
      </c>
      <c r="G234" t="s">
        <v>19</v>
      </c>
      <c r="H234" t="s">
        <v>1480</v>
      </c>
      <c r="I234" s="20" t="str">
        <f t="shared" si="7"/>
        <v>Hb</v>
      </c>
      <c r="K234">
        <v>1</v>
      </c>
      <c r="L234" t="s">
        <v>1595</v>
      </c>
      <c r="M234">
        <v>158334</v>
      </c>
      <c r="N234" t="s">
        <v>3</v>
      </c>
      <c r="O234" t="s">
        <v>1596</v>
      </c>
      <c r="U234" t="s">
        <v>10083</v>
      </c>
      <c r="V234" s="1">
        <v>1</v>
      </c>
      <c r="W234" t="s">
        <v>9846</v>
      </c>
      <c r="X234" t="s">
        <v>10071</v>
      </c>
      <c r="Y234" s="2" t="s">
        <v>1473</v>
      </c>
      <c r="Z234" s="3">
        <v>17</v>
      </c>
      <c r="AA234" s="4">
        <v>1719</v>
      </c>
      <c r="AB234" s="4" t="s">
        <v>10071</v>
      </c>
      <c r="AC234" t="s">
        <v>10084</v>
      </c>
      <c r="AD234">
        <v>1928</v>
      </c>
      <c r="AE234">
        <v>6</v>
      </c>
      <c r="AF234">
        <v>10</v>
      </c>
      <c r="AG234" t="s">
        <v>10085</v>
      </c>
      <c r="AH234" t="s">
        <v>10085</v>
      </c>
      <c r="AJ234" t="s">
        <v>3</v>
      </c>
      <c r="AK234" t="s">
        <v>1602</v>
      </c>
      <c r="AL234">
        <v>316443</v>
      </c>
      <c r="AM234">
        <v>7073835</v>
      </c>
      <c r="AN234" s="4">
        <v>317000</v>
      </c>
      <c r="AO234" s="4">
        <v>7073000</v>
      </c>
      <c r="AP234">
        <v>707</v>
      </c>
      <c r="AR234">
        <v>37</v>
      </c>
      <c r="AT234" t="s">
        <v>10086</v>
      </c>
      <c r="AU234">
        <v>158334</v>
      </c>
      <c r="AW234" s="18" t="s">
        <v>1603</v>
      </c>
      <c r="AX234">
        <v>1</v>
      </c>
      <c r="AY234" t="s">
        <v>1604</v>
      </c>
      <c r="AZ234" t="s">
        <v>10087</v>
      </c>
      <c r="BA234" t="s">
        <v>10088</v>
      </c>
      <c r="BB234">
        <v>37</v>
      </c>
      <c r="BC234" t="s">
        <v>1684</v>
      </c>
      <c r="BD234" t="s">
        <v>1685</v>
      </c>
      <c r="BE234">
        <v>1</v>
      </c>
      <c r="BF234" s="17">
        <v>41767</v>
      </c>
      <c r="BG234" s="5" t="s">
        <v>1609</v>
      </c>
      <c r="BI234">
        <v>4</v>
      </c>
      <c r="BJ234">
        <v>360813</v>
      </c>
      <c r="BK234">
        <v>145698</v>
      </c>
      <c r="BL234" t="s">
        <v>10089</v>
      </c>
      <c r="BN234" t="s">
        <v>10090</v>
      </c>
      <c r="BX234">
        <v>487691</v>
      </c>
    </row>
    <row r="235" spans="1:76" x14ac:dyDescent="0.25">
      <c r="A235">
        <v>324461</v>
      </c>
      <c r="B235">
        <v>140507</v>
      </c>
      <c r="F235" t="s">
        <v>1593</v>
      </c>
      <c r="G235" t="s">
        <v>287</v>
      </c>
      <c r="H235" t="s">
        <v>288</v>
      </c>
      <c r="I235" s="20" t="str">
        <f t="shared" si="7"/>
        <v>Hb</v>
      </c>
      <c r="K235">
        <v>1</v>
      </c>
      <c r="L235" t="s">
        <v>1595</v>
      </c>
      <c r="M235">
        <v>158334</v>
      </c>
      <c r="N235" t="s">
        <v>3</v>
      </c>
      <c r="O235" t="s">
        <v>1596</v>
      </c>
      <c r="U235" t="s">
        <v>3228</v>
      </c>
      <c r="V235" s="22">
        <v>3</v>
      </c>
      <c r="W235" t="s">
        <v>1598</v>
      </c>
      <c r="X235" t="s">
        <v>3174</v>
      </c>
      <c r="Y235" s="2" t="s">
        <v>1</v>
      </c>
      <c r="Z235" s="3">
        <v>2</v>
      </c>
      <c r="AA235" s="4">
        <v>215</v>
      </c>
      <c r="AB235" s="4" t="s">
        <v>3174</v>
      </c>
      <c r="AC235" t="s">
        <v>3229</v>
      </c>
      <c r="AD235">
        <v>1929</v>
      </c>
      <c r="AE235">
        <v>7</v>
      </c>
      <c r="AF235">
        <v>19</v>
      </c>
      <c r="AG235" t="s">
        <v>2762</v>
      </c>
      <c r="AH235" t="s">
        <v>2762</v>
      </c>
      <c r="AJ235" t="s">
        <v>3</v>
      </c>
      <c r="AK235" t="s">
        <v>1602</v>
      </c>
      <c r="AL235">
        <v>255086</v>
      </c>
      <c r="AM235">
        <v>6626457</v>
      </c>
      <c r="AN235" s="4">
        <v>255000</v>
      </c>
      <c r="AO235" s="4">
        <v>6627000</v>
      </c>
      <c r="AP235">
        <v>10922</v>
      </c>
      <c r="AR235">
        <v>105</v>
      </c>
      <c r="AS235" t="s">
        <v>3230</v>
      </c>
      <c r="AT235" t="s">
        <v>3231</v>
      </c>
      <c r="AU235">
        <v>158334</v>
      </c>
      <c r="AW235" s="18" t="s">
        <v>1603</v>
      </c>
      <c r="AX235">
        <v>1</v>
      </c>
      <c r="AY235" t="s">
        <v>1604</v>
      </c>
      <c r="AZ235" t="s">
        <v>3232</v>
      </c>
      <c r="BA235" t="s">
        <v>3233</v>
      </c>
      <c r="BB235">
        <v>105</v>
      </c>
      <c r="BC235" t="s">
        <v>3234</v>
      </c>
      <c r="BD235" t="s">
        <v>3235</v>
      </c>
      <c r="BE235">
        <v>1</v>
      </c>
      <c r="BF235" s="17">
        <v>43082</v>
      </c>
      <c r="BG235" s="5" t="s">
        <v>1609</v>
      </c>
      <c r="BI235">
        <v>5</v>
      </c>
      <c r="BJ235">
        <v>292174</v>
      </c>
      <c r="BK235">
        <v>144867</v>
      </c>
      <c r="BL235" t="s">
        <v>3236</v>
      </c>
      <c r="BN235" t="s">
        <v>3237</v>
      </c>
      <c r="BX235">
        <v>324461</v>
      </c>
    </row>
    <row r="236" spans="1:76" x14ac:dyDescent="0.25">
      <c r="A236">
        <v>572</v>
      </c>
      <c r="B236">
        <v>140515</v>
      </c>
      <c r="F236" t="s">
        <v>1593</v>
      </c>
      <c r="G236" t="s">
        <v>287</v>
      </c>
      <c r="H236" t="s">
        <v>1199</v>
      </c>
      <c r="I236" s="20" t="str">
        <f t="shared" si="7"/>
        <v>Hb</v>
      </c>
      <c r="K236">
        <v>1</v>
      </c>
      <c r="L236" t="s">
        <v>1595</v>
      </c>
      <c r="M236">
        <v>158334</v>
      </c>
      <c r="N236" t="s">
        <v>3</v>
      </c>
      <c r="O236" t="s">
        <v>1596</v>
      </c>
      <c r="U236" t="s">
        <v>8103</v>
      </c>
      <c r="V236" s="22">
        <v>3</v>
      </c>
      <c r="W236" t="s">
        <v>7516</v>
      </c>
      <c r="X236" t="s">
        <v>8065</v>
      </c>
      <c r="Y236" t="s">
        <v>1091</v>
      </c>
      <c r="Z236" s="3">
        <v>11</v>
      </c>
      <c r="AA236" s="4">
        <v>1149</v>
      </c>
      <c r="AB236" t="s">
        <v>8065</v>
      </c>
      <c r="AC236" t="s">
        <v>8104</v>
      </c>
      <c r="AD236">
        <v>1929</v>
      </c>
      <c r="AE236">
        <v>9</v>
      </c>
      <c r="AF236">
        <v>1</v>
      </c>
      <c r="AG236" t="s">
        <v>8105</v>
      </c>
      <c r="AH236" t="s">
        <v>8105</v>
      </c>
      <c r="AJ236" t="s">
        <v>3</v>
      </c>
      <c r="AK236" t="s">
        <v>1602</v>
      </c>
      <c r="AL236">
        <v>-61216</v>
      </c>
      <c r="AM236">
        <v>6610884</v>
      </c>
      <c r="AN236" s="4">
        <v>-61000</v>
      </c>
      <c r="AO236" s="4">
        <v>6611000</v>
      </c>
      <c r="AP236">
        <v>22906</v>
      </c>
      <c r="AR236">
        <v>105</v>
      </c>
      <c r="AT236" t="s">
        <v>8106</v>
      </c>
      <c r="AU236">
        <v>158334</v>
      </c>
      <c r="AW236" s="18" t="s">
        <v>1603</v>
      </c>
      <c r="AX236">
        <v>1</v>
      </c>
      <c r="AY236" t="s">
        <v>1604</v>
      </c>
      <c r="AZ236" t="s">
        <v>8107</v>
      </c>
      <c r="BA236" t="s">
        <v>8108</v>
      </c>
      <c r="BB236">
        <v>105</v>
      </c>
      <c r="BC236" t="s">
        <v>3234</v>
      </c>
      <c r="BD236" t="s">
        <v>3235</v>
      </c>
      <c r="BE236">
        <v>1</v>
      </c>
      <c r="BF236" s="17">
        <v>40448</v>
      </c>
      <c r="BG236" s="5" t="s">
        <v>1609</v>
      </c>
      <c r="BI236">
        <v>5</v>
      </c>
      <c r="BJ236">
        <v>292182</v>
      </c>
      <c r="BK236">
        <v>145472</v>
      </c>
      <c r="BL236" t="s">
        <v>8109</v>
      </c>
      <c r="BN236" t="s">
        <v>8110</v>
      </c>
      <c r="BX236">
        <v>572</v>
      </c>
    </row>
    <row r="237" spans="1:76" x14ac:dyDescent="0.25">
      <c r="A237">
        <v>52731</v>
      </c>
      <c r="B237">
        <v>140590</v>
      </c>
      <c r="F237" t="s">
        <v>1593</v>
      </c>
      <c r="G237" t="s">
        <v>287</v>
      </c>
      <c r="H237" t="s">
        <v>1367</v>
      </c>
      <c r="I237" s="20" t="str">
        <f t="shared" si="7"/>
        <v>Hb</v>
      </c>
      <c r="K237">
        <v>1</v>
      </c>
      <c r="L237" t="s">
        <v>1595</v>
      </c>
      <c r="M237">
        <v>158334</v>
      </c>
      <c r="N237" t="s">
        <v>3</v>
      </c>
      <c r="O237" t="s">
        <v>1596</v>
      </c>
      <c r="U237" t="s">
        <v>9238</v>
      </c>
      <c r="V237" s="22">
        <v>3</v>
      </c>
      <c r="W237" t="s">
        <v>8174</v>
      </c>
      <c r="X237" t="s">
        <v>9239</v>
      </c>
      <c r="Y237" s="2" t="s">
        <v>1357</v>
      </c>
      <c r="Z237" s="3">
        <v>14</v>
      </c>
      <c r="AA237" s="4">
        <v>1413</v>
      </c>
      <c r="AB237" s="4" t="s">
        <v>9239</v>
      </c>
      <c r="AC237" t="s">
        <v>9240</v>
      </c>
      <c r="AD237">
        <v>1929</v>
      </c>
      <c r="AE237">
        <v>7</v>
      </c>
      <c r="AF237">
        <v>8</v>
      </c>
      <c r="AG237" t="s">
        <v>8105</v>
      </c>
      <c r="AH237" t="s">
        <v>8105</v>
      </c>
      <c r="AJ237" t="s">
        <v>3</v>
      </c>
      <c r="AK237" t="s">
        <v>1602</v>
      </c>
      <c r="AL237">
        <v>-23764</v>
      </c>
      <c r="AM237">
        <v>6822025</v>
      </c>
      <c r="AN237" s="4">
        <v>-23000</v>
      </c>
      <c r="AO237" s="4">
        <v>6823000</v>
      </c>
      <c r="AP237">
        <v>19383</v>
      </c>
      <c r="AR237">
        <v>105</v>
      </c>
      <c r="AS237" t="s">
        <v>9241</v>
      </c>
      <c r="AT237" t="s">
        <v>9242</v>
      </c>
      <c r="AU237">
        <v>158334</v>
      </c>
      <c r="AW237" s="18" t="s">
        <v>1603</v>
      </c>
      <c r="AX237">
        <v>1</v>
      </c>
      <c r="AY237" t="s">
        <v>1604</v>
      </c>
      <c r="AZ237" t="s">
        <v>9243</v>
      </c>
      <c r="BA237" t="s">
        <v>9244</v>
      </c>
      <c r="BB237">
        <v>105</v>
      </c>
      <c r="BC237" t="s">
        <v>3234</v>
      </c>
      <c r="BD237" t="s">
        <v>3235</v>
      </c>
      <c r="BE237">
        <v>1</v>
      </c>
      <c r="BF237" s="17">
        <v>40150</v>
      </c>
      <c r="BG237" s="5" t="s">
        <v>1609</v>
      </c>
      <c r="BI237">
        <v>5</v>
      </c>
      <c r="BJ237">
        <v>292258</v>
      </c>
      <c r="BK237">
        <v>145631</v>
      </c>
      <c r="BL237" t="s">
        <v>9245</v>
      </c>
      <c r="BN237" t="s">
        <v>9246</v>
      </c>
      <c r="BX237">
        <v>52731</v>
      </c>
    </row>
    <row r="238" spans="1:76" x14ac:dyDescent="0.25">
      <c r="A238">
        <v>52732</v>
      </c>
      <c r="B238">
        <v>140591</v>
      </c>
      <c r="F238" t="s">
        <v>1593</v>
      </c>
      <c r="G238" t="s">
        <v>287</v>
      </c>
      <c r="H238" t="s">
        <v>1368</v>
      </c>
      <c r="I238" s="20" t="str">
        <f t="shared" si="7"/>
        <v>Hb</v>
      </c>
      <c r="K238">
        <v>1</v>
      </c>
      <c r="L238" t="s">
        <v>1595</v>
      </c>
      <c r="M238">
        <v>158334</v>
      </c>
      <c r="N238" t="s">
        <v>3</v>
      </c>
      <c r="O238" t="s">
        <v>1596</v>
      </c>
      <c r="U238" t="s">
        <v>9238</v>
      </c>
      <c r="V238" s="22">
        <v>3</v>
      </c>
      <c r="W238" t="s">
        <v>8174</v>
      </c>
      <c r="X238" t="s">
        <v>9239</v>
      </c>
      <c r="Y238" s="2" t="s">
        <v>1357</v>
      </c>
      <c r="Z238" s="3">
        <v>14</v>
      </c>
      <c r="AA238" s="4">
        <v>1413</v>
      </c>
      <c r="AB238" s="4" t="s">
        <v>9239</v>
      </c>
      <c r="AC238" t="s">
        <v>9247</v>
      </c>
      <c r="AD238">
        <v>1929</v>
      </c>
      <c r="AE238">
        <v>7</v>
      </c>
      <c r="AF238">
        <v>19</v>
      </c>
      <c r="AG238" t="s">
        <v>8105</v>
      </c>
      <c r="AH238" t="s">
        <v>8105</v>
      </c>
      <c r="AJ238" t="s">
        <v>3</v>
      </c>
      <c r="AK238" t="s">
        <v>1602</v>
      </c>
      <c r="AL238">
        <v>-23764</v>
      </c>
      <c r="AM238">
        <v>6822025</v>
      </c>
      <c r="AN238" s="4">
        <v>-23000</v>
      </c>
      <c r="AO238" s="4">
        <v>6823000</v>
      </c>
      <c r="AP238">
        <v>19383</v>
      </c>
      <c r="AR238">
        <v>105</v>
      </c>
      <c r="AS238" t="s">
        <v>9241</v>
      </c>
      <c r="AT238" t="s">
        <v>9248</v>
      </c>
      <c r="AU238">
        <v>158334</v>
      </c>
      <c r="AW238" s="18" t="s">
        <v>1603</v>
      </c>
      <c r="AX238">
        <v>1</v>
      </c>
      <c r="AY238" t="s">
        <v>1604</v>
      </c>
      <c r="AZ238" t="s">
        <v>9243</v>
      </c>
      <c r="BA238" t="s">
        <v>9249</v>
      </c>
      <c r="BB238">
        <v>105</v>
      </c>
      <c r="BC238" t="s">
        <v>3234</v>
      </c>
      <c r="BD238" t="s">
        <v>3235</v>
      </c>
      <c r="BE238">
        <v>1</v>
      </c>
      <c r="BF238" s="17">
        <v>40150</v>
      </c>
      <c r="BG238" s="5" t="s">
        <v>1609</v>
      </c>
      <c r="BI238">
        <v>5</v>
      </c>
      <c r="BJ238">
        <v>292259</v>
      </c>
      <c r="BK238">
        <v>145621</v>
      </c>
      <c r="BL238" t="s">
        <v>9250</v>
      </c>
      <c r="BN238" t="s">
        <v>9251</v>
      </c>
      <c r="BX238">
        <v>52732</v>
      </c>
    </row>
    <row r="239" spans="1:76" x14ac:dyDescent="0.25">
      <c r="A239">
        <v>52734</v>
      </c>
      <c r="B239">
        <v>140593</v>
      </c>
      <c r="F239" t="s">
        <v>1593</v>
      </c>
      <c r="G239" t="s">
        <v>287</v>
      </c>
      <c r="H239" t="s">
        <v>1369</v>
      </c>
      <c r="I239" s="20" t="str">
        <f t="shared" si="7"/>
        <v>Hb</v>
      </c>
      <c r="K239">
        <v>1</v>
      </c>
      <c r="L239" t="s">
        <v>1595</v>
      </c>
      <c r="M239">
        <v>158334</v>
      </c>
      <c r="N239" t="s">
        <v>3</v>
      </c>
      <c r="O239" t="s">
        <v>1596</v>
      </c>
      <c r="U239" t="s">
        <v>9238</v>
      </c>
      <c r="V239" s="22">
        <v>3</v>
      </c>
      <c r="W239" t="s">
        <v>8174</v>
      </c>
      <c r="X239" t="s">
        <v>9239</v>
      </c>
      <c r="Y239" s="2" t="s">
        <v>1357</v>
      </c>
      <c r="Z239" s="3">
        <v>14</v>
      </c>
      <c r="AA239" s="4">
        <v>1413</v>
      </c>
      <c r="AB239" s="4" t="s">
        <v>9239</v>
      </c>
      <c r="AC239" t="s">
        <v>9252</v>
      </c>
      <c r="AD239">
        <v>1929</v>
      </c>
      <c r="AE239">
        <v>7</v>
      </c>
      <c r="AF239">
        <v>19</v>
      </c>
      <c r="AG239" t="s">
        <v>8105</v>
      </c>
      <c r="AH239" t="s">
        <v>8105</v>
      </c>
      <c r="AJ239" t="s">
        <v>3</v>
      </c>
      <c r="AK239" t="s">
        <v>1602</v>
      </c>
      <c r="AL239">
        <v>-23764</v>
      </c>
      <c r="AM239">
        <v>6822025</v>
      </c>
      <c r="AN239" s="4">
        <v>-23000</v>
      </c>
      <c r="AO239" s="4">
        <v>6823000</v>
      </c>
      <c r="AP239">
        <v>19383</v>
      </c>
      <c r="AR239">
        <v>105</v>
      </c>
      <c r="AS239" t="s">
        <v>9241</v>
      </c>
      <c r="AT239" t="s">
        <v>9253</v>
      </c>
      <c r="AU239">
        <v>158334</v>
      </c>
      <c r="AW239" s="18" t="s">
        <v>1603</v>
      </c>
      <c r="AX239">
        <v>1</v>
      </c>
      <c r="AY239" t="s">
        <v>1604</v>
      </c>
      <c r="AZ239" t="s">
        <v>9243</v>
      </c>
      <c r="BA239" t="s">
        <v>9254</v>
      </c>
      <c r="BB239">
        <v>105</v>
      </c>
      <c r="BC239" t="s">
        <v>3234</v>
      </c>
      <c r="BD239" t="s">
        <v>3235</v>
      </c>
      <c r="BE239">
        <v>1</v>
      </c>
      <c r="BF239" s="17">
        <v>41010</v>
      </c>
      <c r="BG239" s="5" t="s">
        <v>1609</v>
      </c>
      <c r="BI239">
        <v>5</v>
      </c>
      <c r="BJ239">
        <v>292261</v>
      </c>
      <c r="BK239">
        <v>145623</v>
      </c>
      <c r="BL239" t="s">
        <v>9255</v>
      </c>
      <c r="BN239" t="s">
        <v>9256</v>
      </c>
      <c r="BX239">
        <v>52734</v>
      </c>
    </row>
    <row r="240" spans="1:76" x14ac:dyDescent="0.25">
      <c r="A240">
        <v>52733</v>
      </c>
      <c r="B240">
        <v>140592</v>
      </c>
      <c r="F240" t="s">
        <v>1593</v>
      </c>
      <c r="G240" t="s">
        <v>287</v>
      </c>
      <c r="H240" t="s">
        <v>1370</v>
      </c>
      <c r="I240" s="20" t="str">
        <f t="shared" si="7"/>
        <v>Hb</v>
      </c>
      <c r="K240">
        <v>1</v>
      </c>
      <c r="L240" t="s">
        <v>1595</v>
      </c>
      <c r="M240">
        <v>158334</v>
      </c>
      <c r="N240" t="s">
        <v>3</v>
      </c>
      <c r="O240" t="s">
        <v>1596</v>
      </c>
      <c r="U240" t="s">
        <v>9238</v>
      </c>
      <c r="V240" s="22">
        <v>3</v>
      </c>
      <c r="W240" t="s">
        <v>8174</v>
      </c>
      <c r="X240" t="s">
        <v>9239</v>
      </c>
      <c r="Y240" s="2" t="s">
        <v>1357</v>
      </c>
      <c r="Z240" s="3">
        <v>14</v>
      </c>
      <c r="AA240" s="4">
        <v>1413</v>
      </c>
      <c r="AB240" s="4" t="s">
        <v>9239</v>
      </c>
      <c r="AC240" t="s">
        <v>9257</v>
      </c>
      <c r="AD240">
        <v>1929</v>
      </c>
      <c r="AE240">
        <v>7</v>
      </c>
      <c r="AF240">
        <v>26</v>
      </c>
      <c r="AG240" t="s">
        <v>8105</v>
      </c>
      <c r="AH240" t="s">
        <v>8105</v>
      </c>
      <c r="AJ240" t="s">
        <v>3</v>
      </c>
      <c r="AK240" t="s">
        <v>1602</v>
      </c>
      <c r="AL240">
        <v>-23764</v>
      </c>
      <c r="AM240">
        <v>6822025</v>
      </c>
      <c r="AN240" s="4">
        <v>-23000</v>
      </c>
      <c r="AO240" s="4">
        <v>6823000</v>
      </c>
      <c r="AP240">
        <v>19383</v>
      </c>
      <c r="AR240">
        <v>105</v>
      </c>
      <c r="AS240" t="s">
        <v>9241</v>
      </c>
      <c r="AT240" t="s">
        <v>9258</v>
      </c>
      <c r="AU240">
        <v>158334</v>
      </c>
      <c r="AW240" s="18" t="s">
        <v>1603</v>
      </c>
      <c r="AX240">
        <v>1</v>
      </c>
      <c r="AY240" t="s">
        <v>1604</v>
      </c>
      <c r="AZ240" t="s">
        <v>9243</v>
      </c>
      <c r="BA240" t="s">
        <v>9259</v>
      </c>
      <c r="BB240">
        <v>105</v>
      </c>
      <c r="BC240" t="s">
        <v>3234</v>
      </c>
      <c r="BD240" t="s">
        <v>3235</v>
      </c>
      <c r="BE240">
        <v>1</v>
      </c>
      <c r="BF240" s="17">
        <v>40150</v>
      </c>
      <c r="BG240" s="5" t="s">
        <v>1609</v>
      </c>
      <c r="BI240">
        <v>5</v>
      </c>
      <c r="BJ240">
        <v>292260</v>
      </c>
      <c r="BK240">
        <v>145622</v>
      </c>
      <c r="BL240" t="s">
        <v>9260</v>
      </c>
      <c r="BN240" t="s">
        <v>9261</v>
      </c>
      <c r="BX240">
        <v>52733</v>
      </c>
    </row>
    <row r="241" spans="1:76" x14ac:dyDescent="0.25">
      <c r="A241">
        <v>52735</v>
      </c>
      <c r="B241">
        <v>140594</v>
      </c>
      <c r="F241" t="s">
        <v>1593</v>
      </c>
      <c r="G241" t="s">
        <v>287</v>
      </c>
      <c r="H241" t="s">
        <v>1372</v>
      </c>
      <c r="I241" s="20" t="str">
        <f t="shared" si="7"/>
        <v>Hb</v>
      </c>
      <c r="K241">
        <v>1</v>
      </c>
      <c r="L241" t="s">
        <v>1595</v>
      </c>
      <c r="M241">
        <v>158334</v>
      </c>
      <c r="N241" t="s">
        <v>3</v>
      </c>
      <c r="O241" t="s">
        <v>1596</v>
      </c>
      <c r="U241" t="s">
        <v>9238</v>
      </c>
      <c r="V241" s="22">
        <v>3</v>
      </c>
      <c r="W241" t="s">
        <v>8174</v>
      </c>
      <c r="X241" t="s">
        <v>9239</v>
      </c>
      <c r="Y241" s="2" t="s">
        <v>1357</v>
      </c>
      <c r="Z241" s="3">
        <v>14</v>
      </c>
      <c r="AA241" s="4">
        <v>1413</v>
      </c>
      <c r="AB241" s="4" t="s">
        <v>9239</v>
      </c>
      <c r="AC241" t="s">
        <v>9267</v>
      </c>
      <c r="AD241">
        <v>1929</v>
      </c>
      <c r="AE241">
        <v>7</v>
      </c>
      <c r="AF241">
        <v>30</v>
      </c>
      <c r="AG241" t="s">
        <v>8105</v>
      </c>
      <c r="AH241" t="s">
        <v>8105</v>
      </c>
      <c r="AJ241" t="s">
        <v>3</v>
      </c>
      <c r="AK241" t="s">
        <v>1602</v>
      </c>
      <c r="AL241">
        <v>-23764</v>
      </c>
      <c r="AM241">
        <v>6822025</v>
      </c>
      <c r="AN241" s="4">
        <v>-23000</v>
      </c>
      <c r="AO241" s="4">
        <v>6823000</v>
      </c>
      <c r="AP241">
        <v>19383</v>
      </c>
      <c r="AR241">
        <v>105</v>
      </c>
      <c r="AS241" t="s">
        <v>9241</v>
      </c>
      <c r="AT241" t="s">
        <v>9268</v>
      </c>
      <c r="AU241">
        <v>158334</v>
      </c>
      <c r="AW241" s="18" t="s">
        <v>1603</v>
      </c>
      <c r="AX241">
        <v>1</v>
      </c>
      <c r="AY241" t="s">
        <v>1604</v>
      </c>
      <c r="AZ241" t="s">
        <v>9243</v>
      </c>
      <c r="BA241" t="s">
        <v>9269</v>
      </c>
      <c r="BB241">
        <v>105</v>
      </c>
      <c r="BC241" t="s">
        <v>3234</v>
      </c>
      <c r="BD241" t="s">
        <v>3235</v>
      </c>
      <c r="BE241">
        <v>1</v>
      </c>
      <c r="BF241" s="17">
        <v>41010</v>
      </c>
      <c r="BG241" s="5" t="s">
        <v>1609</v>
      </c>
      <c r="BI241">
        <v>5</v>
      </c>
      <c r="BJ241">
        <v>292262</v>
      </c>
      <c r="BK241">
        <v>145624</v>
      </c>
      <c r="BL241" t="s">
        <v>9270</v>
      </c>
      <c r="BN241" t="s">
        <v>9271</v>
      </c>
      <c r="BX241">
        <v>52735</v>
      </c>
    </row>
    <row r="242" spans="1:76" x14ac:dyDescent="0.25">
      <c r="A242">
        <v>301997</v>
      </c>
      <c r="B242">
        <v>286178</v>
      </c>
      <c r="F242" t="s">
        <v>1593</v>
      </c>
      <c r="G242" t="s">
        <v>0</v>
      </c>
      <c r="H242" t="s">
        <v>305</v>
      </c>
      <c r="I242" s="20" t="str">
        <f t="shared" si="7"/>
        <v>Hb</v>
      </c>
      <c r="K242">
        <v>1</v>
      </c>
      <c r="L242" t="s">
        <v>1595</v>
      </c>
      <c r="M242">
        <v>158334</v>
      </c>
      <c r="N242" t="s">
        <v>3</v>
      </c>
      <c r="O242" t="s">
        <v>1596</v>
      </c>
      <c r="U242" t="s">
        <v>3347</v>
      </c>
      <c r="V242" s="1">
        <v>1</v>
      </c>
      <c r="W242" t="s">
        <v>1598</v>
      </c>
      <c r="X242" t="s">
        <v>3319</v>
      </c>
      <c r="Y242" s="2" t="s">
        <v>1</v>
      </c>
      <c r="Z242" s="3">
        <v>2</v>
      </c>
      <c r="AA242" s="4">
        <v>219</v>
      </c>
      <c r="AB242" t="s">
        <v>3319</v>
      </c>
      <c r="AC242" t="s">
        <v>3348</v>
      </c>
      <c r="AD242">
        <v>1929</v>
      </c>
      <c r="AE242">
        <v>5</v>
      </c>
      <c r="AF242">
        <v>28</v>
      </c>
      <c r="AG242" t="s">
        <v>3176</v>
      </c>
      <c r="AH242" t="s">
        <v>1680</v>
      </c>
      <c r="AJ242" t="s">
        <v>3</v>
      </c>
      <c r="AK242" t="s">
        <v>1602</v>
      </c>
      <c r="AL242">
        <v>249919</v>
      </c>
      <c r="AM242">
        <v>6649255</v>
      </c>
      <c r="AN242" s="4">
        <v>249000</v>
      </c>
      <c r="AO242" s="4">
        <v>6649000</v>
      </c>
      <c r="AP242">
        <v>1118</v>
      </c>
      <c r="AR242">
        <v>8</v>
      </c>
      <c r="AS242" t="s">
        <v>1703</v>
      </c>
      <c r="AT242" t="s">
        <v>3349</v>
      </c>
      <c r="AU242">
        <v>158334</v>
      </c>
      <c r="AW242" s="18" t="s">
        <v>1603</v>
      </c>
      <c r="AX242">
        <v>1</v>
      </c>
      <c r="AY242" t="s">
        <v>1604</v>
      </c>
      <c r="AZ242" t="s">
        <v>3350</v>
      </c>
      <c r="BA242" t="s">
        <v>3351</v>
      </c>
      <c r="BB242">
        <v>8</v>
      </c>
      <c r="BC242" t="s">
        <v>1607</v>
      </c>
      <c r="BD242" t="s">
        <v>1685</v>
      </c>
      <c r="BE242">
        <v>1</v>
      </c>
      <c r="BF242" s="17">
        <v>38243</v>
      </c>
      <c r="BG242" s="5" t="s">
        <v>1609</v>
      </c>
      <c r="BI242">
        <v>3</v>
      </c>
      <c r="BJ242">
        <v>459102</v>
      </c>
      <c r="BK242">
        <v>144884</v>
      </c>
      <c r="BL242" t="s">
        <v>3352</v>
      </c>
      <c r="BN242" t="s">
        <v>3353</v>
      </c>
      <c r="BX242">
        <v>301997</v>
      </c>
    </row>
    <row r="243" spans="1:76" x14ac:dyDescent="0.25">
      <c r="A243">
        <v>289829</v>
      </c>
      <c r="B243">
        <v>286179</v>
      </c>
      <c r="F243" t="s">
        <v>1593</v>
      </c>
      <c r="G243" t="s">
        <v>0</v>
      </c>
      <c r="H243" t="s">
        <v>348</v>
      </c>
      <c r="I243" s="20" t="str">
        <f t="shared" si="7"/>
        <v>Hb</v>
      </c>
      <c r="K243">
        <v>1</v>
      </c>
      <c r="L243" t="s">
        <v>1595</v>
      </c>
      <c r="M243">
        <v>158334</v>
      </c>
      <c r="N243" t="s">
        <v>3</v>
      </c>
      <c r="O243" t="s">
        <v>1596</v>
      </c>
      <c r="U243" t="s">
        <v>3579</v>
      </c>
      <c r="V243" s="19">
        <v>2</v>
      </c>
      <c r="W243" t="s">
        <v>1598</v>
      </c>
      <c r="X243" t="s">
        <v>3535</v>
      </c>
      <c r="Y243" s="2" t="s">
        <v>1</v>
      </c>
      <c r="Z243" s="3">
        <v>2</v>
      </c>
      <c r="AA243" s="4">
        <v>220</v>
      </c>
      <c r="AB243" s="4" t="s">
        <v>3535</v>
      </c>
      <c r="AC243" t="s">
        <v>3580</v>
      </c>
      <c r="AD243">
        <v>1929</v>
      </c>
      <c r="AE243">
        <v>5</v>
      </c>
      <c r="AF243">
        <v>29</v>
      </c>
      <c r="AG243" t="s">
        <v>3176</v>
      </c>
      <c r="AH243" t="s">
        <v>1680</v>
      </c>
      <c r="AJ243" t="s">
        <v>3</v>
      </c>
      <c r="AK243" t="s">
        <v>1602</v>
      </c>
      <c r="AL243">
        <v>246853</v>
      </c>
      <c r="AM243">
        <v>6636679</v>
      </c>
      <c r="AN243" s="4">
        <v>247000</v>
      </c>
      <c r="AO243" s="4">
        <v>6637000</v>
      </c>
      <c r="AP243">
        <v>2500</v>
      </c>
      <c r="AR243">
        <v>8</v>
      </c>
      <c r="AS243" t="s">
        <v>1703</v>
      </c>
      <c r="AT243" t="s">
        <v>3581</v>
      </c>
      <c r="AU243">
        <v>158334</v>
      </c>
      <c r="AW243" s="18" t="s">
        <v>1603</v>
      </c>
      <c r="AX243">
        <v>1</v>
      </c>
      <c r="AY243" t="s">
        <v>1604</v>
      </c>
      <c r="AZ243" t="s">
        <v>3582</v>
      </c>
      <c r="BA243" t="s">
        <v>3583</v>
      </c>
      <c r="BB243">
        <v>8</v>
      </c>
      <c r="BC243" t="s">
        <v>1607</v>
      </c>
      <c r="BD243" t="s">
        <v>1685</v>
      </c>
      <c r="BE243">
        <v>1</v>
      </c>
      <c r="BF243" s="17">
        <v>38243</v>
      </c>
      <c r="BG243" s="5" t="s">
        <v>1609</v>
      </c>
      <c r="BI243">
        <v>3</v>
      </c>
      <c r="BJ243">
        <v>459103</v>
      </c>
      <c r="BK243">
        <v>144893</v>
      </c>
      <c r="BL243" t="s">
        <v>3584</v>
      </c>
      <c r="BN243" t="s">
        <v>3585</v>
      </c>
      <c r="BX243">
        <v>289829</v>
      </c>
    </row>
    <row r="244" spans="1:76" x14ac:dyDescent="0.25">
      <c r="A244">
        <v>11563</v>
      </c>
      <c r="B244">
        <v>174424</v>
      </c>
      <c r="F244" t="s">
        <v>1593</v>
      </c>
      <c r="G244" t="s">
        <v>0</v>
      </c>
      <c r="H244" t="s">
        <v>1140</v>
      </c>
      <c r="I244" t="s">
        <v>1594</v>
      </c>
      <c r="K244">
        <v>1</v>
      </c>
      <c r="L244" t="s">
        <v>1595</v>
      </c>
      <c r="M244">
        <v>158334</v>
      </c>
      <c r="N244" t="s">
        <v>3</v>
      </c>
      <c r="O244" t="s">
        <v>1596</v>
      </c>
      <c r="U244" t="s">
        <v>7783</v>
      </c>
      <c r="V244" s="19">
        <v>2</v>
      </c>
      <c r="W244" t="s">
        <v>7516</v>
      </c>
      <c r="X244" t="s">
        <v>7723</v>
      </c>
      <c r="Y244" t="s">
        <v>1091</v>
      </c>
      <c r="Z244" s="3">
        <v>11</v>
      </c>
      <c r="AA244" s="4">
        <v>1124</v>
      </c>
      <c r="AB244" s="4" t="s">
        <v>7723</v>
      </c>
      <c r="AC244" t="s">
        <v>7784</v>
      </c>
      <c r="AD244">
        <v>1929</v>
      </c>
      <c r="AE244">
        <v>6</v>
      </c>
      <c r="AF244">
        <v>21</v>
      </c>
      <c r="AG244" t="s">
        <v>1690</v>
      </c>
      <c r="AH244" t="s">
        <v>1690</v>
      </c>
      <c r="AJ244" t="s">
        <v>3</v>
      </c>
      <c r="AK244" t="s">
        <v>1602</v>
      </c>
      <c r="AL244">
        <v>-45486</v>
      </c>
      <c r="AM244">
        <v>6569878</v>
      </c>
      <c r="AN244" s="4">
        <v>-45000</v>
      </c>
      <c r="AO244" s="4">
        <v>6569000</v>
      </c>
      <c r="AP244">
        <v>1803</v>
      </c>
      <c r="AR244">
        <v>23</v>
      </c>
      <c r="AT244" s="17"/>
      <c r="AU244">
        <v>158334</v>
      </c>
      <c r="AW244" s="18" t="s">
        <v>1603</v>
      </c>
      <c r="AX244">
        <v>1</v>
      </c>
      <c r="AY244" t="s">
        <v>1604</v>
      </c>
      <c r="AZ244" t="s">
        <v>7785</v>
      </c>
      <c r="BA244" t="s">
        <v>7786</v>
      </c>
      <c r="BB244">
        <v>23</v>
      </c>
      <c r="BC244" t="s">
        <v>1607</v>
      </c>
      <c r="BD244" t="s">
        <v>1608</v>
      </c>
      <c r="BF244" s="17">
        <v>38996</v>
      </c>
      <c r="BG244" s="5" t="s">
        <v>1609</v>
      </c>
      <c r="BI244">
        <v>4</v>
      </c>
      <c r="BJ244">
        <v>322327</v>
      </c>
      <c r="BK244">
        <v>145441</v>
      </c>
      <c r="BL244" t="s">
        <v>7787</v>
      </c>
      <c r="BX244">
        <v>11563</v>
      </c>
    </row>
    <row r="245" spans="1:76" x14ac:dyDescent="0.25">
      <c r="A245">
        <v>39646</v>
      </c>
      <c r="B245">
        <v>174421</v>
      </c>
      <c r="F245" t="s">
        <v>1593</v>
      </c>
      <c r="G245" t="s">
        <v>0</v>
      </c>
      <c r="H245" t="s">
        <v>1174</v>
      </c>
      <c r="I245" t="s">
        <v>1594</v>
      </c>
      <c r="K245">
        <v>1</v>
      </c>
      <c r="L245" t="s">
        <v>1595</v>
      </c>
      <c r="M245">
        <v>158334</v>
      </c>
      <c r="N245" t="s">
        <v>3</v>
      </c>
      <c r="O245" t="s">
        <v>1596</v>
      </c>
      <c r="U245" t="s">
        <v>7971</v>
      </c>
      <c r="V245" s="1">
        <v>1</v>
      </c>
      <c r="W245" t="s">
        <v>7516</v>
      </c>
      <c r="X245" t="s">
        <v>7546</v>
      </c>
      <c r="Y245" t="s">
        <v>1091</v>
      </c>
      <c r="Z245" s="3">
        <v>11</v>
      </c>
      <c r="AA245" s="4">
        <v>1142</v>
      </c>
      <c r="AB245" t="s">
        <v>7972</v>
      </c>
      <c r="AC245" t="s">
        <v>7973</v>
      </c>
      <c r="AD245">
        <v>1929</v>
      </c>
      <c r="AE245">
        <v>6</v>
      </c>
      <c r="AF245">
        <v>20</v>
      </c>
      <c r="AG245" t="s">
        <v>1690</v>
      </c>
      <c r="AH245" t="s">
        <v>1690</v>
      </c>
      <c r="AJ245" t="s">
        <v>3</v>
      </c>
      <c r="AK245" t="s">
        <v>1602</v>
      </c>
      <c r="AL245">
        <v>-30919</v>
      </c>
      <c r="AM245">
        <v>6586187</v>
      </c>
      <c r="AN245" s="4">
        <v>-31000</v>
      </c>
      <c r="AO245" s="4">
        <v>6587000</v>
      </c>
      <c r="AP245">
        <v>1414</v>
      </c>
      <c r="AR245">
        <v>23</v>
      </c>
      <c r="AT245" s="17"/>
      <c r="AU245">
        <v>158334</v>
      </c>
      <c r="AW245" s="18" t="s">
        <v>1603</v>
      </c>
      <c r="AX245">
        <v>1</v>
      </c>
      <c r="AY245" t="s">
        <v>1604</v>
      </c>
      <c r="AZ245" t="s">
        <v>7974</v>
      </c>
      <c r="BA245" t="s">
        <v>7975</v>
      </c>
      <c r="BB245">
        <v>23</v>
      </c>
      <c r="BC245" t="s">
        <v>1607</v>
      </c>
      <c r="BD245" t="s">
        <v>1608</v>
      </c>
      <c r="BF245" s="17">
        <v>38996</v>
      </c>
      <c r="BG245" s="5" t="s">
        <v>1609</v>
      </c>
      <c r="BI245">
        <v>4</v>
      </c>
      <c r="BJ245">
        <v>322324</v>
      </c>
      <c r="BK245">
        <v>145456</v>
      </c>
      <c r="BL245" t="s">
        <v>7976</v>
      </c>
      <c r="BX245">
        <v>39646</v>
      </c>
    </row>
    <row r="246" spans="1:76" x14ac:dyDescent="0.25">
      <c r="A246">
        <v>52772</v>
      </c>
      <c r="B246">
        <v>286195</v>
      </c>
      <c r="F246" t="s">
        <v>1593</v>
      </c>
      <c r="G246" t="s">
        <v>0</v>
      </c>
      <c r="H246" t="s">
        <v>1371</v>
      </c>
      <c r="I246" s="20" t="str">
        <f>HYPERLINK(AT246,"Hb")</f>
        <v>Hb</v>
      </c>
      <c r="K246">
        <v>1</v>
      </c>
      <c r="L246" t="s">
        <v>1595</v>
      </c>
      <c r="M246">
        <v>158334</v>
      </c>
      <c r="N246" t="s">
        <v>3</v>
      </c>
      <c r="O246" t="s">
        <v>1596</v>
      </c>
      <c r="P246" s="22" t="s">
        <v>2481</v>
      </c>
      <c r="U246" t="s">
        <v>9238</v>
      </c>
      <c r="V246" s="22">
        <v>3</v>
      </c>
      <c r="W246" t="s">
        <v>8174</v>
      </c>
      <c r="X246" t="s">
        <v>9239</v>
      </c>
      <c r="Y246" s="2" t="s">
        <v>1357</v>
      </c>
      <c r="Z246" s="3">
        <v>14</v>
      </c>
      <c r="AA246" s="4">
        <v>1413</v>
      </c>
      <c r="AB246" s="4" t="s">
        <v>9239</v>
      </c>
      <c r="AC246" t="s">
        <v>9262</v>
      </c>
      <c r="AD246">
        <v>1929</v>
      </c>
      <c r="AE246">
        <v>7</v>
      </c>
      <c r="AF246">
        <v>26</v>
      </c>
      <c r="AG246" t="s">
        <v>8713</v>
      </c>
      <c r="AH246" t="s">
        <v>1680</v>
      </c>
      <c r="AJ246" t="s">
        <v>3</v>
      </c>
      <c r="AK246" t="s">
        <v>1602</v>
      </c>
      <c r="AL246">
        <v>-23764</v>
      </c>
      <c r="AM246">
        <v>6822025</v>
      </c>
      <c r="AN246" s="4">
        <v>-23000</v>
      </c>
      <c r="AO246" s="4">
        <v>6823000</v>
      </c>
      <c r="AP246">
        <v>19383</v>
      </c>
      <c r="AR246">
        <v>8</v>
      </c>
      <c r="AS246" t="s">
        <v>9241</v>
      </c>
      <c r="AT246" t="s">
        <v>9263</v>
      </c>
      <c r="AU246">
        <v>158334</v>
      </c>
      <c r="AW246" s="18" t="s">
        <v>1603</v>
      </c>
      <c r="AX246">
        <v>1</v>
      </c>
      <c r="AY246" t="s">
        <v>1604</v>
      </c>
      <c r="AZ246" t="s">
        <v>9243</v>
      </c>
      <c r="BA246" t="s">
        <v>9264</v>
      </c>
      <c r="BB246">
        <v>8</v>
      </c>
      <c r="BC246" t="s">
        <v>1607</v>
      </c>
      <c r="BD246" t="s">
        <v>1685</v>
      </c>
      <c r="BE246">
        <v>1</v>
      </c>
      <c r="BF246" s="17">
        <v>38243</v>
      </c>
      <c r="BG246" s="5" t="s">
        <v>1609</v>
      </c>
      <c r="BI246">
        <v>3</v>
      </c>
      <c r="BJ246">
        <v>459119</v>
      </c>
      <c r="BK246">
        <v>145625</v>
      </c>
      <c r="BL246" t="s">
        <v>9265</v>
      </c>
      <c r="BN246" t="s">
        <v>9266</v>
      </c>
      <c r="BX246">
        <v>52772</v>
      </c>
    </row>
    <row r="247" spans="1:76" x14ac:dyDescent="0.25">
      <c r="A247">
        <v>52737</v>
      </c>
      <c r="B247">
        <v>140596</v>
      </c>
      <c r="F247" t="s">
        <v>1593</v>
      </c>
      <c r="G247" t="s">
        <v>287</v>
      </c>
      <c r="H247" t="s">
        <v>1373</v>
      </c>
      <c r="I247" s="20" t="str">
        <f>HYPERLINK(AT247,"Hb")</f>
        <v>Hb</v>
      </c>
      <c r="K247">
        <v>1</v>
      </c>
      <c r="L247" t="s">
        <v>1595</v>
      </c>
      <c r="M247">
        <v>158334</v>
      </c>
      <c r="N247" t="s">
        <v>3</v>
      </c>
      <c r="O247" t="s">
        <v>1596</v>
      </c>
      <c r="U247" t="s">
        <v>9238</v>
      </c>
      <c r="V247" s="22">
        <v>3</v>
      </c>
      <c r="W247" t="s">
        <v>8174</v>
      </c>
      <c r="X247" t="s">
        <v>9239</v>
      </c>
      <c r="Y247" s="2" t="s">
        <v>1357</v>
      </c>
      <c r="Z247" s="3">
        <v>14</v>
      </c>
      <c r="AA247" s="4">
        <v>1413</v>
      </c>
      <c r="AB247" s="4" t="s">
        <v>9239</v>
      </c>
      <c r="AC247" t="s">
        <v>9272</v>
      </c>
      <c r="AD247">
        <v>1930</v>
      </c>
      <c r="AE247">
        <v>6</v>
      </c>
      <c r="AF247">
        <v>27</v>
      </c>
      <c r="AG247" t="s">
        <v>8105</v>
      </c>
      <c r="AH247" t="s">
        <v>8105</v>
      </c>
      <c r="AJ247" t="s">
        <v>3</v>
      </c>
      <c r="AK247" t="s">
        <v>1602</v>
      </c>
      <c r="AL247">
        <v>-23764</v>
      </c>
      <c r="AM247">
        <v>6822025</v>
      </c>
      <c r="AN247" s="4">
        <v>-23000</v>
      </c>
      <c r="AO247" s="4">
        <v>6823000</v>
      </c>
      <c r="AP247">
        <v>19383</v>
      </c>
      <c r="AR247">
        <v>105</v>
      </c>
      <c r="AS247" t="s">
        <v>9241</v>
      </c>
      <c r="AT247" t="s">
        <v>9273</v>
      </c>
      <c r="AU247">
        <v>158334</v>
      </c>
      <c r="AW247" s="18" t="s">
        <v>1603</v>
      </c>
      <c r="AX247">
        <v>1</v>
      </c>
      <c r="AY247" t="s">
        <v>1604</v>
      </c>
      <c r="AZ247" t="s">
        <v>9243</v>
      </c>
      <c r="BA247" t="s">
        <v>9274</v>
      </c>
      <c r="BB247">
        <v>105</v>
      </c>
      <c r="BC247" t="s">
        <v>3234</v>
      </c>
      <c r="BD247" t="s">
        <v>3235</v>
      </c>
      <c r="BE247">
        <v>1</v>
      </c>
      <c r="BF247" s="17">
        <v>40150</v>
      </c>
      <c r="BG247" s="5" t="s">
        <v>1609</v>
      </c>
      <c r="BI247">
        <v>5</v>
      </c>
      <c r="BJ247">
        <v>292264</v>
      </c>
      <c r="BK247">
        <v>145626</v>
      </c>
      <c r="BL247" t="s">
        <v>9275</v>
      </c>
      <c r="BN247" t="s">
        <v>9276</v>
      </c>
      <c r="BX247">
        <v>52737</v>
      </c>
    </row>
    <row r="248" spans="1:76" x14ac:dyDescent="0.25">
      <c r="A248">
        <v>52736</v>
      </c>
      <c r="B248">
        <v>140595</v>
      </c>
      <c r="F248" t="s">
        <v>1593</v>
      </c>
      <c r="G248" t="s">
        <v>287</v>
      </c>
      <c r="H248" t="s">
        <v>1374</v>
      </c>
      <c r="I248" s="20" t="str">
        <f>HYPERLINK(AT248,"Hb")</f>
        <v>Hb</v>
      </c>
      <c r="K248">
        <v>1</v>
      </c>
      <c r="L248" t="s">
        <v>1595</v>
      </c>
      <c r="M248">
        <v>158334</v>
      </c>
      <c r="N248" t="s">
        <v>3</v>
      </c>
      <c r="O248" t="s">
        <v>1596</v>
      </c>
      <c r="U248" t="s">
        <v>9238</v>
      </c>
      <c r="V248" s="22">
        <v>3</v>
      </c>
      <c r="W248" t="s">
        <v>8174</v>
      </c>
      <c r="X248" t="s">
        <v>9239</v>
      </c>
      <c r="Y248" s="2" t="s">
        <v>1357</v>
      </c>
      <c r="Z248" s="3">
        <v>14</v>
      </c>
      <c r="AA248" s="4">
        <v>1413</v>
      </c>
      <c r="AB248" s="4" t="s">
        <v>9239</v>
      </c>
      <c r="AC248" t="s">
        <v>9277</v>
      </c>
      <c r="AD248">
        <v>1930</v>
      </c>
      <c r="AE248">
        <v>7</v>
      </c>
      <c r="AF248">
        <v>24</v>
      </c>
      <c r="AG248" t="s">
        <v>8105</v>
      </c>
      <c r="AH248" t="s">
        <v>8105</v>
      </c>
      <c r="AJ248" t="s">
        <v>3</v>
      </c>
      <c r="AK248" t="s">
        <v>1602</v>
      </c>
      <c r="AL248">
        <v>-23764</v>
      </c>
      <c r="AM248">
        <v>6822025</v>
      </c>
      <c r="AN248" s="4">
        <v>-23000</v>
      </c>
      <c r="AO248" s="4">
        <v>6823000</v>
      </c>
      <c r="AP248">
        <v>19383</v>
      </c>
      <c r="AR248">
        <v>105</v>
      </c>
      <c r="AS248" t="s">
        <v>9241</v>
      </c>
      <c r="AT248" t="s">
        <v>9278</v>
      </c>
      <c r="AU248">
        <v>158334</v>
      </c>
      <c r="AW248" s="18" t="s">
        <v>1603</v>
      </c>
      <c r="AX248">
        <v>1</v>
      </c>
      <c r="AY248" t="s">
        <v>1604</v>
      </c>
      <c r="AZ248" t="s">
        <v>9243</v>
      </c>
      <c r="BA248" t="s">
        <v>9279</v>
      </c>
      <c r="BB248">
        <v>105</v>
      </c>
      <c r="BC248" t="s">
        <v>3234</v>
      </c>
      <c r="BD248" t="s">
        <v>3235</v>
      </c>
      <c r="BE248">
        <v>1</v>
      </c>
      <c r="BF248" s="17">
        <v>40150</v>
      </c>
      <c r="BG248" s="5" t="s">
        <v>1609</v>
      </c>
      <c r="BI248">
        <v>5</v>
      </c>
      <c r="BJ248">
        <v>292263</v>
      </c>
      <c r="BK248">
        <v>145632</v>
      </c>
      <c r="BL248" t="s">
        <v>9280</v>
      </c>
      <c r="BN248" t="s">
        <v>9281</v>
      </c>
      <c r="BX248">
        <v>52736</v>
      </c>
    </row>
    <row r="249" spans="1:76" x14ac:dyDescent="0.25">
      <c r="A249">
        <v>480700</v>
      </c>
      <c r="B249">
        <v>286173</v>
      </c>
      <c r="F249" t="s">
        <v>1593</v>
      </c>
      <c r="G249" t="s">
        <v>0</v>
      </c>
      <c r="H249" t="s">
        <v>160</v>
      </c>
      <c r="I249" s="20" t="str">
        <f>HYPERLINK(AT249,"Hb")</f>
        <v>Hb</v>
      </c>
      <c r="K249">
        <v>1</v>
      </c>
      <c r="L249" t="s">
        <v>1595</v>
      </c>
      <c r="M249">
        <v>158334</v>
      </c>
      <c r="N249" t="s">
        <v>3</v>
      </c>
      <c r="O249" t="s">
        <v>1596</v>
      </c>
      <c r="U249" t="s">
        <v>2450</v>
      </c>
      <c r="V249" s="1">
        <v>1</v>
      </c>
      <c r="W249" t="s">
        <v>1598</v>
      </c>
      <c r="X249" t="s">
        <v>2443</v>
      </c>
      <c r="Y249" s="2" t="s">
        <v>4</v>
      </c>
      <c r="Z249" s="3">
        <v>1</v>
      </c>
      <c r="AA249" s="4">
        <v>118</v>
      </c>
      <c r="AB249" s="4" t="s">
        <v>2443</v>
      </c>
      <c r="AC249" t="s">
        <v>2451</v>
      </c>
      <c r="AD249">
        <v>1930</v>
      </c>
      <c r="AE249">
        <v>7</v>
      </c>
      <c r="AF249">
        <v>18</v>
      </c>
      <c r="AG249" t="s">
        <v>2452</v>
      </c>
      <c r="AH249" t="s">
        <v>1680</v>
      </c>
      <c r="AJ249" t="s">
        <v>3</v>
      </c>
      <c r="AK249" t="s">
        <v>1602</v>
      </c>
      <c r="AL249">
        <v>307369</v>
      </c>
      <c r="AM249">
        <v>6578362</v>
      </c>
      <c r="AN249" s="4">
        <v>307000</v>
      </c>
      <c r="AO249" s="4">
        <v>6579000</v>
      </c>
      <c r="AP249">
        <v>141</v>
      </c>
      <c r="AR249">
        <v>8</v>
      </c>
      <c r="AS249" t="s">
        <v>1703</v>
      </c>
      <c r="AT249" t="s">
        <v>2453</v>
      </c>
      <c r="AU249">
        <v>158334</v>
      </c>
      <c r="AW249" s="18" t="s">
        <v>1603</v>
      </c>
      <c r="AX249">
        <v>1</v>
      </c>
      <c r="AY249" t="s">
        <v>1604</v>
      </c>
      <c r="AZ249" t="s">
        <v>2454</v>
      </c>
      <c r="BA249" t="s">
        <v>2455</v>
      </c>
      <c r="BB249">
        <v>8</v>
      </c>
      <c r="BC249" t="s">
        <v>1607</v>
      </c>
      <c r="BD249" t="s">
        <v>1685</v>
      </c>
      <c r="BE249">
        <v>1</v>
      </c>
      <c r="BF249" s="17">
        <v>41822</v>
      </c>
      <c r="BG249" s="5" t="s">
        <v>1609</v>
      </c>
      <c r="BI249">
        <v>3</v>
      </c>
      <c r="BJ249">
        <v>459097</v>
      </c>
      <c r="BK249">
        <v>144816</v>
      </c>
      <c r="BL249" t="s">
        <v>2456</v>
      </c>
      <c r="BN249" t="s">
        <v>2457</v>
      </c>
      <c r="BX249">
        <v>480700</v>
      </c>
    </row>
    <row r="250" spans="1:76" x14ac:dyDescent="0.25">
      <c r="A250">
        <v>470063</v>
      </c>
      <c r="B250">
        <v>215088</v>
      </c>
      <c r="F250" t="s">
        <v>1593</v>
      </c>
      <c r="G250" t="s">
        <v>19</v>
      </c>
      <c r="H250" t="s">
        <v>20</v>
      </c>
      <c r="I250" s="20" t="str">
        <f>HYPERLINK(AT250,"Hb")</f>
        <v>Hb</v>
      </c>
      <c r="K250">
        <v>1</v>
      </c>
      <c r="L250" t="s">
        <v>1595</v>
      </c>
      <c r="M250">
        <v>158334</v>
      </c>
      <c r="N250" t="s">
        <v>3</v>
      </c>
      <c r="O250" t="s">
        <v>1596</v>
      </c>
      <c r="U250" t="s">
        <v>1677</v>
      </c>
      <c r="V250" s="1">
        <v>1</v>
      </c>
      <c r="W250" t="s">
        <v>1598</v>
      </c>
      <c r="X250" t="s">
        <v>1599</v>
      </c>
      <c r="Y250" s="2" t="s">
        <v>4</v>
      </c>
      <c r="Z250" s="3">
        <v>1</v>
      </c>
      <c r="AA250" s="4">
        <v>101</v>
      </c>
      <c r="AB250" s="4" t="s">
        <v>1599</v>
      </c>
      <c r="AC250" t="s">
        <v>1678</v>
      </c>
      <c r="AD250">
        <v>1930</v>
      </c>
      <c r="AE250">
        <v>5</v>
      </c>
      <c r="AF250">
        <v>28</v>
      </c>
      <c r="AG250" t="s">
        <v>1679</v>
      </c>
      <c r="AH250" t="s">
        <v>1680</v>
      </c>
      <c r="AJ250" t="s">
        <v>3</v>
      </c>
      <c r="AK250" t="s">
        <v>1602</v>
      </c>
      <c r="AL250">
        <v>295866</v>
      </c>
      <c r="AM250">
        <v>6562284</v>
      </c>
      <c r="AN250" s="4">
        <v>295000</v>
      </c>
      <c r="AO250" s="4">
        <v>6563000</v>
      </c>
      <c r="AP250">
        <v>1118</v>
      </c>
      <c r="AR250">
        <v>37</v>
      </c>
      <c r="AT250" t="s">
        <v>1681</v>
      </c>
      <c r="AU250">
        <v>158334</v>
      </c>
      <c r="AW250" s="18" t="s">
        <v>1603</v>
      </c>
      <c r="AX250">
        <v>1</v>
      </c>
      <c r="AY250" t="s">
        <v>1604</v>
      </c>
      <c r="AZ250" t="s">
        <v>1682</v>
      </c>
      <c r="BA250" t="s">
        <v>1683</v>
      </c>
      <c r="BB250">
        <v>37</v>
      </c>
      <c r="BC250" t="s">
        <v>1684</v>
      </c>
      <c r="BD250" t="s">
        <v>1685</v>
      </c>
      <c r="BE250">
        <v>1</v>
      </c>
      <c r="BF250" s="17">
        <v>41767</v>
      </c>
      <c r="BG250" s="5" t="s">
        <v>1609</v>
      </c>
      <c r="BI250">
        <v>4</v>
      </c>
      <c r="BJ250">
        <v>369471</v>
      </c>
      <c r="BK250">
        <v>144761</v>
      </c>
      <c r="BL250" t="s">
        <v>1686</v>
      </c>
      <c r="BN250" t="s">
        <v>1687</v>
      </c>
      <c r="BX250">
        <v>470063</v>
      </c>
    </row>
    <row r="251" spans="1:76" x14ac:dyDescent="0.25">
      <c r="A251">
        <v>456254</v>
      </c>
      <c r="B251">
        <v>154296</v>
      </c>
      <c r="F251" t="s">
        <v>1593</v>
      </c>
      <c r="G251" t="s">
        <v>241</v>
      </c>
      <c r="H251" t="s">
        <v>366</v>
      </c>
      <c r="I251" t="s">
        <v>1856</v>
      </c>
      <c r="K251">
        <v>1</v>
      </c>
      <c r="L251" t="s">
        <v>1595</v>
      </c>
      <c r="M251">
        <v>158334</v>
      </c>
      <c r="N251" t="s">
        <v>3</v>
      </c>
      <c r="O251" t="s">
        <v>1596</v>
      </c>
      <c r="U251" t="s">
        <v>3682</v>
      </c>
      <c r="V251" s="22">
        <v>3</v>
      </c>
      <c r="W251" t="s">
        <v>1598</v>
      </c>
      <c r="X251" t="s">
        <v>3658</v>
      </c>
      <c r="Y251" s="2" t="s">
        <v>1</v>
      </c>
      <c r="Z251" s="3">
        <v>2</v>
      </c>
      <c r="AA251" s="4">
        <v>227</v>
      </c>
      <c r="AB251" s="4" t="s">
        <v>3677</v>
      </c>
      <c r="AC251" t="s">
        <v>3683</v>
      </c>
      <c r="AD251">
        <v>1930</v>
      </c>
      <c r="AE251">
        <v>6</v>
      </c>
      <c r="AF251">
        <v>5</v>
      </c>
      <c r="AG251" t="s">
        <v>3684</v>
      </c>
      <c r="AH251" t="s">
        <v>3684</v>
      </c>
      <c r="AJ251" t="s">
        <v>3</v>
      </c>
      <c r="AK251" t="s">
        <v>1602</v>
      </c>
      <c r="AL251">
        <v>288131</v>
      </c>
      <c r="AM251">
        <v>6651661</v>
      </c>
      <c r="AN251" s="4">
        <v>289000</v>
      </c>
      <c r="AO251" s="4">
        <v>6651000</v>
      </c>
      <c r="AP251">
        <v>22992</v>
      </c>
      <c r="AR251">
        <v>117</v>
      </c>
      <c r="AS251" t="s">
        <v>3685</v>
      </c>
      <c r="AT251" s="17"/>
      <c r="AU251">
        <v>158334</v>
      </c>
      <c r="AW251" s="18" t="s">
        <v>1603</v>
      </c>
      <c r="AX251">
        <v>1</v>
      </c>
      <c r="AY251" t="s">
        <v>1604</v>
      </c>
      <c r="AZ251" t="s">
        <v>3686</v>
      </c>
      <c r="BA251" t="s">
        <v>3687</v>
      </c>
      <c r="BB251">
        <v>117</v>
      </c>
      <c r="BC251" t="s">
        <v>2978</v>
      </c>
      <c r="BD251" t="s">
        <v>2979</v>
      </c>
      <c r="BF251" s="17">
        <v>33948</v>
      </c>
      <c r="BG251" s="5" t="s">
        <v>1609</v>
      </c>
      <c r="BI251">
        <v>5</v>
      </c>
      <c r="BJ251">
        <v>303856</v>
      </c>
      <c r="BK251">
        <v>144906</v>
      </c>
      <c r="BL251" t="s">
        <v>3688</v>
      </c>
      <c r="BN251" t="s">
        <v>3689</v>
      </c>
      <c r="BX251">
        <v>456254</v>
      </c>
    </row>
    <row r="252" spans="1:76" x14ac:dyDescent="0.25">
      <c r="A252">
        <v>52738</v>
      </c>
      <c r="B252">
        <v>140597</v>
      </c>
      <c r="F252" t="s">
        <v>1593</v>
      </c>
      <c r="G252" t="s">
        <v>287</v>
      </c>
      <c r="H252" t="s">
        <v>1375</v>
      </c>
      <c r="I252" s="20" t="str">
        <f t="shared" ref="I252:I257" si="8">HYPERLINK(AT252,"Hb")</f>
        <v>Hb</v>
      </c>
      <c r="K252">
        <v>1</v>
      </c>
      <c r="L252" t="s">
        <v>1595</v>
      </c>
      <c r="M252">
        <v>158334</v>
      </c>
      <c r="N252" t="s">
        <v>3</v>
      </c>
      <c r="O252" t="s">
        <v>1596</v>
      </c>
      <c r="U252" t="s">
        <v>9238</v>
      </c>
      <c r="V252" s="22">
        <v>3</v>
      </c>
      <c r="W252" t="s">
        <v>8174</v>
      </c>
      <c r="X252" t="s">
        <v>9239</v>
      </c>
      <c r="Y252" s="2" t="s">
        <v>1357</v>
      </c>
      <c r="Z252" s="3">
        <v>14</v>
      </c>
      <c r="AA252" s="4">
        <v>1413</v>
      </c>
      <c r="AB252" s="4" t="s">
        <v>9239</v>
      </c>
      <c r="AC252" t="s">
        <v>9282</v>
      </c>
      <c r="AD252">
        <v>1931</v>
      </c>
      <c r="AE252">
        <v>7</v>
      </c>
      <c r="AF252">
        <v>6</v>
      </c>
      <c r="AG252" t="s">
        <v>8105</v>
      </c>
      <c r="AH252" t="s">
        <v>8105</v>
      </c>
      <c r="AJ252" t="s">
        <v>3</v>
      </c>
      <c r="AK252" t="s">
        <v>1602</v>
      </c>
      <c r="AL252">
        <v>-23764</v>
      </c>
      <c r="AM252">
        <v>6822025</v>
      </c>
      <c r="AN252" s="4">
        <v>-23000</v>
      </c>
      <c r="AO252" s="4">
        <v>6823000</v>
      </c>
      <c r="AP252">
        <v>19383</v>
      </c>
      <c r="AR252">
        <v>105</v>
      </c>
      <c r="AS252" t="s">
        <v>9241</v>
      </c>
      <c r="AT252" t="s">
        <v>9283</v>
      </c>
      <c r="AU252">
        <v>158334</v>
      </c>
      <c r="AW252" s="18" t="s">
        <v>1603</v>
      </c>
      <c r="AX252">
        <v>1</v>
      </c>
      <c r="AY252" t="s">
        <v>1604</v>
      </c>
      <c r="AZ252" t="s">
        <v>9243</v>
      </c>
      <c r="BA252" t="s">
        <v>9284</v>
      </c>
      <c r="BB252">
        <v>105</v>
      </c>
      <c r="BC252" t="s">
        <v>3234</v>
      </c>
      <c r="BD252" t="s">
        <v>3235</v>
      </c>
      <c r="BE252">
        <v>1</v>
      </c>
      <c r="BF252" s="17">
        <v>40150</v>
      </c>
      <c r="BG252" s="5" t="s">
        <v>1609</v>
      </c>
      <c r="BI252">
        <v>5</v>
      </c>
      <c r="BJ252">
        <v>292265</v>
      </c>
      <c r="BK252">
        <v>145627</v>
      </c>
      <c r="BL252" t="s">
        <v>9285</v>
      </c>
      <c r="BN252" t="s">
        <v>9286</v>
      </c>
      <c r="BX252">
        <v>52738</v>
      </c>
    </row>
    <row r="253" spans="1:76" x14ac:dyDescent="0.25">
      <c r="A253">
        <v>52739</v>
      </c>
      <c r="B253">
        <v>140598</v>
      </c>
      <c r="F253" t="s">
        <v>1593</v>
      </c>
      <c r="G253" t="s">
        <v>287</v>
      </c>
      <c r="H253" t="s">
        <v>1376</v>
      </c>
      <c r="I253" s="20" t="str">
        <f t="shared" si="8"/>
        <v>Hb</v>
      </c>
      <c r="K253">
        <v>1</v>
      </c>
      <c r="L253" t="s">
        <v>1595</v>
      </c>
      <c r="M253">
        <v>158334</v>
      </c>
      <c r="N253" t="s">
        <v>3</v>
      </c>
      <c r="O253" t="s">
        <v>1596</v>
      </c>
      <c r="U253" t="s">
        <v>9238</v>
      </c>
      <c r="V253" s="22">
        <v>3</v>
      </c>
      <c r="W253" t="s">
        <v>8174</v>
      </c>
      <c r="X253" t="s">
        <v>9239</v>
      </c>
      <c r="Y253" s="2" t="s">
        <v>1357</v>
      </c>
      <c r="Z253" s="3">
        <v>14</v>
      </c>
      <c r="AA253" s="4">
        <v>1413</v>
      </c>
      <c r="AB253" s="4" t="s">
        <v>9239</v>
      </c>
      <c r="AC253" t="s">
        <v>9287</v>
      </c>
      <c r="AD253">
        <v>1931</v>
      </c>
      <c r="AE253">
        <v>7</v>
      </c>
      <c r="AF253">
        <v>13</v>
      </c>
      <c r="AG253" t="s">
        <v>8105</v>
      </c>
      <c r="AH253" t="s">
        <v>8105</v>
      </c>
      <c r="AJ253" t="s">
        <v>3</v>
      </c>
      <c r="AK253" t="s">
        <v>1602</v>
      </c>
      <c r="AL253">
        <v>-23764</v>
      </c>
      <c r="AM253">
        <v>6822025</v>
      </c>
      <c r="AN253" s="4">
        <v>-23000</v>
      </c>
      <c r="AO253" s="4">
        <v>6823000</v>
      </c>
      <c r="AP253">
        <v>19383</v>
      </c>
      <c r="AR253">
        <v>105</v>
      </c>
      <c r="AS253" t="s">
        <v>9241</v>
      </c>
      <c r="AT253" t="s">
        <v>9288</v>
      </c>
      <c r="AU253">
        <v>158334</v>
      </c>
      <c r="AW253" s="18" t="s">
        <v>1603</v>
      </c>
      <c r="AX253">
        <v>1</v>
      </c>
      <c r="AY253" t="s">
        <v>1604</v>
      </c>
      <c r="AZ253" t="s">
        <v>9243</v>
      </c>
      <c r="BA253" t="s">
        <v>9289</v>
      </c>
      <c r="BB253">
        <v>105</v>
      </c>
      <c r="BC253" t="s">
        <v>3234</v>
      </c>
      <c r="BD253" t="s">
        <v>3235</v>
      </c>
      <c r="BE253">
        <v>1</v>
      </c>
      <c r="BF253" s="17">
        <v>40150</v>
      </c>
      <c r="BG253" s="5" t="s">
        <v>1609</v>
      </c>
      <c r="BI253">
        <v>5</v>
      </c>
      <c r="BJ253">
        <v>292266</v>
      </c>
      <c r="BK253">
        <v>145628</v>
      </c>
      <c r="BL253" t="s">
        <v>9290</v>
      </c>
      <c r="BN253" t="s">
        <v>9291</v>
      </c>
      <c r="BX253">
        <v>52739</v>
      </c>
    </row>
    <row r="254" spans="1:76" x14ac:dyDescent="0.25">
      <c r="A254">
        <v>459502</v>
      </c>
      <c r="B254">
        <v>286182</v>
      </c>
      <c r="F254" t="s">
        <v>1593</v>
      </c>
      <c r="G254" t="s">
        <v>0</v>
      </c>
      <c r="H254" t="s">
        <v>381</v>
      </c>
      <c r="I254" s="20" t="str">
        <f t="shared" si="8"/>
        <v>Hb</v>
      </c>
      <c r="K254">
        <v>1</v>
      </c>
      <c r="L254" t="s">
        <v>1595</v>
      </c>
      <c r="M254">
        <v>158334</v>
      </c>
      <c r="N254" t="s">
        <v>3</v>
      </c>
      <c r="O254" t="s">
        <v>1596</v>
      </c>
      <c r="U254" t="s">
        <v>3758</v>
      </c>
      <c r="V254" s="1">
        <v>1</v>
      </c>
      <c r="W254" t="s">
        <v>1598</v>
      </c>
      <c r="X254" t="s">
        <v>3755</v>
      </c>
      <c r="Y254" s="2" t="s">
        <v>1</v>
      </c>
      <c r="Z254" s="3">
        <v>2</v>
      </c>
      <c r="AA254" s="4">
        <v>237</v>
      </c>
      <c r="AB254" s="4" t="s">
        <v>3755</v>
      </c>
      <c r="AC254" t="s">
        <v>3759</v>
      </c>
      <c r="AD254">
        <v>1931</v>
      </c>
      <c r="AE254">
        <v>7</v>
      </c>
      <c r="AF254">
        <v>5</v>
      </c>
      <c r="AG254" t="s">
        <v>3760</v>
      </c>
      <c r="AH254" t="s">
        <v>1680</v>
      </c>
      <c r="AJ254" t="s">
        <v>3</v>
      </c>
      <c r="AK254" t="s">
        <v>1602</v>
      </c>
      <c r="AL254">
        <v>289916</v>
      </c>
      <c r="AM254">
        <v>6715694</v>
      </c>
      <c r="AN254" s="4">
        <v>289000</v>
      </c>
      <c r="AO254" s="4">
        <v>6715000</v>
      </c>
      <c r="AP254">
        <v>403</v>
      </c>
      <c r="AR254">
        <v>8</v>
      </c>
      <c r="AS254" t="s">
        <v>1703</v>
      </c>
      <c r="AT254" t="s">
        <v>3761</v>
      </c>
      <c r="AU254">
        <v>158334</v>
      </c>
      <c r="AW254" s="18" t="s">
        <v>1603</v>
      </c>
      <c r="AX254">
        <v>1</v>
      </c>
      <c r="AY254" t="s">
        <v>1604</v>
      </c>
      <c r="AZ254" t="s">
        <v>3762</v>
      </c>
      <c r="BA254" t="s">
        <v>3763</v>
      </c>
      <c r="BB254">
        <v>8</v>
      </c>
      <c r="BC254" t="s">
        <v>1607</v>
      </c>
      <c r="BD254" t="s">
        <v>1685</v>
      </c>
      <c r="BE254">
        <v>1</v>
      </c>
      <c r="BF254" s="17">
        <v>38243</v>
      </c>
      <c r="BG254" s="5" t="s">
        <v>1609</v>
      </c>
      <c r="BI254">
        <v>3</v>
      </c>
      <c r="BJ254">
        <v>459106</v>
      </c>
      <c r="BK254">
        <v>144921</v>
      </c>
      <c r="BL254" t="s">
        <v>3764</v>
      </c>
      <c r="BN254" t="s">
        <v>3765</v>
      </c>
      <c r="BX254">
        <v>459502</v>
      </c>
    </row>
    <row r="255" spans="1:76" x14ac:dyDescent="0.25">
      <c r="A255">
        <v>461872</v>
      </c>
      <c r="B255">
        <v>286183</v>
      </c>
      <c r="F255" t="s">
        <v>1593</v>
      </c>
      <c r="G255" t="s">
        <v>0</v>
      </c>
      <c r="H255" t="s">
        <v>383</v>
      </c>
      <c r="I255" s="20" t="str">
        <f t="shared" si="8"/>
        <v>Hb</v>
      </c>
      <c r="K255">
        <v>1</v>
      </c>
      <c r="L255" t="s">
        <v>1595</v>
      </c>
      <c r="M255">
        <v>158334</v>
      </c>
      <c r="N255" t="s">
        <v>3</v>
      </c>
      <c r="O255" t="s">
        <v>1596</v>
      </c>
      <c r="U255" t="s">
        <v>3771</v>
      </c>
      <c r="V255" s="1">
        <v>1</v>
      </c>
      <c r="W255" t="s">
        <v>1598</v>
      </c>
      <c r="X255" t="s">
        <v>3755</v>
      </c>
      <c r="Y255" s="2" t="s">
        <v>1</v>
      </c>
      <c r="Z255" s="3">
        <v>2</v>
      </c>
      <c r="AA255" s="4">
        <v>237</v>
      </c>
      <c r="AB255" s="4" t="s">
        <v>3755</v>
      </c>
      <c r="AC255" t="s">
        <v>3772</v>
      </c>
      <c r="AD255">
        <v>1931</v>
      </c>
      <c r="AE255">
        <v>7</v>
      </c>
      <c r="AF255">
        <v>20</v>
      </c>
      <c r="AG255" t="s">
        <v>3760</v>
      </c>
      <c r="AH255" t="s">
        <v>1680</v>
      </c>
      <c r="AJ255" t="s">
        <v>3</v>
      </c>
      <c r="AK255" t="s">
        <v>1602</v>
      </c>
      <c r="AL255">
        <v>291290</v>
      </c>
      <c r="AM255">
        <v>6719187</v>
      </c>
      <c r="AN255" s="4">
        <v>291000</v>
      </c>
      <c r="AO255" s="4">
        <v>6719000</v>
      </c>
      <c r="AP255">
        <v>381</v>
      </c>
      <c r="AR255">
        <v>8</v>
      </c>
      <c r="AS255" t="s">
        <v>1703</v>
      </c>
      <c r="AT255" t="s">
        <v>3773</v>
      </c>
      <c r="AU255">
        <v>158334</v>
      </c>
      <c r="AW255" s="18" t="s">
        <v>1603</v>
      </c>
      <c r="AX255">
        <v>1</v>
      </c>
      <c r="AY255" t="s">
        <v>1604</v>
      </c>
      <c r="AZ255" t="s">
        <v>3774</v>
      </c>
      <c r="BA255" t="s">
        <v>3775</v>
      </c>
      <c r="BB255">
        <v>8</v>
      </c>
      <c r="BC255" t="s">
        <v>1607</v>
      </c>
      <c r="BD255" t="s">
        <v>1685</v>
      </c>
      <c r="BE255">
        <v>1</v>
      </c>
      <c r="BF255" s="17">
        <v>38243</v>
      </c>
      <c r="BG255" s="5" t="s">
        <v>1609</v>
      </c>
      <c r="BI255">
        <v>3</v>
      </c>
      <c r="BJ255">
        <v>459107</v>
      </c>
      <c r="BK255">
        <v>144922</v>
      </c>
      <c r="BL255" t="s">
        <v>3776</v>
      </c>
      <c r="BN255" t="s">
        <v>3777</v>
      </c>
      <c r="BX255">
        <v>461872</v>
      </c>
    </row>
    <row r="256" spans="1:76" x14ac:dyDescent="0.25">
      <c r="A256">
        <v>460618</v>
      </c>
      <c r="B256">
        <v>286184</v>
      </c>
      <c r="F256" t="s">
        <v>1593</v>
      </c>
      <c r="G256" t="s">
        <v>0</v>
      </c>
      <c r="H256" t="s">
        <v>384</v>
      </c>
      <c r="I256" s="20" t="str">
        <f t="shared" si="8"/>
        <v>Hb</v>
      </c>
      <c r="K256">
        <v>1</v>
      </c>
      <c r="L256" t="s">
        <v>1595</v>
      </c>
      <c r="M256">
        <v>158334</v>
      </c>
      <c r="N256" t="s">
        <v>3</v>
      </c>
      <c r="O256" t="s">
        <v>1596</v>
      </c>
      <c r="U256" t="s">
        <v>3771</v>
      </c>
      <c r="V256" s="1">
        <v>1</v>
      </c>
      <c r="W256" t="s">
        <v>1598</v>
      </c>
      <c r="X256" t="s">
        <v>3755</v>
      </c>
      <c r="Y256" s="2" t="s">
        <v>1</v>
      </c>
      <c r="Z256" s="3">
        <v>2</v>
      </c>
      <c r="AA256" s="4">
        <v>237</v>
      </c>
      <c r="AB256" s="4" t="s">
        <v>3755</v>
      </c>
      <c r="AC256" t="s">
        <v>3778</v>
      </c>
      <c r="AD256">
        <v>1931</v>
      </c>
      <c r="AE256">
        <v>7</v>
      </c>
      <c r="AF256">
        <v>20</v>
      </c>
      <c r="AG256" t="s">
        <v>3760</v>
      </c>
      <c r="AH256" t="s">
        <v>1680</v>
      </c>
      <c r="AJ256" t="s">
        <v>3</v>
      </c>
      <c r="AK256" t="s">
        <v>1602</v>
      </c>
      <c r="AL256">
        <v>290487</v>
      </c>
      <c r="AM256">
        <v>6718608</v>
      </c>
      <c r="AN256" s="4">
        <v>291000</v>
      </c>
      <c r="AO256" s="4">
        <v>6719000</v>
      </c>
      <c r="AP256">
        <v>707</v>
      </c>
      <c r="AR256">
        <v>8</v>
      </c>
      <c r="AS256" t="s">
        <v>1703</v>
      </c>
      <c r="AT256" t="s">
        <v>3779</v>
      </c>
      <c r="AU256">
        <v>158334</v>
      </c>
      <c r="AW256" s="18" t="s">
        <v>1603</v>
      </c>
      <c r="AX256">
        <v>1</v>
      </c>
      <c r="AY256" t="s">
        <v>1604</v>
      </c>
      <c r="AZ256" t="s">
        <v>3780</v>
      </c>
      <c r="BA256" t="s">
        <v>3781</v>
      </c>
      <c r="BB256">
        <v>8</v>
      </c>
      <c r="BC256" t="s">
        <v>1607</v>
      </c>
      <c r="BD256" t="s">
        <v>1685</v>
      </c>
      <c r="BE256">
        <v>1</v>
      </c>
      <c r="BF256" s="17">
        <v>38243</v>
      </c>
      <c r="BG256" s="5" t="s">
        <v>1609</v>
      </c>
      <c r="BI256">
        <v>3</v>
      </c>
      <c r="BJ256">
        <v>459108</v>
      </c>
      <c r="BK256">
        <v>144923</v>
      </c>
      <c r="BL256" t="s">
        <v>3782</v>
      </c>
      <c r="BN256" t="s">
        <v>3783</v>
      </c>
      <c r="BX256">
        <v>460618</v>
      </c>
    </row>
    <row r="257" spans="1:76" x14ac:dyDescent="0.25">
      <c r="A257">
        <v>348223</v>
      </c>
      <c r="B257">
        <v>329367</v>
      </c>
      <c r="F257" t="s">
        <v>1593</v>
      </c>
      <c r="G257" t="s">
        <v>0</v>
      </c>
      <c r="H257" t="s">
        <v>413</v>
      </c>
      <c r="I257" s="20" t="str">
        <f t="shared" si="8"/>
        <v>Hb</v>
      </c>
      <c r="K257">
        <v>1</v>
      </c>
      <c r="L257" t="s">
        <v>1595</v>
      </c>
      <c r="M257">
        <v>158334</v>
      </c>
      <c r="N257" t="s">
        <v>3</v>
      </c>
      <c r="O257" t="s">
        <v>1596</v>
      </c>
      <c r="U257" t="s">
        <v>3944</v>
      </c>
      <c r="V257" s="19">
        <v>2</v>
      </c>
      <c r="W257" t="s">
        <v>3806</v>
      </c>
      <c r="X257" t="s">
        <v>3806</v>
      </c>
      <c r="Y257" s="2" t="s">
        <v>1</v>
      </c>
      <c r="Z257" s="3">
        <v>2</v>
      </c>
      <c r="AA257" s="4">
        <v>301</v>
      </c>
      <c r="AB257" s="4" t="s">
        <v>3806</v>
      </c>
      <c r="AC257" t="s">
        <v>3945</v>
      </c>
      <c r="AD257">
        <v>1931</v>
      </c>
      <c r="AE257">
        <v>6</v>
      </c>
      <c r="AF257">
        <v>1</v>
      </c>
      <c r="AG257" t="s">
        <v>3946</v>
      </c>
      <c r="AH257" t="s">
        <v>3946</v>
      </c>
      <c r="AJ257" t="s">
        <v>3</v>
      </c>
      <c r="AK257" t="s">
        <v>1602</v>
      </c>
      <c r="AL257">
        <v>258720</v>
      </c>
      <c r="AM257">
        <v>6651178</v>
      </c>
      <c r="AN257" s="4">
        <v>259000</v>
      </c>
      <c r="AO257" s="4">
        <v>6651000</v>
      </c>
      <c r="AP257">
        <v>1803</v>
      </c>
      <c r="AR257">
        <v>8</v>
      </c>
      <c r="AS257" t="s">
        <v>1703</v>
      </c>
      <c r="AT257" t="s">
        <v>3947</v>
      </c>
      <c r="AU257">
        <v>158334</v>
      </c>
      <c r="AW257" s="18" t="s">
        <v>1603</v>
      </c>
      <c r="AX257">
        <v>1</v>
      </c>
      <c r="AY257" t="s">
        <v>1604</v>
      </c>
      <c r="AZ257" t="s">
        <v>3948</v>
      </c>
      <c r="BA257" t="s">
        <v>3949</v>
      </c>
      <c r="BB257">
        <v>8</v>
      </c>
      <c r="BC257" t="s">
        <v>1607</v>
      </c>
      <c r="BD257" t="s">
        <v>1685</v>
      </c>
      <c r="BE257">
        <v>1</v>
      </c>
      <c r="BF257" s="17">
        <v>38465</v>
      </c>
      <c r="BG257" s="5" t="s">
        <v>1609</v>
      </c>
      <c r="BI257">
        <v>3</v>
      </c>
      <c r="BJ257">
        <v>499776</v>
      </c>
      <c r="BK257">
        <v>144934</v>
      </c>
      <c r="BL257" t="s">
        <v>3950</v>
      </c>
      <c r="BN257" t="s">
        <v>3951</v>
      </c>
      <c r="BX257">
        <v>348223</v>
      </c>
    </row>
    <row r="258" spans="1:76" x14ac:dyDescent="0.25">
      <c r="A258">
        <v>114573</v>
      </c>
      <c r="B258">
        <v>174514</v>
      </c>
      <c r="F258" t="s">
        <v>1593</v>
      </c>
      <c r="G258" t="s">
        <v>0</v>
      </c>
      <c r="H258" t="s">
        <v>1386</v>
      </c>
      <c r="I258" t="s">
        <v>1594</v>
      </c>
      <c r="K258">
        <v>1</v>
      </c>
      <c r="L258" t="s">
        <v>1595</v>
      </c>
      <c r="M258">
        <v>158334</v>
      </c>
      <c r="N258" t="s">
        <v>3</v>
      </c>
      <c r="O258" t="s">
        <v>1596</v>
      </c>
      <c r="U258" t="s">
        <v>9357</v>
      </c>
      <c r="V258" s="1">
        <v>1</v>
      </c>
      <c r="W258" t="s">
        <v>8174</v>
      </c>
      <c r="X258" t="s">
        <v>9340</v>
      </c>
      <c r="Y258" s="2" t="s">
        <v>1357</v>
      </c>
      <c r="Z258" s="3">
        <v>14</v>
      </c>
      <c r="AA258" s="4">
        <v>1420</v>
      </c>
      <c r="AB258" s="4" t="s">
        <v>9340</v>
      </c>
      <c r="AC258" t="s">
        <v>9358</v>
      </c>
      <c r="AD258">
        <v>1931</v>
      </c>
      <c r="AE258">
        <v>6</v>
      </c>
      <c r="AF258">
        <v>16</v>
      </c>
      <c r="AG258" t="s">
        <v>1690</v>
      </c>
      <c r="AH258" t="s">
        <v>1690</v>
      </c>
      <c r="AJ258" t="s">
        <v>3</v>
      </c>
      <c r="AK258" t="s">
        <v>1602</v>
      </c>
      <c r="AL258">
        <v>66725</v>
      </c>
      <c r="AM258">
        <v>6804656</v>
      </c>
      <c r="AN258" s="4">
        <v>67000</v>
      </c>
      <c r="AO258" s="4">
        <v>6805000</v>
      </c>
      <c r="AP258">
        <v>901</v>
      </c>
      <c r="AR258">
        <v>23</v>
      </c>
      <c r="AT258" s="17"/>
      <c r="AU258">
        <v>158334</v>
      </c>
      <c r="AW258" s="18" t="s">
        <v>1603</v>
      </c>
      <c r="AX258">
        <v>1</v>
      </c>
      <c r="AY258" t="s">
        <v>1604</v>
      </c>
      <c r="AZ258" t="s">
        <v>9359</v>
      </c>
      <c r="BA258" t="s">
        <v>9360</v>
      </c>
      <c r="BB258">
        <v>23</v>
      </c>
      <c r="BC258" t="s">
        <v>1607</v>
      </c>
      <c r="BD258" t="s">
        <v>1608</v>
      </c>
      <c r="BF258" s="17">
        <v>38996</v>
      </c>
      <c r="BG258" s="5" t="s">
        <v>1609</v>
      </c>
      <c r="BI258">
        <v>4</v>
      </c>
      <c r="BJ258">
        <v>322419</v>
      </c>
      <c r="BK258">
        <v>145639</v>
      </c>
      <c r="BL258" t="s">
        <v>9361</v>
      </c>
      <c r="BX258">
        <v>114573</v>
      </c>
    </row>
    <row r="259" spans="1:76" x14ac:dyDescent="0.25">
      <c r="A259">
        <v>52740</v>
      </c>
      <c r="B259">
        <v>140599</v>
      </c>
      <c r="F259" t="s">
        <v>1593</v>
      </c>
      <c r="G259" t="s">
        <v>287</v>
      </c>
      <c r="H259" t="s">
        <v>1377</v>
      </c>
      <c r="I259" s="20" t="str">
        <f>HYPERLINK(AT259,"Hb")</f>
        <v>Hb</v>
      </c>
      <c r="K259">
        <v>1</v>
      </c>
      <c r="L259" t="s">
        <v>1595</v>
      </c>
      <c r="M259">
        <v>158334</v>
      </c>
      <c r="N259" t="s">
        <v>3</v>
      </c>
      <c r="O259" t="s">
        <v>1596</v>
      </c>
      <c r="U259" t="s">
        <v>9238</v>
      </c>
      <c r="V259" s="22">
        <v>3</v>
      </c>
      <c r="W259" t="s">
        <v>8174</v>
      </c>
      <c r="X259" t="s">
        <v>9239</v>
      </c>
      <c r="Y259" s="2" t="s">
        <v>1357</v>
      </c>
      <c r="Z259" s="3">
        <v>14</v>
      </c>
      <c r="AA259" s="4">
        <v>1413</v>
      </c>
      <c r="AB259" s="4" t="s">
        <v>9239</v>
      </c>
      <c r="AC259" t="s">
        <v>9292</v>
      </c>
      <c r="AD259">
        <v>1932</v>
      </c>
      <c r="AE259">
        <v>8</v>
      </c>
      <c r="AF259">
        <v>6</v>
      </c>
      <c r="AG259" t="s">
        <v>8105</v>
      </c>
      <c r="AH259" t="s">
        <v>8105</v>
      </c>
      <c r="AJ259" t="s">
        <v>3</v>
      </c>
      <c r="AK259" t="s">
        <v>1602</v>
      </c>
      <c r="AL259">
        <v>-23764</v>
      </c>
      <c r="AM259">
        <v>6822025</v>
      </c>
      <c r="AN259" s="4">
        <v>-23000</v>
      </c>
      <c r="AO259" s="4">
        <v>6823000</v>
      </c>
      <c r="AP259">
        <v>19383</v>
      </c>
      <c r="AR259">
        <v>105</v>
      </c>
      <c r="AS259" t="s">
        <v>9241</v>
      </c>
      <c r="AT259" t="s">
        <v>9293</v>
      </c>
      <c r="AU259">
        <v>158334</v>
      </c>
      <c r="AW259" s="18" t="s">
        <v>1603</v>
      </c>
      <c r="AX259">
        <v>1</v>
      </c>
      <c r="AY259" t="s">
        <v>1604</v>
      </c>
      <c r="AZ259" t="s">
        <v>9243</v>
      </c>
      <c r="BA259" t="s">
        <v>9294</v>
      </c>
      <c r="BB259">
        <v>105</v>
      </c>
      <c r="BC259" t="s">
        <v>3234</v>
      </c>
      <c r="BD259" t="s">
        <v>3235</v>
      </c>
      <c r="BE259">
        <v>1</v>
      </c>
      <c r="BF259" s="17">
        <v>40150</v>
      </c>
      <c r="BG259" s="5" t="s">
        <v>1609</v>
      </c>
      <c r="BI259">
        <v>5</v>
      </c>
      <c r="BJ259">
        <v>292267</v>
      </c>
      <c r="BK259">
        <v>145629</v>
      </c>
      <c r="BL259" t="s">
        <v>9295</v>
      </c>
      <c r="BN259" t="s">
        <v>9296</v>
      </c>
      <c r="BX259">
        <v>52740</v>
      </c>
    </row>
    <row r="260" spans="1:76" x14ac:dyDescent="0.25">
      <c r="A260">
        <v>149826</v>
      </c>
      <c r="B260">
        <v>163289</v>
      </c>
      <c r="F260" t="s">
        <v>1593</v>
      </c>
      <c r="G260" t="s">
        <v>0</v>
      </c>
      <c r="H260" t="s">
        <v>840</v>
      </c>
      <c r="I260" t="s">
        <v>1594</v>
      </c>
      <c r="K260">
        <v>1</v>
      </c>
      <c r="L260" t="s">
        <v>1595</v>
      </c>
      <c r="M260">
        <v>158334</v>
      </c>
      <c r="N260" t="s">
        <v>3</v>
      </c>
      <c r="O260" t="s">
        <v>1596</v>
      </c>
      <c r="U260" t="s">
        <v>6142</v>
      </c>
      <c r="V260" s="1">
        <v>1</v>
      </c>
      <c r="W260" t="s">
        <v>6093</v>
      </c>
      <c r="X260" t="s">
        <v>6136</v>
      </c>
      <c r="Y260" t="s">
        <v>832</v>
      </c>
      <c r="Z260" s="3">
        <v>9</v>
      </c>
      <c r="AA260" s="4">
        <v>904</v>
      </c>
      <c r="AB260" s="4" t="s">
        <v>6136</v>
      </c>
      <c r="AC260" t="s">
        <v>6143</v>
      </c>
      <c r="AD260">
        <v>1932</v>
      </c>
      <c r="AE260">
        <v>6</v>
      </c>
      <c r="AF260">
        <v>16</v>
      </c>
      <c r="AG260" t="s">
        <v>6144</v>
      </c>
      <c r="AH260" t="s">
        <v>6144</v>
      </c>
      <c r="AJ260" t="s">
        <v>3</v>
      </c>
      <c r="AK260" t="s">
        <v>1602</v>
      </c>
      <c r="AL260">
        <v>120140</v>
      </c>
      <c r="AM260">
        <v>6476392</v>
      </c>
      <c r="AN260" s="4">
        <v>121000</v>
      </c>
      <c r="AO260" s="4">
        <v>6477000</v>
      </c>
      <c r="AP260">
        <v>781</v>
      </c>
      <c r="AR260">
        <v>23</v>
      </c>
      <c r="AT260" s="17"/>
      <c r="AU260">
        <v>158334</v>
      </c>
      <c r="AW260" s="18" t="s">
        <v>1603</v>
      </c>
      <c r="AX260">
        <v>1</v>
      </c>
      <c r="AY260" t="s">
        <v>1604</v>
      </c>
      <c r="AZ260" t="s">
        <v>6145</v>
      </c>
      <c r="BA260" t="s">
        <v>6146</v>
      </c>
      <c r="BB260">
        <v>23</v>
      </c>
      <c r="BC260" t="s">
        <v>1607</v>
      </c>
      <c r="BD260" t="s">
        <v>1608</v>
      </c>
      <c r="BF260" s="17">
        <v>35816</v>
      </c>
      <c r="BG260" s="5" t="s">
        <v>1609</v>
      </c>
      <c r="BI260">
        <v>4</v>
      </c>
      <c r="BJ260">
        <v>314301</v>
      </c>
      <c r="BK260">
        <v>145200</v>
      </c>
      <c r="BL260" t="s">
        <v>6147</v>
      </c>
      <c r="BX260">
        <v>149826</v>
      </c>
    </row>
    <row r="261" spans="1:76" x14ac:dyDescent="0.25">
      <c r="A261">
        <v>142991</v>
      </c>
      <c r="B261">
        <v>163427</v>
      </c>
      <c r="F261" t="s">
        <v>1593</v>
      </c>
      <c r="G261" t="s">
        <v>0</v>
      </c>
      <c r="H261" t="s">
        <v>874</v>
      </c>
      <c r="I261" t="s">
        <v>1594</v>
      </c>
      <c r="K261">
        <v>1</v>
      </c>
      <c r="L261" t="s">
        <v>1595</v>
      </c>
      <c r="M261">
        <v>158334</v>
      </c>
      <c r="N261" t="s">
        <v>3</v>
      </c>
      <c r="O261" t="s">
        <v>1596</v>
      </c>
      <c r="U261" t="s">
        <v>6370</v>
      </c>
      <c r="V261" s="1">
        <v>1</v>
      </c>
      <c r="W261" t="s">
        <v>6093</v>
      </c>
      <c r="X261" t="s">
        <v>6358</v>
      </c>
      <c r="Y261" t="s">
        <v>832</v>
      </c>
      <c r="Z261" s="3">
        <v>9</v>
      </c>
      <c r="AA261" s="4">
        <v>926</v>
      </c>
      <c r="AB261" s="4" t="s">
        <v>6358</v>
      </c>
      <c r="AC261" t="s">
        <v>6371</v>
      </c>
      <c r="AD261">
        <v>1932</v>
      </c>
      <c r="AE261">
        <v>6</v>
      </c>
      <c r="AF261">
        <v>18</v>
      </c>
      <c r="AG261" t="s">
        <v>6144</v>
      </c>
      <c r="AH261" t="s">
        <v>6144</v>
      </c>
      <c r="AJ261" t="s">
        <v>3</v>
      </c>
      <c r="AK261" t="s">
        <v>1602</v>
      </c>
      <c r="AL261">
        <v>103900</v>
      </c>
      <c r="AM261">
        <v>6467089</v>
      </c>
      <c r="AN261" s="4">
        <v>103000</v>
      </c>
      <c r="AO261" s="4">
        <v>6467000</v>
      </c>
      <c r="AP261">
        <v>707</v>
      </c>
      <c r="AR261">
        <v>23</v>
      </c>
      <c r="AT261" s="17"/>
      <c r="AU261">
        <v>158334</v>
      </c>
      <c r="AW261" s="18" t="s">
        <v>1603</v>
      </c>
      <c r="AX261">
        <v>1</v>
      </c>
      <c r="AY261" t="s">
        <v>1604</v>
      </c>
      <c r="AZ261" t="s">
        <v>6372</v>
      </c>
      <c r="BA261" t="s">
        <v>6373</v>
      </c>
      <c r="BB261">
        <v>23</v>
      </c>
      <c r="BC261" t="s">
        <v>1607</v>
      </c>
      <c r="BD261" t="s">
        <v>1608</v>
      </c>
      <c r="BF261" s="17">
        <v>35816</v>
      </c>
      <c r="BG261" s="5" t="s">
        <v>1609</v>
      </c>
      <c r="BI261">
        <v>4</v>
      </c>
      <c r="BJ261">
        <v>314387</v>
      </c>
      <c r="BK261">
        <v>145228</v>
      </c>
      <c r="BL261" t="s">
        <v>6374</v>
      </c>
      <c r="BX261">
        <v>142991</v>
      </c>
    </row>
    <row r="262" spans="1:76" x14ac:dyDescent="0.25">
      <c r="A262">
        <v>143680</v>
      </c>
      <c r="B262">
        <v>163456</v>
      </c>
      <c r="F262" t="s">
        <v>1593</v>
      </c>
      <c r="G262" t="s">
        <v>0</v>
      </c>
      <c r="H262" t="s">
        <v>875</v>
      </c>
      <c r="I262" t="s">
        <v>1594</v>
      </c>
      <c r="K262">
        <v>1</v>
      </c>
      <c r="L262" t="s">
        <v>1595</v>
      </c>
      <c r="M262">
        <v>158334</v>
      </c>
      <c r="N262" t="s">
        <v>3</v>
      </c>
      <c r="O262" t="s">
        <v>1596</v>
      </c>
      <c r="U262" t="s">
        <v>6375</v>
      </c>
      <c r="V262" s="1">
        <v>1</v>
      </c>
      <c r="W262" t="s">
        <v>6093</v>
      </c>
      <c r="X262" t="s">
        <v>6358</v>
      </c>
      <c r="Y262" t="s">
        <v>832</v>
      </c>
      <c r="Z262" s="3">
        <v>9</v>
      </c>
      <c r="AA262" s="4">
        <v>926</v>
      </c>
      <c r="AB262" s="4" t="s">
        <v>6358</v>
      </c>
      <c r="AC262" t="s">
        <v>6376</v>
      </c>
      <c r="AD262">
        <v>1932</v>
      </c>
      <c r="AE262">
        <v>6</v>
      </c>
      <c r="AF262">
        <v>18</v>
      </c>
      <c r="AG262" t="s">
        <v>6144</v>
      </c>
      <c r="AH262" t="s">
        <v>6144</v>
      </c>
      <c r="AJ262" t="s">
        <v>3</v>
      </c>
      <c r="AK262" t="s">
        <v>1602</v>
      </c>
      <c r="AL262">
        <v>105076</v>
      </c>
      <c r="AM262">
        <v>6468995</v>
      </c>
      <c r="AN262" s="4">
        <v>105000</v>
      </c>
      <c r="AO262" s="4">
        <v>6469000</v>
      </c>
      <c r="AP262">
        <v>707</v>
      </c>
      <c r="AR262">
        <v>23</v>
      </c>
      <c r="AT262" s="17"/>
      <c r="AU262">
        <v>158334</v>
      </c>
      <c r="AW262" s="18" t="s">
        <v>1603</v>
      </c>
      <c r="AX262">
        <v>1</v>
      </c>
      <c r="AY262" t="s">
        <v>1604</v>
      </c>
      <c r="AZ262" t="s">
        <v>6377</v>
      </c>
      <c r="BA262" t="s">
        <v>6378</v>
      </c>
      <c r="BB262">
        <v>23</v>
      </c>
      <c r="BC262" t="s">
        <v>1607</v>
      </c>
      <c r="BD262" t="s">
        <v>1608</v>
      </c>
      <c r="BF262" s="17">
        <v>35816</v>
      </c>
      <c r="BG262" s="5" t="s">
        <v>1609</v>
      </c>
      <c r="BI262">
        <v>4</v>
      </c>
      <c r="BJ262">
        <v>314403</v>
      </c>
      <c r="BK262">
        <v>145229</v>
      </c>
      <c r="BL262" t="s">
        <v>6379</v>
      </c>
      <c r="BX262">
        <v>143680</v>
      </c>
    </row>
    <row r="263" spans="1:76" x14ac:dyDescent="0.25">
      <c r="A263">
        <v>144547</v>
      </c>
      <c r="B263">
        <v>163480</v>
      </c>
      <c r="F263" t="s">
        <v>1593</v>
      </c>
      <c r="G263" t="s">
        <v>0</v>
      </c>
      <c r="H263" t="s">
        <v>876</v>
      </c>
      <c r="I263" t="s">
        <v>1594</v>
      </c>
      <c r="K263">
        <v>1</v>
      </c>
      <c r="L263" t="s">
        <v>1595</v>
      </c>
      <c r="M263">
        <v>158334</v>
      </c>
      <c r="N263" t="s">
        <v>3</v>
      </c>
      <c r="O263" t="s">
        <v>1596</v>
      </c>
      <c r="U263" t="s">
        <v>6380</v>
      </c>
      <c r="V263" s="1">
        <v>1</v>
      </c>
      <c r="W263" t="s">
        <v>6093</v>
      </c>
      <c r="X263" t="s">
        <v>6358</v>
      </c>
      <c r="Y263" t="s">
        <v>832</v>
      </c>
      <c r="Z263" s="3">
        <v>9</v>
      </c>
      <c r="AA263" s="4">
        <v>926</v>
      </c>
      <c r="AB263" s="4" t="s">
        <v>6358</v>
      </c>
      <c r="AC263" t="s">
        <v>6381</v>
      </c>
      <c r="AD263">
        <v>1932</v>
      </c>
      <c r="AE263">
        <v>6</v>
      </c>
      <c r="AF263">
        <v>18</v>
      </c>
      <c r="AG263" t="s">
        <v>6144</v>
      </c>
      <c r="AH263" t="s">
        <v>6144</v>
      </c>
      <c r="AJ263" t="s">
        <v>3</v>
      </c>
      <c r="AK263" t="s">
        <v>1602</v>
      </c>
      <c r="AL263">
        <v>107161</v>
      </c>
      <c r="AM263">
        <v>6469815</v>
      </c>
      <c r="AN263" s="4">
        <v>107000</v>
      </c>
      <c r="AO263" s="4">
        <v>6469000</v>
      </c>
      <c r="AP263">
        <v>707</v>
      </c>
      <c r="AR263">
        <v>23</v>
      </c>
      <c r="AT263" s="17"/>
      <c r="AU263">
        <v>158334</v>
      </c>
      <c r="AW263" s="18" t="s">
        <v>1603</v>
      </c>
      <c r="AX263">
        <v>1</v>
      </c>
      <c r="AY263" t="s">
        <v>1604</v>
      </c>
      <c r="AZ263" t="s">
        <v>6382</v>
      </c>
      <c r="BA263" t="s">
        <v>6383</v>
      </c>
      <c r="BB263">
        <v>23</v>
      </c>
      <c r="BC263" t="s">
        <v>1607</v>
      </c>
      <c r="BD263" t="s">
        <v>1608</v>
      </c>
      <c r="BF263" s="17">
        <v>35816</v>
      </c>
      <c r="BG263" s="5" t="s">
        <v>1609</v>
      </c>
      <c r="BI263">
        <v>4</v>
      </c>
      <c r="BJ263">
        <v>314419</v>
      </c>
      <c r="BK263">
        <v>145230</v>
      </c>
      <c r="BL263" t="s">
        <v>6384</v>
      </c>
      <c r="BX263">
        <v>144547</v>
      </c>
    </row>
    <row r="264" spans="1:76" x14ac:dyDescent="0.25">
      <c r="A264">
        <v>144212</v>
      </c>
      <c r="B264">
        <v>163511</v>
      </c>
      <c r="F264" t="s">
        <v>1593</v>
      </c>
      <c r="G264" t="s">
        <v>0</v>
      </c>
      <c r="H264" t="s">
        <v>877</v>
      </c>
      <c r="I264" t="s">
        <v>1594</v>
      </c>
      <c r="K264">
        <v>1</v>
      </c>
      <c r="L264" t="s">
        <v>1595</v>
      </c>
      <c r="M264">
        <v>158334</v>
      </c>
      <c r="N264" t="s">
        <v>3</v>
      </c>
      <c r="O264" t="s">
        <v>1596</v>
      </c>
      <c r="U264" t="s">
        <v>6385</v>
      </c>
      <c r="V264" s="1">
        <v>1</v>
      </c>
      <c r="W264" t="s">
        <v>6093</v>
      </c>
      <c r="X264" t="s">
        <v>6358</v>
      </c>
      <c r="Y264" t="s">
        <v>832</v>
      </c>
      <c r="Z264" s="3">
        <v>9</v>
      </c>
      <c r="AA264" s="4">
        <v>926</v>
      </c>
      <c r="AB264" s="4" t="s">
        <v>6358</v>
      </c>
      <c r="AC264" t="s">
        <v>6386</v>
      </c>
      <c r="AD264">
        <v>1932</v>
      </c>
      <c r="AE264">
        <v>6</v>
      </c>
      <c r="AF264">
        <v>19</v>
      </c>
      <c r="AG264" t="s">
        <v>6144</v>
      </c>
      <c r="AH264" t="s">
        <v>6144</v>
      </c>
      <c r="AJ264" t="s">
        <v>3</v>
      </c>
      <c r="AK264" t="s">
        <v>1602</v>
      </c>
      <c r="AL264">
        <v>106465</v>
      </c>
      <c r="AM264">
        <v>6474194</v>
      </c>
      <c r="AN264" s="4">
        <v>107000</v>
      </c>
      <c r="AO264" s="4">
        <v>6475000</v>
      </c>
      <c r="AP264">
        <v>1118</v>
      </c>
      <c r="AR264">
        <v>23</v>
      </c>
      <c r="AT264" s="17"/>
      <c r="AU264">
        <v>158334</v>
      </c>
      <c r="AW264" s="18" t="s">
        <v>1603</v>
      </c>
      <c r="AX264">
        <v>1</v>
      </c>
      <c r="AY264" t="s">
        <v>1604</v>
      </c>
      <c r="AZ264" t="s">
        <v>6387</v>
      </c>
      <c r="BA264" t="s">
        <v>6388</v>
      </c>
      <c r="BB264">
        <v>23</v>
      </c>
      <c r="BC264" t="s">
        <v>1607</v>
      </c>
      <c r="BD264" t="s">
        <v>1608</v>
      </c>
      <c r="BF264" s="17">
        <v>35816</v>
      </c>
      <c r="BG264" s="5" t="s">
        <v>1609</v>
      </c>
      <c r="BI264">
        <v>4</v>
      </c>
      <c r="BJ264">
        <v>314435</v>
      </c>
      <c r="BK264">
        <v>145234</v>
      </c>
      <c r="BL264" t="s">
        <v>6389</v>
      </c>
      <c r="BX264">
        <v>144212</v>
      </c>
    </row>
    <row r="265" spans="1:76" x14ac:dyDescent="0.25">
      <c r="A265">
        <v>146452</v>
      </c>
      <c r="B265">
        <v>163346</v>
      </c>
      <c r="F265" t="s">
        <v>1593</v>
      </c>
      <c r="G265" t="s">
        <v>0</v>
      </c>
      <c r="H265" t="s">
        <v>879</v>
      </c>
      <c r="I265" t="s">
        <v>1594</v>
      </c>
      <c r="K265">
        <v>1</v>
      </c>
      <c r="L265" t="s">
        <v>1595</v>
      </c>
      <c r="M265">
        <v>158334</v>
      </c>
      <c r="N265" t="s">
        <v>3</v>
      </c>
      <c r="O265" t="s">
        <v>1596</v>
      </c>
      <c r="U265" t="s">
        <v>6397</v>
      </c>
      <c r="V265" s="1">
        <v>1</v>
      </c>
      <c r="W265" t="s">
        <v>6093</v>
      </c>
      <c r="X265" t="s">
        <v>6358</v>
      </c>
      <c r="Y265" t="s">
        <v>832</v>
      </c>
      <c r="Z265" s="3">
        <v>9</v>
      </c>
      <c r="AA265" s="4">
        <v>926</v>
      </c>
      <c r="AB265" s="4" t="s">
        <v>6358</v>
      </c>
      <c r="AC265" t="s">
        <v>6398</v>
      </c>
      <c r="AD265">
        <v>1932</v>
      </c>
      <c r="AE265">
        <v>6</v>
      </c>
      <c r="AF265">
        <v>17</v>
      </c>
      <c r="AG265" t="s">
        <v>6144</v>
      </c>
      <c r="AH265" t="s">
        <v>6144</v>
      </c>
      <c r="AJ265" t="s">
        <v>3</v>
      </c>
      <c r="AK265" t="s">
        <v>1602</v>
      </c>
      <c r="AL265">
        <v>111775</v>
      </c>
      <c r="AM265">
        <v>6471708</v>
      </c>
      <c r="AN265" s="4">
        <v>111000</v>
      </c>
      <c r="AO265" s="4">
        <v>6471000</v>
      </c>
      <c r="AP265">
        <v>1414</v>
      </c>
      <c r="AR265">
        <v>23</v>
      </c>
      <c r="AT265" s="17"/>
      <c r="AU265">
        <v>158334</v>
      </c>
      <c r="AW265" s="18" t="s">
        <v>1603</v>
      </c>
      <c r="AX265">
        <v>1</v>
      </c>
      <c r="AY265" t="s">
        <v>1604</v>
      </c>
      <c r="AZ265" t="s">
        <v>6399</v>
      </c>
      <c r="BA265" t="s">
        <v>6400</v>
      </c>
      <c r="BB265">
        <v>23</v>
      </c>
      <c r="BC265" t="s">
        <v>1607</v>
      </c>
      <c r="BD265" t="s">
        <v>1608</v>
      </c>
      <c r="BF265" s="17">
        <v>35816</v>
      </c>
      <c r="BG265" s="5" t="s">
        <v>1609</v>
      </c>
      <c r="BI265">
        <v>4</v>
      </c>
      <c r="BJ265">
        <v>314338</v>
      </c>
      <c r="BK265">
        <v>145231</v>
      </c>
      <c r="BL265" t="s">
        <v>6401</v>
      </c>
      <c r="BX265">
        <v>146452</v>
      </c>
    </row>
    <row r="266" spans="1:76" x14ac:dyDescent="0.25">
      <c r="A266">
        <v>145427</v>
      </c>
      <c r="B266">
        <v>163369</v>
      </c>
      <c r="F266" t="s">
        <v>1593</v>
      </c>
      <c r="G266" t="s">
        <v>0</v>
      </c>
      <c r="H266" t="s">
        <v>880</v>
      </c>
      <c r="I266" t="s">
        <v>1594</v>
      </c>
      <c r="K266">
        <v>1</v>
      </c>
      <c r="L266" t="s">
        <v>1595</v>
      </c>
      <c r="M266">
        <v>158334</v>
      </c>
      <c r="N266" t="s">
        <v>3</v>
      </c>
      <c r="O266" t="s">
        <v>1596</v>
      </c>
      <c r="U266" t="s">
        <v>6397</v>
      </c>
      <c r="V266" s="19">
        <v>2</v>
      </c>
      <c r="W266" t="s">
        <v>6093</v>
      </c>
      <c r="X266" t="s">
        <v>6358</v>
      </c>
      <c r="Y266" t="s">
        <v>832</v>
      </c>
      <c r="Z266" s="3">
        <v>9</v>
      </c>
      <c r="AA266" s="4">
        <v>926</v>
      </c>
      <c r="AB266" s="4" t="s">
        <v>6358</v>
      </c>
      <c r="AC266" t="s">
        <v>6402</v>
      </c>
      <c r="AD266">
        <v>1932</v>
      </c>
      <c r="AE266">
        <v>6</v>
      </c>
      <c r="AF266">
        <v>17</v>
      </c>
      <c r="AG266" t="s">
        <v>6144</v>
      </c>
      <c r="AH266" t="s">
        <v>6144</v>
      </c>
      <c r="AJ266" t="s">
        <v>3</v>
      </c>
      <c r="AK266" t="s">
        <v>1602</v>
      </c>
      <c r="AL266">
        <v>110189</v>
      </c>
      <c r="AM266">
        <v>6470844</v>
      </c>
      <c r="AN266" s="4">
        <v>111000</v>
      </c>
      <c r="AO266" s="4">
        <v>6471000</v>
      </c>
      <c r="AP266">
        <v>2500</v>
      </c>
      <c r="AR266">
        <v>23</v>
      </c>
      <c r="AT266" s="17"/>
      <c r="AU266">
        <v>158334</v>
      </c>
      <c r="AW266" s="18" t="s">
        <v>1603</v>
      </c>
      <c r="AX266">
        <v>1</v>
      </c>
      <c r="AY266" t="s">
        <v>1604</v>
      </c>
      <c r="AZ266" t="s">
        <v>6403</v>
      </c>
      <c r="BA266" t="s">
        <v>6404</v>
      </c>
      <c r="BB266">
        <v>23</v>
      </c>
      <c r="BC266" t="s">
        <v>1607</v>
      </c>
      <c r="BD266" t="s">
        <v>1608</v>
      </c>
      <c r="BF266" s="17">
        <v>35816</v>
      </c>
      <c r="BG266" s="5" t="s">
        <v>1609</v>
      </c>
      <c r="BI266">
        <v>4</v>
      </c>
      <c r="BJ266">
        <v>314354</v>
      </c>
      <c r="BK266">
        <v>145232</v>
      </c>
      <c r="BL266" t="s">
        <v>6405</v>
      </c>
      <c r="BX266">
        <v>145427</v>
      </c>
    </row>
    <row r="267" spans="1:76" x14ac:dyDescent="0.25">
      <c r="A267">
        <v>146165</v>
      </c>
      <c r="B267">
        <v>163321</v>
      </c>
      <c r="F267" t="s">
        <v>1593</v>
      </c>
      <c r="G267" t="s">
        <v>0</v>
      </c>
      <c r="H267" t="s">
        <v>881</v>
      </c>
      <c r="I267" t="s">
        <v>1594</v>
      </c>
      <c r="K267">
        <v>1</v>
      </c>
      <c r="L267" t="s">
        <v>1595</v>
      </c>
      <c r="M267">
        <v>158334</v>
      </c>
      <c r="N267" t="s">
        <v>3</v>
      </c>
      <c r="O267" t="s">
        <v>1596</v>
      </c>
      <c r="U267" t="s">
        <v>6406</v>
      </c>
      <c r="V267" s="1">
        <v>1</v>
      </c>
      <c r="W267" t="s">
        <v>6093</v>
      </c>
      <c r="X267" t="s">
        <v>6358</v>
      </c>
      <c r="Y267" t="s">
        <v>832</v>
      </c>
      <c r="Z267" s="3">
        <v>9</v>
      </c>
      <c r="AA267" s="4">
        <v>926</v>
      </c>
      <c r="AB267" s="4" t="s">
        <v>6358</v>
      </c>
      <c r="AC267" t="s">
        <v>6407</v>
      </c>
      <c r="AD267">
        <v>1932</v>
      </c>
      <c r="AE267">
        <v>6</v>
      </c>
      <c r="AF267">
        <v>17</v>
      </c>
      <c r="AG267" t="s">
        <v>6144</v>
      </c>
      <c r="AH267" t="s">
        <v>6144</v>
      </c>
      <c r="AJ267" t="s">
        <v>3</v>
      </c>
      <c r="AK267" t="s">
        <v>1602</v>
      </c>
      <c r="AL267">
        <v>111455</v>
      </c>
      <c r="AM267">
        <v>6473748</v>
      </c>
      <c r="AN267" s="4">
        <v>111000</v>
      </c>
      <c r="AO267" s="4">
        <v>6473000</v>
      </c>
      <c r="AP267">
        <v>1118</v>
      </c>
      <c r="AR267">
        <v>23</v>
      </c>
      <c r="AT267" s="17"/>
      <c r="AU267">
        <v>158334</v>
      </c>
      <c r="AW267" s="18" t="s">
        <v>1603</v>
      </c>
      <c r="AX267">
        <v>1</v>
      </c>
      <c r="AY267" t="s">
        <v>1604</v>
      </c>
      <c r="AZ267" t="s">
        <v>6408</v>
      </c>
      <c r="BA267" t="s">
        <v>6409</v>
      </c>
      <c r="BB267">
        <v>23</v>
      </c>
      <c r="BC267" t="s">
        <v>1607</v>
      </c>
      <c r="BD267" t="s">
        <v>1608</v>
      </c>
      <c r="BF267" s="17">
        <v>35816</v>
      </c>
      <c r="BG267" s="5" t="s">
        <v>1609</v>
      </c>
      <c r="BI267">
        <v>4</v>
      </c>
      <c r="BJ267">
        <v>314330</v>
      </c>
      <c r="BK267">
        <v>145233</v>
      </c>
      <c r="BL267" t="s">
        <v>6410</v>
      </c>
      <c r="BX267">
        <v>146165</v>
      </c>
    </row>
    <row r="268" spans="1:76" x14ac:dyDescent="0.25">
      <c r="A268">
        <v>146039</v>
      </c>
      <c r="B268">
        <v>163238</v>
      </c>
      <c r="F268" t="s">
        <v>1593</v>
      </c>
      <c r="G268" t="s">
        <v>0</v>
      </c>
      <c r="H268" t="s">
        <v>883</v>
      </c>
      <c r="I268" t="s">
        <v>1594</v>
      </c>
      <c r="K268">
        <v>1</v>
      </c>
      <c r="L268" t="s">
        <v>1595</v>
      </c>
      <c r="M268">
        <v>158334</v>
      </c>
      <c r="N268" t="s">
        <v>3</v>
      </c>
      <c r="O268" t="s">
        <v>1596</v>
      </c>
      <c r="U268" t="s">
        <v>6418</v>
      </c>
      <c r="V268" s="1">
        <v>1</v>
      </c>
      <c r="W268" t="s">
        <v>6093</v>
      </c>
      <c r="X268" t="s">
        <v>6358</v>
      </c>
      <c r="Y268" t="s">
        <v>832</v>
      </c>
      <c r="Z268" s="3">
        <v>9</v>
      </c>
      <c r="AA268" s="4">
        <v>926</v>
      </c>
      <c r="AB268" s="4" t="s">
        <v>6358</v>
      </c>
      <c r="AC268" t="s">
        <v>6419</v>
      </c>
      <c r="AD268">
        <v>1932</v>
      </c>
      <c r="AE268">
        <v>6</v>
      </c>
      <c r="AF268">
        <v>15</v>
      </c>
      <c r="AG268" t="s">
        <v>6144</v>
      </c>
      <c r="AH268" t="s">
        <v>6144</v>
      </c>
      <c r="AJ268" t="s">
        <v>3</v>
      </c>
      <c r="AK268" t="s">
        <v>1602</v>
      </c>
      <c r="AL268">
        <v>111223</v>
      </c>
      <c r="AM268">
        <v>6476786</v>
      </c>
      <c r="AN268" s="4">
        <v>111000</v>
      </c>
      <c r="AO268" s="4">
        <v>6477000</v>
      </c>
      <c r="AP268">
        <v>1414</v>
      </c>
      <c r="AR268">
        <v>23</v>
      </c>
      <c r="AT268" s="17"/>
      <c r="AU268">
        <v>158334</v>
      </c>
      <c r="AW268" s="18" t="s">
        <v>1603</v>
      </c>
      <c r="AX268">
        <v>1</v>
      </c>
      <c r="AY268" t="s">
        <v>1604</v>
      </c>
      <c r="AZ268" t="s">
        <v>6420</v>
      </c>
      <c r="BA268" t="s">
        <v>6421</v>
      </c>
      <c r="BB268">
        <v>23</v>
      </c>
      <c r="BC268" t="s">
        <v>1607</v>
      </c>
      <c r="BD268" t="s">
        <v>1608</v>
      </c>
      <c r="BF268" s="17">
        <v>35816</v>
      </c>
      <c r="BG268" s="5" t="s">
        <v>1609</v>
      </c>
      <c r="BI268">
        <v>4</v>
      </c>
      <c r="BJ268">
        <v>314264</v>
      </c>
      <c r="BK268">
        <v>145235</v>
      </c>
      <c r="BL268" t="s">
        <v>6422</v>
      </c>
      <c r="BX268">
        <v>146039</v>
      </c>
    </row>
    <row r="269" spans="1:76" x14ac:dyDescent="0.25">
      <c r="A269">
        <v>92615</v>
      </c>
      <c r="C269">
        <v>1</v>
      </c>
      <c r="D269">
        <v>1</v>
      </c>
      <c r="E269">
        <v>1</v>
      </c>
      <c r="F269" t="s">
        <v>1593</v>
      </c>
      <c r="G269" t="s">
        <v>287</v>
      </c>
      <c r="H269" t="s">
        <v>1383</v>
      </c>
      <c r="I269" s="20" t="str">
        <f>HYPERLINK(AT269,"Hb")</f>
        <v>Hb</v>
      </c>
      <c r="K269">
        <v>1</v>
      </c>
      <c r="L269" t="s">
        <v>1595</v>
      </c>
      <c r="M269">
        <v>158334</v>
      </c>
      <c r="N269" t="s">
        <v>3</v>
      </c>
      <c r="O269" t="s">
        <v>1596</v>
      </c>
      <c r="P269" s="22" t="s">
        <v>2481</v>
      </c>
      <c r="U269" t="s">
        <v>9329</v>
      </c>
      <c r="V269" s="22">
        <v>3</v>
      </c>
      <c r="W269" t="s">
        <v>8174</v>
      </c>
      <c r="X269" t="s">
        <v>9330</v>
      </c>
      <c r="Y269" s="2" t="s">
        <v>1357</v>
      </c>
      <c r="Z269" s="3">
        <v>14</v>
      </c>
      <c r="AA269" s="4">
        <v>1417</v>
      </c>
      <c r="AB269" s="4" t="s">
        <v>9330</v>
      </c>
      <c r="AC269" t="s">
        <v>9331</v>
      </c>
      <c r="AD269">
        <v>1933</v>
      </c>
      <c r="AE269">
        <v>6</v>
      </c>
      <c r="AF269">
        <v>13</v>
      </c>
      <c r="AG269" t="s">
        <v>8105</v>
      </c>
      <c r="AH269" t="s">
        <v>9332</v>
      </c>
      <c r="AJ269" t="s">
        <v>3</v>
      </c>
      <c r="AK269" t="s">
        <v>1602</v>
      </c>
      <c r="AL269">
        <v>44356</v>
      </c>
      <c r="AM269">
        <v>6796071</v>
      </c>
      <c r="AN269" s="4">
        <v>45000</v>
      </c>
      <c r="AO269" s="4">
        <v>6797000</v>
      </c>
      <c r="AP269">
        <v>29733</v>
      </c>
      <c r="AR269">
        <v>105</v>
      </c>
      <c r="AS269" t="s">
        <v>9333</v>
      </c>
      <c r="AT269" t="s">
        <v>9334</v>
      </c>
      <c r="AU269">
        <v>158334</v>
      </c>
      <c r="AW269" s="18" t="s">
        <v>1603</v>
      </c>
      <c r="AX269">
        <v>1</v>
      </c>
      <c r="AY269" t="s">
        <v>1604</v>
      </c>
      <c r="AZ269" t="s">
        <v>9335</v>
      </c>
      <c r="BA269" t="s">
        <v>9336</v>
      </c>
      <c r="BB269">
        <v>105</v>
      </c>
      <c r="BC269" t="s">
        <v>3234</v>
      </c>
      <c r="BD269" t="s">
        <v>3235</v>
      </c>
      <c r="BE269">
        <v>1</v>
      </c>
      <c r="BF269" s="17">
        <v>40326</v>
      </c>
      <c r="BG269" s="5" t="s">
        <v>1609</v>
      </c>
      <c r="BI269">
        <v>5</v>
      </c>
      <c r="BJ269">
        <v>292289</v>
      </c>
      <c r="BL269" t="s">
        <v>9337</v>
      </c>
      <c r="BN269" t="s">
        <v>9338</v>
      </c>
      <c r="BX269">
        <v>92615</v>
      </c>
    </row>
    <row r="270" spans="1:76" x14ac:dyDescent="0.25">
      <c r="A270">
        <v>231282</v>
      </c>
      <c r="B270">
        <v>286186</v>
      </c>
      <c r="F270" t="s">
        <v>1593</v>
      </c>
      <c r="G270" t="s">
        <v>0</v>
      </c>
      <c r="H270" t="s">
        <v>543</v>
      </c>
      <c r="I270" s="20" t="str">
        <f>HYPERLINK(AT270,"Hb")</f>
        <v>Hb</v>
      </c>
      <c r="K270">
        <v>1</v>
      </c>
      <c r="L270" t="s">
        <v>1595</v>
      </c>
      <c r="M270">
        <v>158334</v>
      </c>
      <c r="N270" t="s">
        <v>3</v>
      </c>
      <c r="O270" t="s">
        <v>1596</v>
      </c>
      <c r="U270" t="s">
        <v>4678</v>
      </c>
      <c r="V270" s="19">
        <v>2</v>
      </c>
      <c r="W270" t="s">
        <v>1598</v>
      </c>
      <c r="X270" t="s">
        <v>4465</v>
      </c>
      <c r="Y270" t="s">
        <v>506</v>
      </c>
      <c r="Z270" s="3">
        <v>6</v>
      </c>
      <c r="AA270" s="4">
        <v>602</v>
      </c>
      <c r="AB270" s="4" t="s">
        <v>4465</v>
      </c>
      <c r="AC270" t="s">
        <v>4679</v>
      </c>
      <c r="AD270">
        <v>1933</v>
      </c>
      <c r="AE270">
        <v>5</v>
      </c>
      <c r="AF270">
        <v>28</v>
      </c>
      <c r="AG270" t="s">
        <v>4680</v>
      </c>
      <c r="AH270" t="s">
        <v>1680</v>
      </c>
      <c r="AJ270" t="s">
        <v>3</v>
      </c>
      <c r="AK270" t="s">
        <v>1602</v>
      </c>
      <c r="AL270">
        <v>230543</v>
      </c>
      <c r="AM270">
        <v>6634150</v>
      </c>
      <c r="AN270" s="4">
        <v>231000</v>
      </c>
      <c r="AO270" s="4">
        <v>6635000</v>
      </c>
      <c r="AP270">
        <v>1803</v>
      </c>
      <c r="AR270">
        <v>8</v>
      </c>
      <c r="AS270" t="s">
        <v>1703</v>
      </c>
      <c r="AT270" t="s">
        <v>4681</v>
      </c>
      <c r="AU270">
        <v>158334</v>
      </c>
      <c r="AW270" s="18" t="s">
        <v>1603</v>
      </c>
      <c r="AX270">
        <v>1</v>
      </c>
      <c r="AY270" t="s">
        <v>1604</v>
      </c>
      <c r="AZ270" t="s">
        <v>4682</v>
      </c>
      <c r="BA270" t="s">
        <v>4683</v>
      </c>
      <c r="BB270">
        <v>8</v>
      </c>
      <c r="BC270" t="s">
        <v>1607</v>
      </c>
      <c r="BD270" t="s">
        <v>1685</v>
      </c>
      <c r="BE270">
        <v>1</v>
      </c>
      <c r="BF270" s="17">
        <v>38243</v>
      </c>
      <c r="BG270" s="5" t="s">
        <v>1609</v>
      </c>
      <c r="BI270">
        <v>3</v>
      </c>
      <c r="BJ270">
        <v>459110</v>
      </c>
      <c r="BK270">
        <v>144991</v>
      </c>
      <c r="BL270" t="s">
        <v>4684</v>
      </c>
      <c r="BN270" t="s">
        <v>4685</v>
      </c>
      <c r="BX270">
        <v>231282</v>
      </c>
    </row>
    <row r="271" spans="1:76" x14ac:dyDescent="0.25">
      <c r="A271">
        <v>232455</v>
      </c>
      <c r="B271">
        <v>181378</v>
      </c>
      <c r="F271" t="s">
        <v>1593</v>
      </c>
      <c r="G271" t="s">
        <v>0</v>
      </c>
      <c r="H271" t="s">
        <v>663</v>
      </c>
      <c r="I271" t="s">
        <v>1594</v>
      </c>
      <c r="K271">
        <v>1</v>
      </c>
      <c r="L271" t="s">
        <v>1595</v>
      </c>
      <c r="M271">
        <v>158334</v>
      </c>
      <c r="N271" t="s">
        <v>3</v>
      </c>
      <c r="O271" t="s">
        <v>1596</v>
      </c>
      <c r="U271" t="s">
        <v>5268</v>
      </c>
      <c r="V271" s="19">
        <v>2</v>
      </c>
      <c r="W271" t="s">
        <v>5188</v>
      </c>
      <c r="X271" t="s">
        <v>5265</v>
      </c>
      <c r="Y271" s="2" t="s">
        <v>649</v>
      </c>
      <c r="Z271" s="3">
        <v>7</v>
      </c>
      <c r="AA271" s="4">
        <v>706</v>
      </c>
      <c r="AB271" s="4" t="s">
        <v>5265</v>
      </c>
      <c r="AC271" t="s">
        <v>5269</v>
      </c>
      <c r="AD271">
        <v>1933</v>
      </c>
      <c r="AE271">
        <v>6</v>
      </c>
      <c r="AF271">
        <v>22</v>
      </c>
      <c r="AG271" t="s">
        <v>5270</v>
      </c>
      <c r="AH271" t="s">
        <v>5270</v>
      </c>
      <c r="AJ271" t="s">
        <v>3</v>
      </c>
      <c r="AK271" t="s">
        <v>1602</v>
      </c>
      <c r="AL271">
        <v>231024</v>
      </c>
      <c r="AM271">
        <v>6557017</v>
      </c>
      <c r="AN271" s="4">
        <v>231000</v>
      </c>
      <c r="AO271" s="4">
        <v>6557000</v>
      </c>
      <c r="AP271">
        <v>1803</v>
      </c>
      <c r="AR271">
        <v>23</v>
      </c>
      <c r="AT271" s="17"/>
      <c r="AU271">
        <v>158334</v>
      </c>
      <c r="AW271" s="18" t="s">
        <v>1603</v>
      </c>
      <c r="AX271">
        <v>1</v>
      </c>
      <c r="AY271" t="s">
        <v>1604</v>
      </c>
      <c r="AZ271" t="s">
        <v>5271</v>
      </c>
      <c r="BA271" t="s">
        <v>5272</v>
      </c>
      <c r="BB271">
        <v>23</v>
      </c>
      <c r="BC271" t="s">
        <v>1607</v>
      </c>
      <c r="BD271" t="s">
        <v>1608</v>
      </c>
      <c r="BF271" s="17">
        <v>35875</v>
      </c>
      <c r="BG271" s="5" t="s">
        <v>1609</v>
      </c>
      <c r="BI271">
        <v>4</v>
      </c>
      <c r="BJ271">
        <v>327825</v>
      </c>
      <c r="BK271">
        <v>145085</v>
      </c>
      <c r="BL271" t="s">
        <v>5273</v>
      </c>
      <c r="BX271">
        <v>232455</v>
      </c>
    </row>
    <row r="272" spans="1:76" x14ac:dyDescent="0.25">
      <c r="A272">
        <v>246345</v>
      </c>
      <c r="B272">
        <v>180905</v>
      </c>
      <c r="F272" t="s">
        <v>1593</v>
      </c>
      <c r="G272" t="s">
        <v>0</v>
      </c>
      <c r="H272" t="s">
        <v>704</v>
      </c>
      <c r="I272" t="s">
        <v>1594</v>
      </c>
      <c r="K272">
        <v>1</v>
      </c>
      <c r="L272" t="s">
        <v>1595</v>
      </c>
      <c r="M272">
        <v>158334</v>
      </c>
      <c r="N272" t="s">
        <v>3</v>
      </c>
      <c r="O272" t="s">
        <v>1596</v>
      </c>
      <c r="U272" t="s">
        <v>5506</v>
      </c>
      <c r="V272" s="1">
        <v>1</v>
      </c>
      <c r="W272" t="s">
        <v>5188</v>
      </c>
      <c r="X272" t="s">
        <v>5499</v>
      </c>
      <c r="Y272" s="2" t="s">
        <v>649</v>
      </c>
      <c r="Z272" s="3">
        <v>7</v>
      </c>
      <c r="AA272" s="4">
        <v>722</v>
      </c>
      <c r="AB272" t="s">
        <v>5500</v>
      </c>
      <c r="AC272" t="s">
        <v>5507</v>
      </c>
      <c r="AD272">
        <v>1933</v>
      </c>
      <c r="AE272">
        <v>6</v>
      </c>
      <c r="AF272">
        <v>17</v>
      </c>
      <c r="AG272" t="s">
        <v>5270</v>
      </c>
      <c r="AH272" t="s">
        <v>5270</v>
      </c>
      <c r="AJ272" t="s">
        <v>3</v>
      </c>
      <c r="AK272" t="s">
        <v>1602</v>
      </c>
      <c r="AL272">
        <v>234640</v>
      </c>
      <c r="AM272">
        <v>6569252</v>
      </c>
      <c r="AN272" s="4">
        <v>235000</v>
      </c>
      <c r="AO272" s="4">
        <v>6569000</v>
      </c>
      <c r="AP272">
        <v>1118</v>
      </c>
      <c r="AR272">
        <v>23</v>
      </c>
      <c r="AT272" s="17"/>
      <c r="AU272">
        <v>158334</v>
      </c>
      <c r="AW272" s="18" t="s">
        <v>1603</v>
      </c>
      <c r="AX272">
        <v>1</v>
      </c>
      <c r="AY272" t="s">
        <v>1604</v>
      </c>
      <c r="AZ272" t="s">
        <v>5508</v>
      </c>
      <c r="BA272" t="s">
        <v>5509</v>
      </c>
      <c r="BB272">
        <v>23</v>
      </c>
      <c r="BC272" t="s">
        <v>1607</v>
      </c>
      <c r="BD272" t="s">
        <v>1608</v>
      </c>
      <c r="BF272" s="17">
        <v>36950</v>
      </c>
      <c r="BG272" s="5" t="s">
        <v>1609</v>
      </c>
      <c r="BI272">
        <v>4</v>
      </c>
      <c r="BJ272">
        <v>327415</v>
      </c>
      <c r="BK272">
        <v>145111</v>
      </c>
      <c r="BL272" t="s">
        <v>5510</v>
      </c>
      <c r="BX272">
        <v>246345</v>
      </c>
    </row>
    <row r="273" spans="1:76" x14ac:dyDescent="0.25">
      <c r="A273">
        <v>292744</v>
      </c>
      <c r="B273">
        <v>181148</v>
      </c>
      <c r="F273" t="s">
        <v>1593</v>
      </c>
      <c r="G273" t="s">
        <v>0</v>
      </c>
      <c r="H273" t="s">
        <v>741</v>
      </c>
      <c r="I273" t="s">
        <v>1594</v>
      </c>
      <c r="K273">
        <v>1</v>
      </c>
      <c r="L273" t="s">
        <v>1595</v>
      </c>
      <c r="M273">
        <v>158334</v>
      </c>
      <c r="N273" t="s">
        <v>3</v>
      </c>
      <c r="O273" t="s">
        <v>1596</v>
      </c>
      <c r="U273" t="s">
        <v>5652</v>
      </c>
      <c r="V273" s="1">
        <v>1</v>
      </c>
      <c r="W273" t="s">
        <v>5188</v>
      </c>
      <c r="X273" t="s">
        <v>5499</v>
      </c>
      <c r="Y273" s="2" t="s">
        <v>649</v>
      </c>
      <c r="Z273" s="3">
        <v>7</v>
      </c>
      <c r="AA273" s="4">
        <v>722</v>
      </c>
      <c r="AB273" t="s">
        <v>5500</v>
      </c>
      <c r="AC273" t="s">
        <v>5653</v>
      </c>
      <c r="AD273">
        <v>1933</v>
      </c>
      <c r="AE273">
        <v>6</v>
      </c>
      <c r="AF273">
        <v>20</v>
      </c>
      <c r="AG273" t="s">
        <v>5270</v>
      </c>
      <c r="AH273" t="s">
        <v>5270</v>
      </c>
      <c r="AJ273" t="s">
        <v>3</v>
      </c>
      <c r="AK273" t="s">
        <v>1602</v>
      </c>
      <c r="AL273">
        <v>247368</v>
      </c>
      <c r="AM273">
        <v>6571118</v>
      </c>
      <c r="AN273" s="4">
        <v>247000</v>
      </c>
      <c r="AO273" s="4">
        <v>6571000</v>
      </c>
      <c r="AP273">
        <v>1414</v>
      </c>
      <c r="AR273">
        <v>23</v>
      </c>
      <c r="AT273" s="17"/>
      <c r="AU273">
        <v>158334</v>
      </c>
      <c r="AW273" s="18" t="s">
        <v>1603</v>
      </c>
      <c r="AX273">
        <v>1</v>
      </c>
      <c r="AY273" t="s">
        <v>1604</v>
      </c>
      <c r="AZ273" t="s">
        <v>5654</v>
      </c>
      <c r="BA273" t="s">
        <v>5655</v>
      </c>
      <c r="BB273">
        <v>23</v>
      </c>
      <c r="BC273" t="s">
        <v>1607</v>
      </c>
      <c r="BD273" t="s">
        <v>1608</v>
      </c>
      <c r="BF273" s="17">
        <v>35875</v>
      </c>
      <c r="BG273" s="5" t="s">
        <v>1609</v>
      </c>
      <c r="BI273">
        <v>4</v>
      </c>
      <c r="BJ273">
        <v>327633</v>
      </c>
      <c r="BK273">
        <v>145112</v>
      </c>
      <c r="BL273" t="s">
        <v>5656</v>
      </c>
      <c r="BX273">
        <v>292744</v>
      </c>
    </row>
    <row r="274" spans="1:76" x14ac:dyDescent="0.25">
      <c r="A274">
        <v>246044</v>
      </c>
      <c r="B274">
        <v>181097</v>
      </c>
      <c r="F274" t="s">
        <v>1593</v>
      </c>
      <c r="G274" t="s">
        <v>0</v>
      </c>
      <c r="H274" t="s">
        <v>747</v>
      </c>
      <c r="I274" t="s">
        <v>1594</v>
      </c>
      <c r="K274">
        <v>1</v>
      </c>
      <c r="L274" t="s">
        <v>1595</v>
      </c>
      <c r="M274">
        <v>158334</v>
      </c>
      <c r="N274" t="s">
        <v>3</v>
      </c>
      <c r="O274" t="s">
        <v>1596</v>
      </c>
      <c r="U274" t="s">
        <v>5668</v>
      </c>
      <c r="V274" s="19">
        <v>2</v>
      </c>
      <c r="W274" t="s">
        <v>5188</v>
      </c>
      <c r="X274" t="s">
        <v>5499</v>
      </c>
      <c r="Y274" s="2" t="s">
        <v>649</v>
      </c>
      <c r="Z274" s="3">
        <v>7</v>
      </c>
      <c r="AA274" s="4">
        <v>723</v>
      </c>
      <c r="AB274" t="s">
        <v>5669</v>
      </c>
      <c r="AC274" t="s">
        <v>5670</v>
      </c>
      <c r="AD274">
        <v>1933</v>
      </c>
      <c r="AE274">
        <v>6</v>
      </c>
      <c r="AF274">
        <v>18</v>
      </c>
      <c r="AG274" t="s">
        <v>5270</v>
      </c>
      <c r="AH274" t="s">
        <v>5270</v>
      </c>
      <c r="AJ274" t="s">
        <v>3</v>
      </c>
      <c r="AK274" t="s">
        <v>1602</v>
      </c>
      <c r="AL274">
        <v>234554</v>
      </c>
      <c r="AM274">
        <v>6562728</v>
      </c>
      <c r="AN274" s="4">
        <v>235000</v>
      </c>
      <c r="AO274" s="4">
        <v>6563000</v>
      </c>
      <c r="AP274">
        <v>1803</v>
      </c>
      <c r="AR274">
        <v>23</v>
      </c>
      <c r="AT274" s="17"/>
      <c r="AU274">
        <v>158334</v>
      </c>
      <c r="AW274" s="18" t="s">
        <v>1603</v>
      </c>
      <c r="AX274">
        <v>1</v>
      </c>
      <c r="AY274" t="s">
        <v>1604</v>
      </c>
      <c r="AZ274" t="s">
        <v>5671</v>
      </c>
      <c r="BA274" t="s">
        <v>5672</v>
      </c>
      <c r="BB274">
        <v>23</v>
      </c>
      <c r="BC274" t="s">
        <v>1607</v>
      </c>
      <c r="BD274" t="s">
        <v>1608</v>
      </c>
      <c r="BF274" s="17">
        <v>35875</v>
      </c>
      <c r="BG274" s="5" t="s">
        <v>1609</v>
      </c>
      <c r="BI274">
        <v>4</v>
      </c>
      <c r="BJ274">
        <v>327580</v>
      </c>
      <c r="BK274">
        <v>145142</v>
      </c>
      <c r="BL274" t="s">
        <v>5673</v>
      </c>
      <c r="BX274">
        <v>246044</v>
      </c>
    </row>
    <row r="275" spans="1:76" x14ac:dyDescent="0.25">
      <c r="A275">
        <v>254858</v>
      </c>
      <c r="B275">
        <v>181062</v>
      </c>
      <c r="F275" t="s">
        <v>1593</v>
      </c>
      <c r="G275" t="s">
        <v>0</v>
      </c>
      <c r="H275" t="s">
        <v>750</v>
      </c>
      <c r="I275" t="s">
        <v>1594</v>
      </c>
      <c r="K275">
        <v>1</v>
      </c>
      <c r="L275" t="s">
        <v>1595</v>
      </c>
      <c r="M275">
        <v>158334</v>
      </c>
      <c r="N275" t="s">
        <v>3</v>
      </c>
      <c r="O275" t="s">
        <v>1596</v>
      </c>
      <c r="U275" t="s">
        <v>5682</v>
      </c>
      <c r="V275" s="19">
        <v>2</v>
      </c>
      <c r="W275" t="s">
        <v>5188</v>
      </c>
      <c r="X275" t="s">
        <v>5499</v>
      </c>
      <c r="Y275" s="2" t="s">
        <v>649</v>
      </c>
      <c r="Z275" s="3">
        <v>7</v>
      </c>
      <c r="AA275" s="4">
        <v>723</v>
      </c>
      <c r="AB275" t="s">
        <v>5669</v>
      </c>
      <c r="AC275" t="s">
        <v>5683</v>
      </c>
      <c r="AD275">
        <v>1933</v>
      </c>
      <c r="AE275">
        <v>6</v>
      </c>
      <c r="AF275">
        <v>18</v>
      </c>
      <c r="AG275" t="s">
        <v>5270</v>
      </c>
      <c r="AH275" t="s">
        <v>5270</v>
      </c>
      <c r="AJ275" t="s">
        <v>3</v>
      </c>
      <c r="AK275" t="s">
        <v>1602</v>
      </c>
      <c r="AL275">
        <v>237319</v>
      </c>
      <c r="AM275">
        <v>6559967</v>
      </c>
      <c r="AN275" s="4">
        <v>237000</v>
      </c>
      <c r="AO275" s="4">
        <v>6559000</v>
      </c>
      <c r="AP275">
        <v>2236</v>
      </c>
      <c r="AR275">
        <v>23</v>
      </c>
      <c r="AT275" s="17"/>
      <c r="AU275">
        <v>158334</v>
      </c>
      <c r="AW275" s="18" t="s">
        <v>1603</v>
      </c>
      <c r="AX275">
        <v>1</v>
      </c>
      <c r="AY275" t="s">
        <v>1604</v>
      </c>
      <c r="AZ275" t="s">
        <v>5684</v>
      </c>
      <c r="BA275" t="s">
        <v>5685</v>
      </c>
      <c r="BB275">
        <v>23</v>
      </c>
      <c r="BC275" t="s">
        <v>1607</v>
      </c>
      <c r="BD275" t="s">
        <v>1608</v>
      </c>
      <c r="BF275" s="17">
        <v>35875</v>
      </c>
      <c r="BG275" s="5" t="s">
        <v>1609</v>
      </c>
      <c r="BI275">
        <v>4</v>
      </c>
      <c r="BJ275">
        <v>327551</v>
      </c>
      <c r="BK275">
        <v>145141</v>
      </c>
      <c r="BL275" t="s">
        <v>5686</v>
      </c>
      <c r="BX275">
        <v>254858</v>
      </c>
    </row>
    <row r="276" spans="1:76" x14ac:dyDescent="0.25">
      <c r="A276">
        <v>262937</v>
      </c>
      <c r="B276">
        <v>180998</v>
      </c>
      <c r="F276" t="s">
        <v>1593</v>
      </c>
      <c r="G276" t="s">
        <v>0</v>
      </c>
      <c r="H276" t="s">
        <v>761</v>
      </c>
      <c r="I276" t="s">
        <v>1594</v>
      </c>
      <c r="K276">
        <v>1</v>
      </c>
      <c r="L276" t="s">
        <v>1595</v>
      </c>
      <c r="M276">
        <v>158334</v>
      </c>
      <c r="N276" t="s">
        <v>3</v>
      </c>
      <c r="O276" t="s">
        <v>1596</v>
      </c>
      <c r="U276" t="s">
        <v>5730</v>
      </c>
      <c r="V276" s="19">
        <v>2</v>
      </c>
      <c r="W276" t="s">
        <v>5188</v>
      </c>
      <c r="X276" t="s">
        <v>5499</v>
      </c>
      <c r="Y276" s="2" t="s">
        <v>649</v>
      </c>
      <c r="Z276" s="3">
        <v>7</v>
      </c>
      <c r="AA276" s="4">
        <v>723</v>
      </c>
      <c r="AB276" t="s">
        <v>5669</v>
      </c>
      <c r="AC276" t="s">
        <v>5731</v>
      </c>
      <c r="AD276">
        <v>1933</v>
      </c>
      <c r="AE276">
        <v>6</v>
      </c>
      <c r="AF276">
        <v>17</v>
      </c>
      <c r="AG276" t="s">
        <v>5270</v>
      </c>
      <c r="AH276" t="s">
        <v>5270</v>
      </c>
      <c r="AJ276" t="s">
        <v>3</v>
      </c>
      <c r="AK276" t="s">
        <v>1602</v>
      </c>
      <c r="AL276">
        <v>240085</v>
      </c>
      <c r="AM276">
        <v>6557205</v>
      </c>
      <c r="AN276" s="4">
        <v>241000</v>
      </c>
      <c r="AO276" s="4">
        <v>6557000</v>
      </c>
      <c r="AP276">
        <v>1803</v>
      </c>
      <c r="AR276">
        <v>23</v>
      </c>
      <c r="AT276" s="17"/>
      <c r="AU276">
        <v>158334</v>
      </c>
      <c r="AW276" s="18" t="s">
        <v>1603</v>
      </c>
      <c r="AX276">
        <v>1</v>
      </c>
      <c r="AY276" t="s">
        <v>1604</v>
      </c>
      <c r="AZ276" t="s">
        <v>5732</v>
      </c>
      <c r="BA276" t="s">
        <v>5733</v>
      </c>
      <c r="BB276">
        <v>23</v>
      </c>
      <c r="BC276" t="s">
        <v>1607</v>
      </c>
      <c r="BD276" t="s">
        <v>1608</v>
      </c>
      <c r="BF276" s="17">
        <v>35875</v>
      </c>
      <c r="BG276" s="5" t="s">
        <v>1609</v>
      </c>
      <c r="BI276">
        <v>4</v>
      </c>
      <c r="BJ276">
        <v>327493</v>
      </c>
      <c r="BK276">
        <v>145140</v>
      </c>
      <c r="BL276" t="s">
        <v>5734</v>
      </c>
      <c r="BX276">
        <v>262937</v>
      </c>
    </row>
    <row r="277" spans="1:76" x14ac:dyDescent="0.25">
      <c r="A277">
        <v>87773</v>
      </c>
      <c r="B277">
        <v>286197</v>
      </c>
      <c r="F277" t="s">
        <v>1593</v>
      </c>
      <c r="G277" t="s">
        <v>0</v>
      </c>
      <c r="H277" t="s">
        <v>1434</v>
      </c>
      <c r="I277" s="20" t="str">
        <f>HYPERLINK(AT277,"Hb")</f>
        <v>Hb</v>
      </c>
      <c r="K277">
        <v>1</v>
      </c>
      <c r="L277" t="s">
        <v>1595</v>
      </c>
      <c r="M277">
        <v>158334</v>
      </c>
      <c r="N277" t="s">
        <v>3</v>
      </c>
      <c r="O277" t="s">
        <v>1596</v>
      </c>
      <c r="U277" t="s">
        <v>9688</v>
      </c>
      <c r="V277" s="22">
        <v>3</v>
      </c>
      <c r="W277" t="s">
        <v>9511</v>
      </c>
      <c r="X277" t="s">
        <v>9689</v>
      </c>
      <c r="Y277" t="s">
        <v>1408</v>
      </c>
      <c r="Z277" s="3">
        <v>15</v>
      </c>
      <c r="AA277" s="4">
        <v>1532</v>
      </c>
      <c r="AB277" s="4" t="s">
        <v>9689</v>
      </c>
      <c r="AC277" t="s">
        <v>9690</v>
      </c>
      <c r="AD277">
        <v>1933</v>
      </c>
      <c r="AE277">
        <v>7</v>
      </c>
      <c r="AF277">
        <v>12</v>
      </c>
      <c r="AG277" t="s">
        <v>9691</v>
      </c>
      <c r="AH277" t="s">
        <v>1680</v>
      </c>
      <c r="AJ277" t="s">
        <v>3</v>
      </c>
      <c r="AK277" t="s">
        <v>1602</v>
      </c>
      <c r="AL277">
        <v>33966</v>
      </c>
      <c r="AM277">
        <v>6971712</v>
      </c>
      <c r="AN277" s="4">
        <v>33000</v>
      </c>
      <c r="AO277" s="4">
        <v>6971000</v>
      </c>
      <c r="AP277">
        <v>16621</v>
      </c>
      <c r="AR277">
        <v>8</v>
      </c>
      <c r="AT277" t="s">
        <v>9692</v>
      </c>
      <c r="AU277">
        <v>158334</v>
      </c>
      <c r="AW277" s="18" t="s">
        <v>1603</v>
      </c>
      <c r="AX277">
        <v>1</v>
      </c>
      <c r="AY277" t="s">
        <v>1604</v>
      </c>
      <c r="AZ277" t="s">
        <v>9693</v>
      </c>
      <c r="BA277" t="s">
        <v>9694</v>
      </c>
      <c r="BB277">
        <v>8</v>
      </c>
      <c r="BC277" t="s">
        <v>1607</v>
      </c>
      <c r="BD277" t="s">
        <v>1685</v>
      </c>
      <c r="BE277">
        <v>1</v>
      </c>
      <c r="BF277" s="17">
        <v>38243</v>
      </c>
      <c r="BG277" s="5" t="s">
        <v>1609</v>
      </c>
      <c r="BI277">
        <v>3</v>
      </c>
      <c r="BJ277">
        <v>459121</v>
      </c>
      <c r="BK277">
        <v>145666</v>
      </c>
      <c r="BL277" t="s">
        <v>9695</v>
      </c>
      <c r="BN277" t="s">
        <v>9696</v>
      </c>
      <c r="BX277">
        <v>87773</v>
      </c>
    </row>
    <row r="278" spans="1:76" x14ac:dyDescent="0.25">
      <c r="A278">
        <v>415906</v>
      </c>
      <c r="B278">
        <v>205356</v>
      </c>
      <c r="F278" t="s">
        <v>1593</v>
      </c>
      <c r="G278" t="s">
        <v>19</v>
      </c>
      <c r="H278" t="s">
        <v>9912</v>
      </c>
      <c r="I278" s="20" t="str">
        <f>HYPERLINK(AT278,"Hb")</f>
        <v>Hb</v>
      </c>
      <c r="K278">
        <v>1</v>
      </c>
      <c r="L278" t="s">
        <v>1595</v>
      </c>
      <c r="M278">
        <v>158334</v>
      </c>
      <c r="N278" t="s">
        <v>3</v>
      </c>
      <c r="O278" t="s">
        <v>1596</v>
      </c>
      <c r="S278" t="s">
        <v>2501</v>
      </c>
      <c r="T278" t="s">
        <v>2502</v>
      </c>
      <c r="U278" t="s">
        <v>9913</v>
      </c>
      <c r="V278" s="1">
        <v>1</v>
      </c>
      <c r="W278" t="s">
        <v>9846</v>
      </c>
      <c r="X278" t="s">
        <v>9871</v>
      </c>
      <c r="Y278" s="2" t="s">
        <v>1454</v>
      </c>
      <c r="Z278" s="3">
        <v>16</v>
      </c>
      <c r="AA278" s="4">
        <v>1601</v>
      </c>
      <c r="AB278" s="4" t="s">
        <v>9871</v>
      </c>
      <c r="AC278" t="s">
        <v>9914</v>
      </c>
      <c r="AD278">
        <v>1933</v>
      </c>
      <c r="AE278">
        <v>6</v>
      </c>
      <c r="AF278">
        <v>4</v>
      </c>
      <c r="AG278" t="s">
        <v>4878</v>
      </c>
      <c r="AH278" t="s">
        <v>1680</v>
      </c>
      <c r="AJ278" t="s">
        <v>3</v>
      </c>
      <c r="AK278" t="s">
        <v>1602</v>
      </c>
      <c r="AL278">
        <v>270147</v>
      </c>
      <c r="AM278">
        <v>7041014</v>
      </c>
      <c r="AN278" s="4">
        <v>271000</v>
      </c>
      <c r="AO278" s="4">
        <v>7041000</v>
      </c>
      <c r="AP278">
        <v>707</v>
      </c>
      <c r="AR278">
        <v>37</v>
      </c>
      <c r="AT278" t="s">
        <v>9915</v>
      </c>
      <c r="AU278">
        <v>158334</v>
      </c>
      <c r="AW278" s="18" t="s">
        <v>1603</v>
      </c>
      <c r="AX278">
        <v>1</v>
      </c>
      <c r="AY278" t="s">
        <v>1604</v>
      </c>
      <c r="AZ278" t="s">
        <v>9916</v>
      </c>
      <c r="BA278" t="s">
        <v>9917</v>
      </c>
      <c r="BB278">
        <v>37</v>
      </c>
      <c r="BC278" t="s">
        <v>1684</v>
      </c>
      <c r="BD278" t="s">
        <v>1685</v>
      </c>
      <c r="BE278">
        <v>1</v>
      </c>
      <c r="BF278" s="17">
        <v>41767</v>
      </c>
      <c r="BG278" s="5" t="s">
        <v>1609</v>
      </c>
      <c r="BI278">
        <v>4</v>
      </c>
      <c r="BJ278">
        <v>360801</v>
      </c>
      <c r="BK278">
        <v>145686</v>
      </c>
      <c r="BL278" t="s">
        <v>9918</v>
      </c>
      <c r="BN278" t="s">
        <v>9919</v>
      </c>
      <c r="BX278">
        <v>415906</v>
      </c>
    </row>
    <row r="279" spans="1:76" x14ac:dyDescent="0.25">
      <c r="A279">
        <v>448956</v>
      </c>
      <c r="B279">
        <v>178718</v>
      </c>
      <c r="F279" t="s">
        <v>1593</v>
      </c>
      <c r="G279" t="s">
        <v>0</v>
      </c>
      <c r="H279" t="s">
        <v>5</v>
      </c>
      <c r="I279" t="s">
        <v>1594</v>
      </c>
      <c r="K279">
        <v>1</v>
      </c>
      <c r="L279" t="s">
        <v>1595</v>
      </c>
      <c r="M279">
        <v>158334</v>
      </c>
      <c r="N279" t="s">
        <v>3</v>
      </c>
      <c r="O279" t="s">
        <v>1596</v>
      </c>
      <c r="U279" t="s">
        <v>1597</v>
      </c>
      <c r="V279" s="1">
        <v>1</v>
      </c>
      <c r="W279" t="s">
        <v>1598</v>
      </c>
      <c r="X279" t="s">
        <v>1599</v>
      </c>
      <c r="Y279" s="2" t="s">
        <v>4</v>
      </c>
      <c r="Z279" s="3">
        <v>1</v>
      </c>
      <c r="AA279" s="4">
        <v>101</v>
      </c>
      <c r="AB279" s="4" t="s">
        <v>1599</v>
      </c>
      <c r="AC279" t="s">
        <v>1600</v>
      </c>
      <c r="AD279">
        <v>1934</v>
      </c>
      <c r="AE279">
        <v>7</v>
      </c>
      <c r="AF279">
        <v>2</v>
      </c>
      <c r="AG279" t="s">
        <v>1601</v>
      </c>
      <c r="AH279" t="s">
        <v>1601</v>
      </c>
      <c r="AJ279" t="s">
        <v>3</v>
      </c>
      <c r="AK279" t="s">
        <v>1602</v>
      </c>
      <c r="AL279">
        <v>284124</v>
      </c>
      <c r="AM279">
        <v>6556711</v>
      </c>
      <c r="AN279" s="4">
        <v>285000</v>
      </c>
      <c r="AO279" s="4">
        <v>6557000</v>
      </c>
      <c r="AP279">
        <v>814</v>
      </c>
      <c r="AR279">
        <v>23</v>
      </c>
      <c r="AT279" s="17"/>
      <c r="AU279">
        <v>158334</v>
      </c>
      <c r="AW279" s="18" t="s">
        <v>1603</v>
      </c>
      <c r="AX279">
        <v>1</v>
      </c>
      <c r="AY279" t="s">
        <v>1604</v>
      </c>
      <c r="AZ279" t="s">
        <v>1605</v>
      </c>
      <c r="BA279" t="s">
        <v>1606</v>
      </c>
      <c r="BB279">
        <v>23</v>
      </c>
      <c r="BC279" t="s">
        <v>1607</v>
      </c>
      <c r="BD279" t="s">
        <v>1608</v>
      </c>
      <c r="BF279" s="17">
        <v>39003</v>
      </c>
      <c r="BG279" s="5" t="s">
        <v>1609</v>
      </c>
      <c r="BI279">
        <v>4</v>
      </c>
      <c r="BJ279">
        <v>325847</v>
      </c>
      <c r="BK279">
        <v>144763</v>
      </c>
      <c r="BL279" t="s">
        <v>1610</v>
      </c>
      <c r="BX279">
        <v>448956</v>
      </c>
    </row>
    <row r="280" spans="1:76" x14ac:dyDescent="0.25">
      <c r="A280">
        <v>449523</v>
      </c>
      <c r="B280">
        <v>178730</v>
      </c>
      <c r="F280" t="s">
        <v>1593</v>
      </c>
      <c r="G280" t="s">
        <v>0</v>
      </c>
      <c r="H280" t="s">
        <v>6</v>
      </c>
      <c r="I280" t="s">
        <v>1594</v>
      </c>
      <c r="K280">
        <v>1</v>
      </c>
      <c r="L280" t="s">
        <v>1595</v>
      </c>
      <c r="M280">
        <v>158334</v>
      </c>
      <c r="N280" t="s">
        <v>3</v>
      </c>
      <c r="O280" t="s">
        <v>1596</v>
      </c>
      <c r="U280" t="s">
        <v>1597</v>
      </c>
      <c r="V280" s="19">
        <v>2</v>
      </c>
      <c r="W280" t="s">
        <v>1598</v>
      </c>
      <c r="X280" t="s">
        <v>1599</v>
      </c>
      <c r="Y280" s="2" t="s">
        <v>4</v>
      </c>
      <c r="Z280" s="3">
        <v>1</v>
      </c>
      <c r="AA280" s="4">
        <v>101</v>
      </c>
      <c r="AB280" s="4" t="s">
        <v>1599</v>
      </c>
      <c r="AC280" t="s">
        <v>1611</v>
      </c>
      <c r="AD280">
        <v>1934</v>
      </c>
      <c r="AE280">
        <v>7</v>
      </c>
      <c r="AF280">
        <v>3</v>
      </c>
      <c r="AG280" t="s">
        <v>1601</v>
      </c>
      <c r="AH280" t="s">
        <v>1601</v>
      </c>
      <c r="AJ280" t="s">
        <v>3</v>
      </c>
      <c r="AK280" t="s">
        <v>1602</v>
      </c>
      <c r="AL280">
        <v>284359</v>
      </c>
      <c r="AM280">
        <v>6557091</v>
      </c>
      <c r="AN280" s="4">
        <v>285000</v>
      </c>
      <c r="AO280" s="4">
        <v>6557000</v>
      </c>
      <c r="AP280">
        <v>1812</v>
      </c>
      <c r="AR280">
        <v>23</v>
      </c>
      <c r="AT280" s="17"/>
      <c r="AU280">
        <v>158334</v>
      </c>
      <c r="AW280" s="18" t="s">
        <v>1603</v>
      </c>
      <c r="AX280">
        <v>1</v>
      </c>
      <c r="AY280" t="s">
        <v>1604</v>
      </c>
      <c r="AZ280" t="s">
        <v>1612</v>
      </c>
      <c r="BA280" t="s">
        <v>1613</v>
      </c>
      <c r="BB280">
        <v>23</v>
      </c>
      <c r="BC280" t="s">
        <v>1607</v>
      </c>
      <c r="BD280" t="s">
        <v>1608</v>
      </c>
      <c r="BF280" s="17">
        <v>39003</v>
      </c>
      <c r="BG280" s="5" t="s">
        <v>1609</v>
      </c>
      <c r="BI280">
        <v>4</v>
      </c>
      <c r="BJ280">
        <v>325858</v>
      </c>
      <c r="BK280">
        <v>144764</v>
      </c>
      <c r="BL280" t="s">
        <v>1614</v>
      </c>
      <c r="BX280">
        <v>449523</v>
      </c>
    </row>
    <row r="281" spans="1:76" x14ac:dyDescent="0.25">
      <c r="A281">
        <v>464426</v>
      </c>
      <c r="B281">
        <v>178840</v>
      </c>
      <c r="F281" t="s">
        <v>1593</v>
      </c>
      <c r="G281" t="s">
        <v>0</v>
      </c>
      <c r="H281" t="s">
        <v>15</v>
      </c>
      <c r="I281" t="s">
        <v>1594</v>
      </c>
      <c r="K281">
        <v>1</v>
      </c>
      <c r="L281" t="s">
        <v>1595</v>
      </c>
      <c r="M281">
        <v>158334</v>
      </c>
      <c r="N281" t="s">
        <v>3</v>
      </c>
      <c r="O281" t="s">
        <v>1596</v>
      </c>
      <c r="U281" t="s">
        <v>1656</v>
      </c>
      <c r="V281" s="1">
        <v>1</v>
      </c>
      <c r="W281" t="s">
        <v>1598</v>
      </c>
      <c r="X281" t="s">
        <v>1599</v>
      </c>
      <c r="Y281" s="2" t="s">
        <v>4</v>
      </c>
      <c r="Z281" s="3">
        <v>1</v>
      </c>
      <c r="AA281" s="4">
        <v>101</v>
      </c>
      <c r="AB281" s="4" t="s">
        <v>1599</v>
      </c>
      <c r="AC281" t="s">
        <v>1657</v>
      </c>
      <c r="AD281">
        <v>1934</v>
      </c>
      <c r="AE281">
        <v>5</v>
      </c>
      <c r="AF281">
        <v>19</v>
      </c>
      <c r="AG281" t="s">
        <v>1658</v>
      </c>
      <c r="AH281" t="s">
        <v>1658</v>
      </c>
      <c r="AJ281" t="s">
        <v>3</v>
      </c>
      <c r="AK281" t="s">
        <v>1602</v>
      </c>
      <c r="AL281">
        <v>292649</v>
      </c>
      <c r="AM281">
        <v>6558252</v>
      </c>
      <c r="AN281" s="4">
        <v>293000</v>
      </c>
      <c r="AO281" s="4">
        <v>6559000</v>
      </c>
      <c r="AP281">
        <v>604</v>
      </c>
      <c r="AR281">
        <v>23</v>
      </c>
      <c r="AT281" s="17"/>
      <c r="AU281">
        <v>158334</v>
      </c>
      <c r="AW281" s="18" t="s">
        <v>1603</v>
      </c>
      <c r="AX281">
        <v>1</v>
      </c>
      <c r="AY281" t="s">
        <v>1604</v>
      </c>
      <c r="AZ281" t="s">
        <v>1659</v>
      </c>
      <c r="BA281" t="s">
        <v>1660</v>
      </c>
      <c r="BB281">
        <v>23</v>
      </c>
      <c r="BC281" t="s">
        <v>1607</v>
      </c>
      <c r="BD281" t="s">
        <v>1608</v>
      </c>
      <c r="BF281" s="17">
        <v>39002</v>
      </c>
      <c r="BG281" s="5" t="s">
        <v>1609</v>
      </c>
      <c r="BI281">
        <v>4</v>
      </c>
      <c r="BJ281">
        <v>325938</v>
      </c>
      <c r="BK281">
        <v>144766</v>
      </c>
      <c r="BL281" t="s">
        <v>1661</v>
      </c>
      <c r="BX281">
        <v>464426</v>
      </c>
    </row>
    <row r="282" spans="1:76" x14ac:dyDescent="0.25">
      <c r="A282">
        <v>475927</v>
      </c>
      <c r="B282">
        <v>178686</v>
      </c>
      <c r="F282" t="s">
        <v>1593</v>
      </c>
      <c r="G282" t="s">
        <v>0</v>
      </c>
      <c r="H282" t="s">
        <v>25</v>
      </c>
      <c r="I282" t="s">
        <v>1594</v>
      </c>
      <c r="K282">
        <v>1</v>
      </c>
      <c r="L282" t="s">
        <v>1595</v>
      </c>
      <c r="M282">
        <v>158334</v>
      </c>
      <c r="N282" t="s">
        <v>3</v>
      </c>
      <c r="O282" t="s">
        <v>1596</v>
      </c>
      <c r="U282" t="s">
        <v>1716</v>
      </c>
      <c r="V282" s="19">
        <v>2</v>
      </c>
      <c r="W282" t="s">
        <v>1598</v>
      </c>
      <c r="X282" t="s">
        <v>1599</v>
      </c>
      <c r="Y282" s="2" t="s">
        <v>4</v>
      </c>
      <c r="Z282" s="3">
        <v>1</v>
      </c>
      <c r="AA282" s="4">
        <v>101</v>
      </c>
      <c r="AB282" s="4" t="s">
        <v>1599</v>
      </c>
      <c r="AC282" t="s">
        <v>1717</v>
      </c>
      <c r="AD282">
        <v>1934</v>
      </c>
      <c r="AE282">
        <v>6</v>
      </c>
      <c r="AF282">
        <v>28</v>
      </c>
      <c r="AG282" t="s">
        <v>1601</v>
      </c>
      <c r="AH282" t="s">
        <v>1601</v>
      </c>
      <c r="AJ282" t="s">
        <v>3</v>
      </c>
      <c r="AK282" t="s">
        <v>1602</v>
      </c>
      <c r="AL282">
        <v>301065</v>
      </c>
      <c r="AM282">
        <v>6548556</v>
      </c>
      <c r="AN282" s="4">
        <v>301000</v>
      </c>
      <c r="AO282" s="4">
        <v>6549000</v>
      </c>
      <c r="AP282">
        <v>5702</v>
      </c>
      <c r="AR282">
        <v>23</v>
      </c>
      <c r="AT282" s="17"/>
      <c r="AU282">
        <v>158334</v>
      </c>
      <c r="AW282" s="18" t="s">
        <v>1603</v>
      </c>
      <c r="AX282">
        <v>1</v>
      </c>
      <c r="AY282" t="s">
        <v>1604</v>
      </c>
      <c r="AZ282" t="s">
        <v>1718</v>
      </c>
      <c r="BA282" t="s">
        <v>1719</v>
      </c>
      <c r="BB282">
        <v>23</v>
      </c>
      <c r="BC282" t="s">
        <v>1607</v>
      </c>
      <c r="BD282" t="s">
        <v>1608</v>
      </c>
      <c r="BF282" s="17">
        <v>39003</v>
      </c>
      <c r="BG282" s="5" t="s">
        <v>1609</v>
      </c>
      <c r="BI282">
        <v>4</v>
      </c>
      <c r="BJ282">
        <v>325828</v>
      </c>
      <c r="BK282">
        <v>144762</v>
      </c>
      <c r="BL282" t="s">
        <v>1720</v>
      </c>
      <c r="BX282">
        <v>475927</v>
      </c>
    </row>
    <row r="283" spans="1:76" x14ac:dyDescent="0.25">
      <c r="A283">
        <v>419891</v>
      </c>
      <c r="B283">
        <v>178877</v>
      </c>
      <c r="F283" t="s">
        <v>1593</v>
      </c>
      <c r="G283" t="s">
        <v>0</v>
      </c>
      <c r="H283" t="s">
        <v>133</v>
      </c>
      <c r="I283" t="s">
        <v>1594</v>
      </c>
      <c r="K283">
        <v>1</v>
      </c>
      <c r="L283" t="s">
        <v>1595</v>
      </c>
      <c r="M283">
        <v>158334</v>
      </c>
      <c r="N283" t="s">
        <v>3</v>
      </c>
      <c r="O283" t="s">
        <v>1596</v>
      </c>
      <c r="U283" t="s">
        <v>2326</v>
      </c>
      <c r="V283" s="1">
        <v>1</v>
      </c>
      <c r="W283" t="s">
        <v>1598</v>
      </c>
      <c r="X283" t="s">
        <v>2230</v>
      </c>
      <c r="Y283" s="2" t="s">
        <v>4</v>
      </c>
      <c r="Z283" s="3">
        <v>1</v>
      </c>
      <c r="AA283" s="4">
        <v>111</v>
      </c>
      <c r="AB283" s="4" t="s">
        <v>2230</v>
      </c>
      <c r="AC283" t="s">
        <v>2327</v>
      </c>
      <c r="AD283">
        <v>1934</v>
      </c>
      <c r="AE283">
        <v>5</v>
      </c>
      <c r="AF283">
        <v>20</v>
      </c>
      <c r="AG283" t="s">
        <v>1658</v>
      </c>
      <c r="AH283" t="s">
        <v>1658</v>
      </c>
      <c r="AJ283" t="s">
        <v>3</v>
      </c>
      <c r="AK283" t="s">
        <v>1602</v>
      </c>
      <c r="AL283">
        <v>271307</v>
      </c>
      <c r="AM283">
        <v>6551587</v>
      </c>
      <c r="AN283" s="4">
        <v>271000</v>
      </c>
      <c r="AO283" s="4">
        <v>6551000</v>
      </c>
      <c r="AP283">
        <v>707</v>
      </c>
      <c r="AR283">
        <v>23</v>
      </c>
      <c r="AT283" s="17"/>
      <c r="AU283">
        <v>158334</v>
      </c>
      <c r="AW283" s="18" t="s">
        <v>1603</v>
      </c>
      <c r="AX283">
        <v>1</v>
      </c>
      <c r="AY283" t="s">
        <v>1604</v>
      </c>
      <c r="AZ283" t="s">
        <v>2328</v>
      </c>
      <c r="BA283" t="s">
        <v>2329</v>
      </c>
      <c r="BB283">
        <v>23</v>
      </c>
      <c r="BC283" t="s">
        <v>1607</v>
      </c>
      <c r="BD283" t="s">
        <v>1608</v>
      </c>
      <c r="BF283" s="17">
        <v>39002</v>
      </c>
      <c r="BG283" s="5" t="s">
        <v>1609</v>
      </c>
      <c r="BI283">
        <v>4</v>
      </c>
      <c r="BJ283">
        <v>325971</v>
      </c>
      <c r="BK283">
        <v>144807</v>
      </c>
      <c r="BL283" t="s">
        <v>2330</v>
      </c>
      <c r="BX283">
        <v>419891</v>
      </c>
    </row>
    <row r="284" spans="1:76" x14ac:dyDescent="0.25">
      <c r="A284">
        <v>425291</v>
      </c>
      <c r="B284">
        <v>178890</v>
      </c>
      <c r="F284" t="s">
        <v>1593</v>
      </c>
      <c r="G284" t="s">
        <v>0</v>
      </c>
      <c r="H284" t="s">
        <v>137</v>
      </c>
      <c r="I284" t="s">
        <v>1594</v>
      </c>
      <c r="K284">
        <v>1</v>
      </c>
      <c r="L284" t="s">
        <v>1595</v>
      </c>
      <c r="M284">
        <v>158334</v>
      </c>
      <c r="N284" t="s">
        <v>3</v>
      </c>
      <c r="O284" t="s">
        <v>1596</v>
      </c>
      <c r="U284" t="s">
        <v>2346</v>
      </c>
      <c r="V284" s="1">
        <v>1</v>
      </c>
      <c r="W284" t="s">
        <v>1598</v>
      </c>
      <c r="X284" t="s">
        <v>2230</v>
      </c>
      <c r="Y284" s="2" t="s">
        <v>4</v>
      </c>
      <c r="Z284" s="3">
        <v>1</v>
      </c>
      <c r="AA284" s="4">
        <v>111</v>
      </c>
      <c r="AB284" s="4" t="s">
        <v>2230</v>
      </c>
      <c r="AC284" t="s">
        <v>2347</v>
      </c>
      <c r="AD284">
        <v>1934</v>
      </c>
      <c r="AE284">
        <v>5</v>
      </c>
      <c r="AF284">
        <v>21</v>
      </c>
      <c r="AG284" t="s">
        <v>1658</v>
      </c>
      <c r="AH284" t="s">
        <v>1658</v>
      </c>
      <c r="AJ284" t="s">
        <v>3</v>
      </c>
      <c r="AK284" t="s">
        <v>1602</v>
      </c>
      <c r="AL284">
        <v>273100</v>
      </c>
      <c r="AM284">
        <v>6546403</v>
      </c>
      <c r="AN284" s="4">
        <v>273000</v>
      </c>
      <c r="AO284" s="4">
        <v>6547000</v>
      </c>
      <c r="AP284">
        <v>1471</v>
      </c>
      <c r="AR284">
        <v>23</v>
      </c>
      <c r="AT284" s="17"/>
      <c r="AU284">
        <v>158334</v>
      </c>
      <c r="AW284" s="18" t="s">
        <v>1603</v>
      </c>
      <c r="AX284">
        <v>1</v>
      </c>
      <c r="AY284" t="s">
        <v>1604</v>
      </c>
      <c r="AZ284" t="s">
        <v>2348</v>
      </c>
      <c r="BA284" t="s">
        <v>2349</v>
      </c>
      <c r="BB284">
        <v>23</v>
      </c>
      <c r="BC284" t="s">
        <v>1607</v>
      </c>
      <c r="BD284" t="s">
        <v>1608</v>
      </c>
      <c r="BF284" s="17">
        <v>39002</v>
      </c>
      <c r="BG284" s="5" t="s">
        <v>1609</v>
      </c>
      <c r="BI284">
        <v>4</v>
      </c>
      <c r="BJ284">
        <v>325981</v>
      </c>
      <c r="BK284">
        <v>144805</v>
      </c>
      <c r="BL284" t="s">
        <v>2350</v>
      </c>
      <c r="BX284">
        <v>425291</v>
      </c>
    </row>
    <row r="285" spans="1:76" x14ac:dyDescent="0.25">
      <c r="A285">
        <v>430934</v>
      </c>
      <c r="B285">
        <v>178848</v>
      </c>
      <c r="F285" t="s">
        <v>1593</v>
      </c>
      <c r="G285" t="s">
        <v>0</v>
      </c>
      <c r="H285" t="s">
        <v>150</v>
      </c>
      <c r="I285" t="s">
        <v>1594</v>
      </c>
      <c r="K285">
        <v>1</v>
      </c>
      <c r="L285" t="s">
        <v>1595</v>
      </c>
      <c r="M285">
        <v>158334</v>
      </c>
      <c r="N285" t="s">
        <v>3</v>
      </c>
      <c r="O285" t="s">
        <v>1596</v>
      </c>
      <c r="U285" t="s">
        <v>2401</v>
      </c>
      <c r="V285" s="19">
        <v>2</v>
      </c>
      <c r="W285" t="s">
        <v>1598</v>
      </c>
      <c r="X285" t="s">
        <v>2230</v>
      </c>
      <c r="Y285" s="2" t="s">
        <v>4</v>
      </c>
      <c r="Z285" s="3">
        <v>1</v>
      </c>
      <c r="AA285" s="4">
        <v>111</v>
      </c>
      <c r="AB285" s="4" t="s">
        <v>2230</v>
      </c>
      <c r="AC285" t="s">
        <v>2402</v>
      </c>
      <c r="AD285">
        <v>1934</v>
      </c>
      <c r="AE285">
        <v>5</v>
      </c>
      <c r="AF285">
        <v>19</v>
      </c>
      <c r="AG285" t="s">
        <v>1658</v>
      </c>
      <c r="AH285" t="s">
        <v>1658</v>
      </c>
      <c r="AJ285" t="s">
        <v>3</v>
      </c>
      <c r="AK285" t="s">
        <v>1602</v>
      </c>
      <c r="AL285">
        <v>275132</v>
      </c>
      <c r="AM285">
        <v>6547777</v>
      </c>
      <c r="AN285" s="4">
        <v>275000</v>
      </c>
      <c r="AO285" s="4">
        <v>6547000</v>
      </c>
      <c r="AP285">
        <v>2338</v>
      </c>
      <c r="AR285">
        <v>23</v>
      </c>
      <c r="AT285" s="17"/>
      <c r="AU285">
        <v>158334</v>
      </c>
      <c r="AW285" s="18" t="s">
        <v>1603</v>
      </c>
      <c r="AX285">
        <v>1</v>
      </c>
      <c r="AY285" t="s">
        <v>1604</v>
      </c>
      <c r="AZ285" t="s">
        <v>2403</v>
      </c>
      <c r="BA285" t="s">
        <v>2404</v>
      </c>
      <c r="BB285">
        <v>23</v>
      </c>
      <c r="BC285" t="s">
        <v>1607</v>
      </c>
      <c r="BD285" t="s">
        <v>1608</v>
      </c>
      <c r="BF285" s="17">
        <v>39002</v>
      </c>
      <c r="BG285" s="5" t="s">
        <v>1609</v>
      </c>
      <c r="BI285">
        <v>4</v>
      </c>
      <c r="BJ285">
        <v>325947</v>
      </c>
      <c r="BK285">
        <v>144806</v>
      </c>
      <c r="BL285" t="s">
        <v>2405</v>
      </c>
      <c r="BX285">
        <v>430934</v>
      </c>
    </row>
    <row r="286" spans="1:76" x14ac:dyDescent="0.25">
      <c r="A286">
        <v>125830</v>
      </c>
      <c r="B286">
        <v>175016</v>
      </c>
      <c r="F286" t="s">
        <v>1593</v>
      </c>
      <c r="G286" t="s">
        <v>0</v>
      </c>
      <c r="H286" t="s">
        <v>1443</v>
      </c>
      <c r="I286" t="s">
        <v>1594</v>
      </c>
      <c r="K286">
        <v>1</v>
      </c>
      <c r="L286" t="s">
        <v>1595</v>
      </c>
      <c r="M286">
        <v>158334</v>
      </c>
      <c r="N286" t="s">
        <v>3</v>
      </c>
      <c r="O286" t="s">
        <v>1596</v>
      </c>
      <c r="U286" t="s">
        <v>9753</v>
      </c>
      <c r="V286" s="1">
        <v>1</v>
      </c>
      <c r="W286" t="s">
        <v>9511</v>
      </c>
      <c r="X286" t="s">
        <v>9754</v>
      </c>
      <c r="Y286" t="s">
        <v>1408</v>
      </c>
      <c r="Z286" s="3">
        <v>15</v>
      </c>
      <c r="AA286" s="4">
        <v>1547</v>
      </c>
      <c r="AB286" s="4" t="s">
        <v>9754</v>
      </c>
      <c r="AC286" t="s">
        <v>9755</v>
      </c>
      <c r="AD286">
        <v>1934</v>
      </c>
      <c r="AE286">
        <v>6</v>
      </c>
      <c r="AF286">
        <v>30</v>
      </c>
      <c r="AG286" t="s">
        <v>1690</v>
      </c>
      <c r="AH286" t="s">
        <v>1690</v>
      </c>
      <c r="AJ286" t="s">
        <v>3</v>
      </c>
      <c r="AK286" t="s">
        <v>1602</v>
      </c>
      <c r="AL286">
        <v>86102</v>
      </c>
      <c r="AM286">
        <v>6988171</v>
      </c>
      <c r="AN286" s="4">
        <v>87000</v>
      </c>
      <c r="AO286" s="4">
        <v>6989000</v>
      </c>
      <c r="AP286">
        <v>1118</v>
      </c>
      <c r="AR286">
        <v>23</v>
      </c>
      <c r="AT286" s="17"/>
      <c r="AU286">
        <v>158334</v>
      </c>
      <c r="AW286" s="18" t="s">
        <v>1603</v>
      </c>
      <c r="AX286">
        <v>1</v>
      </c>
      <c r="AY286" t="s">
        <v>1604</v>
      </c>
      <c r="AZ286" t="s">
        <v>9756</v>
      </c>
      <c r="BA286" t="s">
        <v>9757</v>
      </c>
      <c r="BB286">
        <v>23</v>
      </c>
      <c r="BC286" t="s">
        <v>1607</v>
      </c>
      <c r="BD286" t="s">
        <v>1608</v>
      </c>
      <c r="BF286" s="17">
        <v>38996</v>
      </c>
      <c r="BG286" s="5" t="s">
        <v>1609</v>
      </c>
      <c r="BI286">
        <v>4</v>
      </c>
      <c r="BJ286">
        <v>322770</v>
      </c>
      <c r="BK286">
        <v>145675</v>
      </c>
      <c r="BL286" t="s">
        <v>9758</v>
      </c>
      <c r="BX286">
        <v>125830</v>
      </c>
    </row>
    <row r="287" spans="1:76" x14ac:dyDescent="0.25">
      <c r="A287">
        <v>144670</v>
      </c>
      <c r="B287">
        <v>140606</v>
      </c>
      <c r="F287" t="s">
        <v>1593</v>
      </c>
      <c r="G287" t="s">
        <v>287</v>
      </c>
      <c r="H287" t="s">
        <v>1387</v>
      </c>
      <c r="I287" s="20" t="str">
        <f t="shared" ref="I287:I296" si="9">HYPERLINK(AT287,"Hb")</f>
        <v>Hb</v>
      </c>
      <c r="K287">
        <v>1</v>
      </c>
      <c r="L287" t="s">
        <v>1595</v>
      </c>
      <c r="M287">
        <v>158334</v>
      </c>
      <c r="N287" t="s">
        <v>3</v>
      </c>
      <c r="O287" t="s">
        <v>1596</v>
      </c>
      <c r="U287" t="s">
        <v>9362</v>
      </c>
      <c r="V287" s="22">
        <v>3</v>
      </c>
      <c r="W287" t="s">
        <v>8174</v>
      </c>
      <c r="X287" t="s">
        <v>9363</v>
      </c>
      <c r="Y287" s="2" t="s">
        <v>1357</v>
      </c>
      <c r="Z287" s="3">
        <v>14</v>
      </c>
      <c r="AA287" s="4">
        <v>1422</v>
      </c>
      <c r="AB287" t="s">
        <v>9363</v>
      </c>
      <c r="AC287" t="s">
        <v>9364</v>
      </c>
      <c r="AD287">
        <v>1935</v>
      </c>
      <c r="AE287">
        <v>10</v>
      </c>
      <c r="AF287">
        <v>1</v>
      </c>
      <c r="AG287" t="s">
        <v>9365</v>
      </c>
      <c r="AH287" t="s">
        <v>9365</v>
      </c>
      <c r="AJ287" t="s">
        <v>3</v>
      </c>
      <c r="AK287" t="s">
        <v>1602</v>
      </c>
      <c r="AL287">
        <v>107521</v>
      </c>
      <c r="AM287">
        <v>6789641</v>
      </c>
      <c r="AN287" s="4">
        <v>107000</v>
      </c>
      <c r="AO287" s="4">
        <v>6789000</v>
      </c>
      <c r="AP287">
        <v>40162</v>
      </c>
      <c r="AR287">
        <v>105</v>
      </c>
      <c r="AS287" t="s">
        <v>9366</v>
      </c>
      <c r="AT287" t="s">
        <v>9367</v>
      </c>
      <c r="AU287">
        <v>158334</v>
      </c>
      <c r="AW287" s="18" t="s">
        <v>1603</v>
      </c>
      <c r="AX287">
        <v>1</v>
      </c>
      <c r="AY287" t="s">
        <v>1604</v>
      </c>
      <c r="AZ287" t="s">
        <v>9368</v>
      </c>
      <c r="BA287" t="s">
        <v>9369</v>
      </c>
      <c r="BB287">
        <v>105</v>
      </c>
      <c r="BC287" t="s">
        <v>3234</v>
      </c>
      <c r="BD287" t="s">
        <v>3235</v>
      </c>
      <c r="BE287">
        <v>1</v>
      </c>
      <c r="BF287" s="17">
        <v>43082</v>
      </c>
      <c r="BG287" s="5" t="s">
        <v>1609</v>
      </c>
      <c r="BI287">
        <v>5</v>
      </c>
      <c r="BJ287">
        <v>292277</v>
      </c>
      <c r="BK287">
        <v>145640</v>
      </c>
      <c r="BL287" t="s">
        <v>9370</v>
      </c>
      <c r="BN287" t="s">
        <v>9371</v>
      </c>
      <c r="BX287">
        <v>144670</v>
      </c>
    </row>
    <row r="288" spans="1:76" x14ac:dyDescent="0.25">
      <c r="A288">
        <v>144671</v>
      </c>
      <c r="B288">
        <v>140607</v>
      </c>
      <c r="F288" t="s">
        <v>1593</v>
      </c>
      <c r="G288" t="s">
        <v>287</v>
      </c>
      <c r="H288" t="s">
        <v>1388</v>
      </c>
      <c r="I288" s="20" t="str">
        <f t="shared" si="9"/>
        <v>Hb</v>
      </c>
      <c r="K288">
        <v>1</v>
      </c>
      <c r="L288" t="s">
        <v>1595</v>
      </c>
      <c r="M288">
        <v>158334</v>
      </c>
      <c r="N288" t="s">
        <v>3</v>
      </c>
      <c r="O288" t="s">
        <v>1596</v>
      </c>
      <c r="U288" t="s">
        <v>9362</v>
      </c>
      <c r="V288" s="22">
        <v>3</v>
      </c>
      <c r="W288" t="s">
        <v>8174</v>
      </c>
      <c r="X288" t="s">
        <v>9363</v>
      </c>
      <c r="Y288" s="2" t="s">
        <v>1357</v>
      </c>
      <c r="Z288" s="3">
        <v>14</v>
      </c>
      <c r="AA288" s="4">
        <v>1422</v>
      </c>
      <c r="AB288" t="s">
        <v>9363</v>
      </c>
      <c r="AC288" t="s">
        <v>9364</v>
      </c>
      <c r="AD288">
        <v>1935</v>
      </c>
      <c r="AE288">
        <v>10</v>
      </c>
      <c r="AF288">
        <v>1</v>
      </c>
      <c r="AG288" t="s">
        <v>9365</v>
      </c>
      <c r="AH288" t="s">
        <v>9365</v>
      </c>
      <c r="AJ288" t="s">
        <v>3</v>
      </c>
      <c r="AK288" t="s">
        <v>1602</v>
      </c>
      <c r="AL288">
        <v>107521</v>
      </c>
      <c r="AM288">
        <v>6789641</v>
      </c>
      <c r="AN288" s="4">
        <v>107000</v>
      </c>
      <c r="AO288" s="4">
        <v>6789000</v>
      </c>
      <c r="AP288">
        <v>40162</v>
      </c>
      <c r="AR288">
        <v>105</v>
      </c>
      <c r="AS288" t="s">
        <v>9372</v>
      </c>
      <c r="AT288" t="s">
        <v>9373</v>
      </c>
      <c r="AU288">
        <v>158334</v>
      </c>
      <c r="AW288" s="18" t="s">
        <v>1603</v>
      </c>
      <c r="AX288">
        <v>1</v>
      </c>
      <c r="AY288" t="s">
        <v>1604</v>
      </c>
      <c r="AZ288" t="s">
        <v>9368</v>
      </c>
      <c r="BA288" t="s">
        <v>9374</v>
      </c>
      <c r="BB288">
        <v>105</v>
      </c>
      <c r="BC288" t="s">
        <v>3234</v>
      </c>
      <c r="BD288" t="s">
        <v>3235</v>
      </c>
      <c r="BE288">
        <v>1</v>
      </c>
      <c r="BF288" s="17">
        <v>40150</v>
      </c>
      <c r="BG288" s="5" t="s">
        <v>1609</v>
      </c>
      <c r="BI288">
        <v>5</v>
      </c>
      <c r="BJ288">
        <v>292278</v>
      </c>
      <c r="BK288">
        <v>145641</v>
      </c>
      <c r="BL288" t="s">
        <v>9375</v>
      </c>
      <c r="BN288" t="s">
        <v>9376</v>
      </c>
      <c r="BX288">
        <v>144671</v>
      </c>
    </row>
    <row r="289" spans="1:76" x14ac:dyDescent="0.25">
      <c r="A289">
        <v>144672</v>
      </c>
      <c r="B289">
        <v>140608</v>
      </c>
      <c r="F289" t="s">
        <v>1593</v>
      </c>
      <c r="G289" t="s">
        <v>287</v>
      </c>
      <c r="H289" t="s">
        <v>1389</v>
      </c>
      <c r="I289" s="20" t="str">
        <f t="shared" si="9"/>
        <v>Hb</v>
      </c>
      <c r="K289">
        <v>1</v>
      </c>
      <c r="L289" t="s">
        <v>1595</v>
      </c>
      <c r="M289">
        <v>158334</v>
      </c>
      <c r="N289" t="s">
        <v>3</v>
      </c>
      <c r="O289" t="s">
        <v>1596</v>
      </c>
      <c r="U289" t="s">
        <v>9362</v>
      </c>
      <c r="V289" s="22">
        <v>3</v>
      </c>
      <c r="W289" t="s">
        <v>8174</v>
      </c>
      <c r="X289" t="s">
        <v>9363</v>
      </c>
      <c r="Y289" s="2" t="s">
        <v>1357</v>
      </c>
      <c r="Z289" s="3">
        <v>14</v>
      </c>
      <c r="AA289" s="4">
        <v>1422</v>
      </c>
      <c r="AB289" t="s">
        <v>9363</v>
      </c>
      <c r="AC289" t="s">
        <v>9377</v>
      </c>
      <c r="AD289">
        <v>1935</v>
      </c>
      <c r="AE289">
        <v>10</v>
      </c>
      <c r="AF289">
        <v>1</v>
      </c>
      <c r="AG289" t="s">
        <v>9365</v>
      </c>
      <c r="AH289" t="s">
        <v>9365</v>
      </c>
      <c r="AJ289" t="s">
        <v>3</v>
      </c>
      <c r="AK289" t="s">
        <v>1602</v>
      </c>
      <c r="AL289">
        <v>107521</v>
      </c>
      <c r="AM289">
        <v>6789641</v>
      </c>
      <c r="AN289" s="4">
        <v>107000</v>
      </c>
      <c r="AO289" s="4">
        <v>6789000</v>
      </c>
      <c r="AP289">
        <v>40162</v>
      </c>
      <c r="AR289">
        <v>105</v>
      </c>
      <c r="AS289" t="s">
        <v>9378</v>
      </c>
      <c r="AT289" t="s">
        <v>9379</v>
      </c>
      <c r="AU289">
        <v>158334</v>
      </c>
      <c r="AW289" s="18" t="s">
        <v>1603</v>
      </c>
      <c r="AX289">
        <v>1</v>
      </c>
      <c r="AY289" t="s">
        <v>1604</v>
      </c>
      <c r="AZ289" t="s">
        <v>9368</v>
      </c>
      <c r="BA289" t="s">
        <v>9380</v>
      </c>
      <c r="BB289">
        <v>105</v>
      </c>
      <c r="BC289" t="s">
        <v>3234</v>
      </c>
      <c r="BD289" t="s">
        <v>3235</v>
      </c>
      <c r="BE289">
        <v>1</v>
      </c>
      <c r="BF289" s="17">
        <v>40150</v>
      </c>
      <c r="BG289" s="5" t="s">
        <v>1609</v>
      </c>
      <c r="BI289">
        <v>5</v>
      </c>
      <c r="BJ289">
        <v>292279</v>
      </c>
      <c r="BK289">
        <v>145642</v>
      </c>
      <c r="BL289" t="s">
        <v>9381</v>
      </c>
      <c r="BN289" t="s">
        <v>9382</v>
      </c>
      <c r="BX289">
        <v>144672</v>
      </c>
    </row>
    <row r="290" spans="1:76" x14ac:dyDescent="0.25">
      <c r="A290">
        <v>144673</v>
      </c>
      <c r="B290">
        <v>140609</v>
      </c>
      <c r="F290" t="s">
        <v>1593</v>
      </c>
      <c r="G290" t="s">
        <v>287</v>
      </c>
      <c r="H290" t="s">
        <v>1390</v>
      </c>
      <c r="I290" s="20" t="str">
        <f t="shared" si="9"/>
        <v>Hb</v>
      </c>
      <c r="K290">
        <v>1</v>
      </c>
      <c r="L290" t="s">
        <v>1595</v>
      </c>
      <c r="M290">
        <v>158334</v>
      </c>
      <c r="N290" t="s">
        <v>3</v>
      </c>
      <c r="O290" t="s">
        <v>1596</v>
      </c>
      <c r="U290" t="s">
        <v>9362</v>
      </c>
      <c r="V290" s="22">
        <v>3</v>
      </c>
      <c r="W290" t="s">
        <v>8174</v>
      </c>
      <c r="X290" t="s">
        <v>9363</v>
      </c>
      <c r="Y290" s="2" t="s">
        <v>1357</v>
      </c>
      <c r="Z290" s="3">
        <v>14</v>
      </c>
      <c r="AA290" s="4">
        <v>1422</v>
      </c>
      <c r="AB290" t="s">
        <v>9363</v>
      </c>
      <c r="AC290" t="s">
        <v>9364</v>
      </c>
      <c r="AD290">
        <v>1935</v>
      </c>
      <c r="AE290">
        <v>10</v>
      </c>
      <c r="AF290">
        <v>1</v>
      </c>
      <c r="AG290" t="s">
        <v>9365</v>
      </c>
      <c r="AH290" t="s">
        <v>9365</v>
      </c>
      <c r="AJ290" t="s">
        <v>3</v>
      </c>
      <c r="AK290" t="s">
        <v>1602</v>
      </c>
      <c r="AL290">
        <v>107521</v>
      </c>
      <c r="AM290">
        <v>6789641</v>
      </c>
      <c r="AN290" s="4">
        <v>107000</v>
      </c>
      <c r="AO290" s="4">
        <v>6789000</v>
      </c>
      <c r="AP290">
        <v>40162</v>
      </c>
      <c r="AR290">
        <v>105</v>
      </c>
      <c r="AS290" t="s">
        <v>9383</v>
      </c>
      <c r="AT290" t="s">
        <v>9384</v>
      </c>
      <c r="AU290">
        <v>158334</v>
      </c>
      <c r="AW290" s="18" t="s">
        <v>1603</v>
      </c>
      <c r="AX290">
        <v>1</v>
      </c>
      <c r="AY290" t="s">
        <v>1604</v>
      </c>
      <c r="AZ290" t="s">
        <v>9368</v>
      </c>
      <c r="BA290" t="s">
        <v>9385</v>
      </c>
      <c r="BB290">
        <v>105</v>
      </c>
      <c r="BC290" t="s">
        <v>3234</v>
      </c>
      <c r="BD290" t="s">
        <v>3235</v>
      </c>
      <c r="BE290">
        <v>1</v>
      </c>
      <c r="BF290" s="17">
        <v>40150</v>
      </c>
      <c r="BG290" s="5" t="s">
        <v>1609</v>
      </c>
      <c r="BI290">
        <v>5</v>
      </c>
      <c r="BJ290">
        <v>292280</v>
      </c>
      <c r="BK290">
        <v>145643</v>
      </c>
      <c r="BL290" t="s">
        <v>9386</v>
      </c>
      <c r="BN290" t="s">
        <v>9387</v>
      </c>
      <c r="BX290">
        <v>144673</v>
      </c>
    </row>
    <row r="291" spans="1:76" x14ac:dyDescent="0.25">
      <c r="A291">
        <v>144674</v>
      </c>
      <c r="B291">
        <v>140610</v>
      </c>
      <c r="F291" t="s">
        <v>1593</v>
      </c>
      <c r="G291" t="s">
        <v>287</v>
      </c>
      <c r="H291" t="s">
        <v>1391</v>
      </c>
      <c r="I291" s="20" t="str">
        <f t="shared" si="9"/>
        <v>Hb</v>
      </c>
      <c r="K291">
        <v>1</v>
      </c>
      <c r="L291" t="s">
        <v>1595</v>
      </c>
      <c r="M291">
        <v>158334</v>
      </c>
      <c r="N291" t="s">
        <v>3</v>
      </c>
      <c r="O291" t="s">
        <v>1596</v>
      </c>
      <c r="U291" t="s">
        <v>9362</v>
      </c>
      <c r="V291" s="22">
        <v>3</v>
      </c>
      <c r="W291" t="s">
        <v>8174</v>
      </c>
      <c r="X291" t="s">
        <v>9363</v>
      </c>
      <c r="Y291" s="2" t="s">
        <v>1357</v>
      </c>
      <c r="Z291" s="3">
        <v>14</v>
      </c>
      <c r="AA291" s="4">
        <v>1422</v>
      </c>
      <c r="AB291" t="s">
        <v>9363</v>
      </c>
      <c r="AC291" t="s">
        <v>9364</v>
      </c>
      <c r="AD291">
        <v>1935</v>
      </c>
      <c r="AE291">
        <v>10</v>
      </c>
      <c r="AF291">
        <v>1</v>
      </c>
      <c r="AG291" t="s">
        <v>9365</v>
      </c>
      <c r="AH291" t="s">
        <v>9365</v>
      </c>
      <c r="AJ291" t="s">
        <v>3</v>
      </c>
      <c r="AK291" t="s">
        <v>1602</v>
      </c>
      <c r="AL291">
        <v>107521</v>
      </c>
      <c r="AM291">
        <v>6789641</v>
      </c>
      <c r="AN291" s="4">
        <v>107000</v>
      </c>
      <c r="AO291" s="4">
        <v>6789000</v>
      </c>
      <c r="AP291">
        <v>40162</v>
      </c>
      <c r="AR291">
        <v>105</v>
      </c>
      <c r="AS291" t="s">
        <v>9388</v>
      </c>
      <c r="AT291" t="s">
        <v>9389</v>
      </c>
      <c r="AU291">
        <v>158334</v>
      </c>
      <c r="AW291" s="18" t="s">
        <v>1603</v>
      </c>
      <c r="AX291">
        <v>1</v>
      </c>
      <c r="AY291" t="s">
        <v>1604</v>
      </c>
      <c r="AZ291" t="s">
        <v>9368</v>
      </c>
      <c r="BA291" t="s">
        <v>9390</v>
      </c>
      <c r="BB291">
        <v>105</v>
      </c>
      <c r="BC291" t="s">
        <v>3234</v>
      </c>
      <c r="BD291" t="s">
        <v>3235</v>
      </c>
      <c r="BE291">
        <v>1</v>
      </c>
      <c r="BF291" s="17">
        <v>43082</v>
      </c>
      <c r="BG291" s="5" t="s">
        <v>1609</v>
      </c>
      <c r="BI291">
        <v>5</v>
      </c>
      <c r="BJ291">
        <v>292281</v>
      </c>
      <c r="BK291">
        <v>145644</v>
      </c>
      <c r="BL291" t="s">
        <v>9391</v>
      </c>
      <c r="BN291" t="s">
        <v>9392</v>
      </c>
      <c r="BX291">
        <v>144674</v>
      </c>
    </row>
    <row r="292" spans="1:76" x14ac:dyDescent="0.25">
      <c r="A292">
        <v>144675</v>
      </c>
      <c r="B292">
        <v>140611</v>
      </c>
      <c r="F292" t="s">
        <v>1593</v>
      </c>
      <c r="G292" t="s">
        <v>287</v>
      </c>
      <c r="H292" t="s">
        <v>1392</v>
      </c>
      <c r="I292" s="20" t="str">
        <f t="shared" si="9"/>
        <v>Hb</v>
      </c>
      <c r="K292">
        <v>1</v>
      </c>
      <c r="L292" t="s">
        <v>1595</v>
      </c>
      <c r="M292">
        <v>158334</v>
      </c>
      <c r="N292" t="s">
        <v>3</v>
      </c>
      <c r="O292" t="s">
        <v>1596</v>
      </c>
      <c r="U292" t="s">
        <v>9362</v>
      </c>
      <c r="V292" s="22">
        <v>3</v>
      </c>
      <c r="W292" t="s">
        <v>8174</v>
      </c>
      <c r="X292" t="s">
        <v>9363</v>
      </c>
      <c r="Y292" s="2" t="s">
        <v>1357</v>
      </c>
      <c r="Z292" s="3">
        <v>14</v>
      </c>
      <c r="AA292" s="4">
        <v>1422</v>
      </c>
      <c r="AB292" t="s">
        <v>9363</v>
      </c>
      <c r="AC292" t="s">
        <v>9364</v>
      </c>
      <c r="AD292">
        <v>1935</v>
      </c>
      <c r="AE292">
        <v>10</v>
      </c>
      <c r="AF292">
        <v>1</v>
      </c>
      <c r="AG292" t="s">
        <v>9365</v>
      </c>
      <c r="AH292" t="s">
        <v>9365</v>
      </c>
      <c r="AJ292" t="s">
        <v>3</v>
      </c>
      <c r="AK292" t="s">
        <v>1602</v>
      </c>
      <c r="AL292">
        <v>107521</v>
      </c>
      <c r="AM292">
        <v>6789641</v>
      </c>
      <c r="AN292" s="4">
        <v>107000</v>
      </c>
      <c r="AO292" s="4">
        <v>6789000</v>
      </c>
      <c r="AP292">
        <v>40162</v>
      </c>
      <c r="AR292">
        <v>105</v>
      </c>
      <c r="AS292" t="s">
        <v>9393</v>
      </c>
      <c r="AT292" t="s">
        <v>9394</v>
      </c>
      <c r="AU292">
        <v>158334</v>
      </c>
      <c r="AW292" s="18" t="s">
        <v>1603</v>
      </c>
      <c r="AX292">
        <v>1</v>
      </c>
      <c r="AY292" t="s">
        <v>1604</v>
      </c>
      <c r="AZ292" t="s">
        <v>9368</v>
      </c>
      <c r="BA292" t="s">
        <v>9395</v>
      </c>
      <c r="BB292">
        <v>105</v>
      </c>
      <c r="BC292" t="s">
        <v>3234</v>
      </c>
      <c r="BD292" t="s">
        <v>3235</v>
      </c>
      <c r="BE292">
        <v>1</v>
      </c>
      <c r="BF292" s="17">
        <v>40150</v>
      </c>
      <c r="BG292" s="5" t="s">
        <v>1609</v>
      </c>
      <c r="BI292">
        <v>5</v>
      </c>
      <c r="BJ292">
        <v>292282</v>
      </c>
      <c r="BK292">
        <v>145645</v>
      </c>
      <c r="BL292" t="s">
        <v>9396</v>
      </c>
      <c r="BN292" t="s">
        <v>9397</v>
      </c>
      <c r="BX292">
        <v>144675</v>
      </c>
    </row>
    <row r="293" spans="1:76" x14ac:dyDescent="0.25">
      <c r="A293">
        <v>144676</v>
      </c>
      <c r="B293">
        <v>140612</v>
      </c>
      <c r="F293" t="s">
        <v>1593</v>
      </c>
      <c r="G293" t="s">
        <v>287</v>
      </c>
      <c r="H293" t="s">
        <v>1393</v>
      </c>
      <c r="I293" s="20" t="str">
        <f t="shared" si="9"/>
        <v>Hb</v>
      </c>
      <c r="K293">
        <v>1</v>
      </c>
      <c r="L293" t="s">
        <v>1595</v>
      </c>
      <c r="M293">
        <v>158334</v>
      </c>
      <c r="N293" t="s">
        <v>3</v>
      </c>
      <c r="O293" t="s">
        <v>1596</v>
      </c>
      <c r="U293" t="s">
        <v>9362</v>
      </c>
      <c r="V293" s="22">
        <v>3</v>
      </c>
      <c r="W293" t="s">
        <v>8174</v>
      </c>
      <c r="X293" t="s">
        <v>9363</v>
      </c>
      <c r="Y293" s="2" t="s">
        <v>1357</v>
      </c>
      <c r="Z293" s="3">
        <v>14</v>
      </c>
      <c r="AA293" s="4">
        <v>1422</v>
      </c>
      <c r="AB293" t="s">
        <v>9363</v>
      </c>
      <c r="AC293" t="s">
        <v>9364</v>
      </c>
      <c r="AD293">
        <v>1935</v>
      </c>
      <c r="AE293">
        <v>10</v>
      </c>
      <c r="AF293">
        <v>1</v>
      </c>
      <c r="AG293" t="s">
        <v>9365</v>
      </c>
      <c r="AH293" t="s">
        <v>9365</v>
      </c>
      <c r="AJ293" t="s">
        <v>3</v>
      </c>
      <c r="AK293" t="s">
        <v>1602</v>
      </c>
      <c r="AL293">
        <v>107521</v>
      </c>
      <c r="AM293">
        <v>6789641</v>
      </c>
      <c r="AN293" s="4">
        <v>107000</v>
      </c>
      <c r="AO293" s="4">
        <v>6789000</v>
      </c>
      <c r="AP293">
        <v>40162</v>
      </c>
      <c r="AR293">
        <v>105</v>
      </c>
      <c r="AS293" t="s">
        <v>9398</v>
      </c>
      <c r="AT293" t="s">
        <v>9399</v>
      </c>
      <c r="AU293">
        <v>158334</v>
      </c>
      <c r="AW293" s="18" t="s">
        <v>1603</v>
      </c>
      <c r="AX293">
        <v>1</v>
      </c>
      <c r="AY293" t="s">
        <v>1604</v>
      </c>
      <c r="AZ293" t="s">
        <v>9368</v>
      </c>
      <c r="BA293" t="s">
        <v>9400</v>
      </c>
      <c r="BB293">
        <v>105</v>
      </c>
      <c r="BC293" t="s">
        <v>3234</v>
      </c>
      <c r="BD293" t="s">
        <v>3235</v>
      </c>
      <c r="BE293">
        <v>1</v>
      </c>
      <c r="BF293" s="17">
        <v>40150</v>
      </c>
      <c r="BG293" s="5" t="s">
        <v>1609</v>
      </c>
      <c r="BI293">
        <v>5</v>
      </c>
      <c r="BJ293">
        <v>292283</v>
      </c>
      <c r="BK293">
        <v>145646</v>
      </c>
      <c r="BL293" t="s">
        <v>9401</v>
      </c>
      <c r="BN293" t="s">
        <v>9402</v>
      </c>
      <c r="BX293">
        <v>144676</v>
      </c>
    </row>
    <row r="294" spans="1:76" x14ac:dyDescent="0.25">
      <c r="A294">
        <v>144677</v>
      </c>
      <c r="B294">
        <v>140613</v>
      </c>
      <c r="F294" t="s">
        <v>1593</v>
      </c>
      <c r="G294" t="s">
        <v>287</v>
      </c>
      <c r="H294" t="s">
        <v>1394</v>
      </c>
      <c r="I294" s="20" t="str">
        <f t="shared" si="9"/>
        <v>Hb</v>
      </c>
      <c r="K294">
        <v>1</v>
      </c>
      <c r="L294" t="s">
        <v>1595</v>
      </c>
      <c r="M294">
        <v>158334</v>
      </c>
      <c r="N294" t="s">
        <v>3</v>
      </c>
      <c r="O294" t="s">
        <v>1596</v>
      </c>
      <c r="U294" t="s">
        <v>9362</v>
      </c>
      <c r="V294" s="22">
        <v>3</v>
      </c>
      <c r="W294" t="s">
        <v>8174</v>
      </c>
      <c r="X294" t="s">
        <v>9363</v>
      </c>
      <c r="Y294" s="2" t="s">
        <v>1357</v>
      </c>
      <c r="Z294" s="3">
        <v>14</v>
      </c>
      <c r="AA294" s="4">
        <v>1422</v>
      </c>
      <c r="AB294" t="s">
        <v>9363</v>
      </c>
      <c r="AC294" t="s">
        <v>9403</v>
      </c>
      <c r="AD294">
        <v>1935</v>
      </c>
      <c r="AE294">
        <v>10</v>
      </c>
      <c r="AF294">
        <v>1</v>
      </c>
      <c r="AG294" t="s">
        <v>9365</v>
      </c>
      <c r="AH294" t="s">
        <v>9365</v>
      </c>
      <c r="AJ294" t="s">
        <v>3</v>
      </c>
      <c r="AK294" t="s">
        <v>1602</v>
      </c>
      <c r="AL294">
        <v>107521</v>
      </c>
      <c r="AM294">
        <v>6789641</v>
      </c>
      <c r="AN294" s="4">
        <v>107000</v>
      </c>
      <c r="AO294" s="4">
        <v>6789000</v>
      </c>
      <c r="AP294">
        <v>40162</v>
      </c>
      <c r="AR294">
        <v>105</v>
      </c>
      <c r="AS294" t="s">
        <v>9404</v>
      </c>
      <c r="AT294" t="s">
        <v>9405</v>
      </c>
      <c r="AU294">
        <v>158334</v>
      </c>
      <c r="AW294" s="18" t="s">
        <v>1603</v>
      </c>
      <c r="AX294">
        <v>1</v>
      </c>
      <c r="AY294" t="s">
        <v>1604</v>
      </c>
      <c r="AZ294" t="s">
        <v>9368</v>
      </c>
      <c r="BA294" t="s">
        <v>9406</v>
      </c>
      <c r="BB294">
        <v>105</v>
      </c>
      <c r="BC294" t="s">
        <v>3234</v>
      </c>
      <c r="BD294" t="s">
        <v>3235</v>
      </c>
      <c r="BE294">
        <v>1</v>
      </c>
      <c r="BF294" s="17">
        <v>40150</v>
      </c>
      <c r="BG294" s="5" t="s">
        <v>1609</v>
      </c>
      <c r="BI294">
        <v>5</v>
      </c>
      <c r="BJ294">
        <v>292284</v>
      </c>
      <c r="BK294">
        <v>145647</v>
      </c>
      <c r="BL294" t="s">
        <v>9407</v>
      </c>
      <c r="BN294" t="s">
        <v>9408</v>
      </c>
      <c r="BX294">
        <v>144677</v>
      </c>
    </row>
    <row r="295" spans="1:76" x14ac:dyDescent="0.25">
      <c r="A295">
        <v>144678</v>
      </c>
      <c r="B295">
        <v>140614</v>
      </c>
      <c r="F295" t="s">
        <v>1593</v>
      </c>
      <c r="G295" t="s">
        <v>287</v>
      </c>
      <c r="H295" t="s">
        <v>1395</v>
      </c>
      <c r="I295" s="20" t="str">
        <f t="shared" si="9"/>
        <v>Hb</v>
      </c>
      <c r="K295">
        <v>1</v>
      </c>
      <c r="L295" t="s">
        <v>1595</v>
      </c>
      <c r="M295">
        <v>158334</v>
      </c>
      <c r="N295" t="s">
        <v>3</v>
      </c>
      <c r="O295" t="s">
        <v>1596</v>
      </c>
      <c r="U295" t="s">
        <v>9362</v>
      </c>
      <c r="V295" s="22">
        <v>3</v>
      </c>
      <c r="W295" t="s">
        <v>8174</v>
      </c>
      <c r="X295" t="s">
        <v>9363</v>
      </c>
      <c r="Y295" s="2" t="s">
        <v>1357</v>
      </c>
      <c r="Z295" s="3">
        <v>14</v>
      </c>
      <c r="AA295" s="4">
        <v>1422</v>
      </c>
      <c r="AB295" t="s">
        <v>9363</v>
      </c>
      <c r="AC295" t="s">
        <v>9409</v>
      </c>
      <c r="AD295">
        <v>1935</v>
      </c>
      <c r="AE295">
        <v>10</v>
      </c>
      <c r="AF295">
        <v>1</v>
      </c>
      <c r="AG295" t="s">
        <v>9365</v>
      </c>
      <c r="AH295" t="s">
        <v>9365</v>
      </c>
      <c r="AJ295" t="s">
        <v>3</v>
      </c>
      <c r="AK295" t="s">
        <v>1602</v>
      </c>
      <c r="AL295">
        <v>107521</v>
      </c>
      <c r="AM295">
        <v>6789641</v>
      </c>
      <c r="AN295" s="4">
        <v>107000</v>
      </c>
      <c r="AO295" s="4">
        <v>6789000</v>
      </c>
      <c r="AP295">
        <v>40162</v>
      </c>
      <c r="AR295">
        <v>105</v>
      </c>
      <c r="AS295" t="s">
        <v>9410</v>
      </c>
      <c r="AT295" t="s">
        <v>9411</v>
      </c>
      <c r="AU295">
        <v>158334</v>
      </c>
      <c r="AW295" s="18" t="s">
        <v>1603</v>
      </c>
      <c r="AX295">
        <v>1</v>
      </c>
      <c r="AY295" t="s">
        <v>1604</v>
      </c>
      <c r="AZ295" t="s">
        <v>9368</v>
      </c>
      <c r="BA295" t="s">
        <v>9412</v>
      </c>
      <c r="BB295">
        <v>105</v>
      </c>
      <c r="BC295" t="s">
        <v>3234</v>
      </c>
      <c r="BD295" t="s">
        <v>3235</v>
      </c>
      <c r="BE295">
        <v>1</v>
      </c>
      <c r="BF295" s="17">
        <v>40150</v>
      </c>
      <c r="BG295" s="5" t="s">
        <v>1609</v>
      </c>
      <c r="BI295">
        <v>5</v>
      </c>
      <c r="BJ295">
        <v>292285</v>
      </c>
      <c r="BK295">
        <v>145648</v>
      </c>
      <c r="BL295" t="s">
        <v>9413</v>
      </c>
      <c r="BN295" t="s">
        <v>9414</v>
      </c>
      <c r="BX295">
        <v>144678</v>
      </c>
    </row>
    <row r="296" spans="1:76" x14ac:dyDescent="0.25">
      <c r="A296">
        <v>117336</v>
      </c>
      <c r="B296">
        <v>140600</v>
      </c>
      <c r="F296" t="s">
        <v>1593</v>
      </c>
      <c r="G296" t="s">
        <v>287</v>
      </c>
      <c r="H296" t="s">
        <v>1406</v>
      </c>
      <c r="I296" s="20" t="str">
        <f t="shared" si="9"/>
        <v>Hb</v>
      </c>
      <c r="K296">
        <v>1</v>
      </c>
      <c r="L296" t="s">
        <v>1595</v>
      </c>
      <c r="M296">
        <v>158334</v>
      </c>
      <c r="N296" t="s">
        <v>3</v>
      </c>
      <c r="O296" t="s">
        <v>1596</v>
      </c>
      <c r="U296" t="s">
        <v>9501</v>
      </c>
      <c r="V296" s="22">
        <v>3</v>
      </c>
      <c r="W296" t="s">
        <v>8174</v>
      </c>
      <c r="X296" t="s">
        <v>9494</v>
      </c>
      <c r="Y296" s="2" t="s">
        <v>1357</v>
      </c>
      <c r="Z296" s="3">
        <v>14</v>
      </c>
      <c r="AA296" s="4">
        <v>1449</v>
      </c>
      <c r="AB296" s="4" t="s">
        <v>9494</v>
      </c>
      <c r="AC296" t="s">
        <v>9502</v>
      </c>
      <c r="AD296">
        <v>1935</v>
      </c>
      <c r="AE296">
        <v>7</v>
      </c>
      <c r="AF296">
        <v>1</v>
      </c>
      <c r="AG296" t="s">
        <v>9503</v>
      </c>
      <c r="AH296" t="s">
        <v>9503</v>
      </c>
      <c r="AJ296" t="s">
        <v>3</v>
      </c>
      <c r="AK296" t="s">
        <v>1602</v>
      </c>
      <c r="AL296">
        <v>74321</v>
      </c>
      <c r="AM296">
        <v>6884061</v>
      </c>
      <c r="AN296" s="4">
        <v>75000</v>
      </c>
      <c r="AO296" s="4">
        <v>6885000</v>
      </c>
      <c r="AP296">
        <v>37780</v>
      </c>
      <c r="AR296">
        <v>105</v>
      </c>
      <c r="AS296" t="s">
        <v>9504</v>
      </c>
      <c r="AT296" t="s">
        <v>9505</v>
      </c>
      <c r="AU296">
        <v>158334</v>
      </c>
      <c r="AW296" s="18" t="s">
        <v>1603</v>
      </c>
      <c r="AX296">
        <v>1</v>
      </c>
      <c r="AY296" t="s">
        <v>1604</v>
      </c>
      <c r="AZ296" t="s">
        <v>9506</v>
      </c>
      <c r="BA296" t="s">
        <v>9507</v>
      </c>
      <c r="BB296">
        <v>105</v>
      </c>
      <c r="BC296" t="s">
        <v>3234</v>
      </c>
      <c r="BD296" t="s">
        <v>3235</v>
      </c>
      <c r="BE296">
        <v>1</v>
      </c>
      <c r="BF296" s="17">
        <v>40150</v>
      </c>
      <c r="BG296" s="5" t="s">
        <v>1609</v>
      </c>
      <c r="BI296">
        <v>5</v>
      </c>
      <c r="BJ296">
        <v>292271</v>
      </c>
      <c r="BK296">
        <v>145656</v>
      </c>
      <c r="BL296" t="s">
        <v>9508</v>
      </c>
      <c r="BN296" t="s">
        <v>9509</v>
      </c>
      <c r="BX296">
        <v>117336</v>
      </c>
    </row>
    <row r="297" spans="1:76" x14ac:dyDescent="0.25">
      <c r="A297">
        <v>453916</v>
      </c>
      <c r="B297">
        <v>178788</v>
      </c>
      <c r="F297" t="s">
        <v>1593</v>
      </c>
      <c r="G297" t="s">
        <v>0</v>
      </c>
      <c r="H297" t="s">
        <v>7</v>
      </c>
      <c r="I297" t="s">
        <v>1594</v>
      </c>
      <c r="K297">
        <v>1</v>
      </c>
      <c r="L297" t="s">
        <v>1595</v>
      </c>
      <c r="M297">
        <v>158334</v>
      </c>
      <c r="N297" t="s">
        <v>3</v>
      </c>
      <c r="O297" t="s">
        <v>1596</v>
      </c>
      <c r="U297" t="s">
        <v>1615</v>
      </c>
      <c r="V297" s="1">
        <v>1</v>
      </c>
      <c r="W297" t="s">
        <v>1598</v>
      </c>
      <c r="X297" t="s">
        <v>1599</v>
      </c>
      <c r="Y297" s="2" t="s">
        <v>4</v>
      </c>
      <c r="Z297" s="3">
        <v>1</v>
      </c>
      <c r="AA297" s="4">
        <v>101</v>
      </c>
      <c r="AB297" s="4" t="s">
        <v>1599</v>
      </c>
      <c r="AC297" t="s">
        <v>1616</v>
      </c>
      <c r="AD297">
        <v>1935</v>
      </c>
      <c r="AE297">
        <v>7</v>
      </c>
      <c r="AF297">
        <v>1</v>
      </c>
      <c r="AG297" t="s">
        <v>1601</v>
      </c>
      <c r="AH297" t="s">
        <v>1601</v>
      </c>
      <c r="AJ297" t="s">
        <v>3</v>
      </c>
      <c r="AK297" t="s">
        <v>1602</v>
      </c>
      <c r="AL297">
        <v>286949</v>
      </c>
      <c r="AM297">
        <v>6557410</v>
      </c>
      <c r="AN297" s="4">
        <v>287000</v>
      </c>
      <c r="AO297" s="4">
        <v>6557000</v>
      </c>
      <c r="AP297">
        <v>532</v>
      </c>
      <c r="AR297">
        <v>23</v>
      </c>
      <c r="AT297" s="17"/>
      <c r="AU297">
        <v>158334</v>
      </c>
      <c r="AW297" s="18" t="s">
        <v>1603</v>
      </c>
      <c r="AX297">
        <v>1</v>
      </c>
      <c r="AY297" t="s">
        <v>1604</v>
      </c>
      <c r="AZ297" t="s">
        <v>1617</v>
      </c>
      <c r="BA297" t="s">
        <v>1618</v>
      </c>
      <c r="BB297">
        <v>23</v>
      </c>
      <c r="BC297" t="s">
        <v>1607</v>
      </c>
      <c r="BD297" t="s">
        <v>1608</v>
      </c>
      <c r="BF297" s="17">
        <v>39003</v>
      </c>
      <c r="BG297" s="5" t="s">
        <v>1609</v>
      </c>
      <c r="BI297">
        <v>4</v>
      </c>
      <c r="BJ297">
        <v>325903</v>
      </c>
      <c r="BK297">
        <v>144768</v>
      </c>
      <c r="BL297" t="s">
        <v>1619</v>
      </c>
      <c r="BX297">
        <v>453916</v>
      </c>
    </row>
    <row r="298" spans="1:76" x14ac:dyDescent="0.25">
      <c r="A298">
        <v>464976</v>
      </c>
      <c r="B298">
        <v>172809</v>
      </c>
      <c r="F298" t="s">
        <v>1593</v>
      </c>
      <c r="G298" t="s">
        <v>0</v>
      </c>
      <c r="H298" t="s">
        <v>14</v>
      </c>
      <c r="I298" t="s">
        <v>1594</v>
      </c>
      <c r="K298">
        <v>1</v>
      </c>
      <c r="L298" t="s">
        <v>1595</v>
      </c>
      <c r="M298">
        <v>158334</v>
      </c>
      <c r="N298" t="s">
        <v>3</v>
      </c>
      <c r="O298" t="s">
        <v>1596</v>
      </c>
      <c r="U298" t="s">
        <v>1650</v>
      </c>
      <c r="V298" s="1">
        <v>1</v>
      </c>
      <c r="W298" t="s">
        <v>1598</v>
      </c>
      <c r="X298" t="s">
        <v>1599</v>
      </c>
      <c r="Y298" s="2" t="s">
        <v>4</v>
      </c>
      <c r="Z298" s="3">
        <v>1</v>
      </c>
      <c r="AA298" s="4">
        <v>101</v>
      </c>
      <c r="AB298" s="4" t="s">
        <v>1599</v>
      </c>
      <c r="AC298" t="s">
        <v>1651</v>
      </c>
      <c r="AD298">
        <v>1935</v>
      </c>
      <c r="AE298">
        <v>6</v>
      </c>
      <c r="AF298">
        <v>17</v>
      </c>
      <c r="AG298" t="s">
        <v>1652</v>
      </c>
      <c r="AH298" t="s">
        <v>1652</v>
      </c>
      <c r="AJ298" t="s">
        <v>3</v>
      </c>
      <c r="AK298" t="s">
        <v>1602</v>
      </c>
      <c r="AL298">
        <v>292859</v>
      </c>
      <c r="AM298">
        <v>6556677</v>
      </c>
      <c r="AN298" s="4">
        <v>293000</v>
      </c>
      <c r="AO298" s="4">
        <v>6557000</v>
      </c>
      <c r="AP298">
        <v>707</v>
      </c>
      <c r="AR298">
        <v>23</v>
      </c>
      <c r="AT298" s="17"/>
      <c r="AU298">
        <v>158334</v>
      </c>
      <c r="AW298" s="18" t="s">
        <v>1603</v>
      </c>
      <c r="AX298">
        <v>1</v>
      </c>
      <c r="AY298" t="s">
        <v>1604</v>
      </c>
      <c r="AZ298" t="s">
        <v>1653</v>
      </c>
      <c r="BA298" t="s">
        <v>1654</v>
      </c>
      <c r="BB298">
        <v>23</v>
      </c>
      <c r="BC298" t="s">
        <v>1607</v>
      </c>
      <c r="BD298" t="s">
        <v>1608</v>
      </c>
      <c r="BF298" s="17">
        <v>37910</v>
      </c>
      <c r="BG298" s="5" t="s">
        <v>1609</v>
      </c>
      <c r="BI298">
        <v>4</v>
      </c>
      <c r="BJ298">
        <v>321291</v>
      </c>
      <c r="BK298">
        <v>144769</v>
      </c>
      <c r="BL298" t="s">
        <v>1655</v>
      </c>
      <c r="BX298">
        <v>464976</v>
      </c>
    </row>
    <row r="299" spans="1:76" x14ac:dyDescent="0.25">
      <c r="A299">
        <v>472795</v>
      </c>
      <c r="B299">
        <v>172787</v>
      </c>
      <c r="F299" t="s">
        <v>1593</v>
      </c>
      <c r="G299" t="s">
        <v>0</v>
      </c>
      <c r="H299" t="s">
        <v>21</v>
      </c>
      <c r="I299" t="s">
        <v>1594</v>
      </c>
      <c r="K299">
        <v>1</v>
      </c>
      <c r="L299" t="s">
        <v>1595</v>
      </c>
      <c r="M299">
        <v>158334</v>
      </c>
      <c r="N299" t="s">
        <v>3</v>
      </c>
      <c r="O299" t="s">
        <v>1596</v>
      </c>
      <c r="U299" t="s">
        <v>1688</v>
      </c>
      <c r="V299" s="1">
        <v>1</v>
      </c>
      <c r="W299" t="s">
        <v>1598</v>
      </c>
      <c r="X299" t="s">
        <v>1599</v>
      </c>
      <c r="Y299" s="2" t="s">
        <v>4</v>
      </c>
      <c r="Z299" s="3">
        <v>1</v>
      </c>
      <c r="AA299" s="4">
        <v>101</v>
      </c>
      <c r="AB299" s="4" t="s">
        <v>1599</v>
      </c>
      <c r="AC299" t="s">
        <v>1689</v>
      </c>
      <c r="AD299">
        <v>1935</v>
      </c>
      <c r="AE299">
        <v>6</v>
      </c>
      <c r="AF299">
        <v>17</v>
      </c>
      <c r="AG299" t="s">
        <v>1690</v>
      </c>
      <c r="AH299" t="s">
        <v>1690</v>
      </c>
      <c r="AJ299" t="s">
        <v>3</v>
      </c>
      <c r="AK299" t="s">
        <v>1602</v>
      </c>
      <c r="AL299">
        <v>297939</v>
      </c>
      <c r="AM299">
        <v>6546176</v>
      </c>
      <c r="AN299" s="4">
        <v>297000</v>
      </c>
      <c r="AO299" s="4">
        <v>6547000</v>
      </c>
      <c r="AP299">
        <v>707</v>
      </c>
      <c r="AR299">
        <v>23</v>
      </c>
      <c r="AT299" s="17"/>
      <c r="AU299">
        <v>158334</v>
      </c>
      <c r="AW299" s="18" t="s">
        <v>1603</v>
      </c>
      <c r="AX299">
        <v>1</v>
      </c>
      <c r="AY299" t="s">
        <v>1604</v>
      </c>
      <c r="AZ299" t="s">
        <v>1691</v>
      </c>
      <c r="BA299" t="s">
        <v>1692</v>
      </c>
      <c r="BB299">
        <v>23</v>
      </c>
      <c r="BC299" t="s">
        <v>1607</v>
      </c>
      <c r="BD299" t="s">
        <v>1608</v>
      </c>
      <c r="BF299" s="17">
        <v>37910</v>
      </c>
      <c r="BG299" s="5" t="s">
        <v>1609</v>
      </c>
      <c r="BI299">
        <v>4</v>
      </c>
      <c r="BJ299">
        <v>321274</v>
      </c>
      <c r="BK299">
        <v>144767</v>
      </c>
      <c r="BL299" t="s">
        <v>1693</v>
      </c>
      <c r="BX299">
        <v>472795</v>
      </c>
    </row>
    <row r="300" spans="1:76" x14ac:dyDescent="0.25">
      <c r="A300">
        <v>471945</v>
      </c>
      <c r="B300">
        <v>172890</v>
      </c>
      <c r="F300" t="s">
        <v>1593</v>
      </c>
      <c r="G300" t="s">
        <v>0</v>
      </c>
      <c r="H300" t="s">
        <v>22</v>
      </c>
      <c r="I300" t="s">
        <v>1594</v>
      </c>
      <c r="K300">
        <v>1</v>
      </c>
      <c r="L300" t="s">
        <v>1595</v>
      </c>
      <c r="M300">
        <v>158334</v>
      </c>
      <c r="N300" t="s">
        <v>3</v>
      </c>
      <c r="O300" t="s">
        <v>1596</v>
      </c>
      <c r="U300" t="s">
        <v>1694</v>
      </c>
      <c r="V300" s="1">
        <v>1</v>
      </c>
      <c r="W300" t="s">
        <v>1598</v>
      </c>
      <c r="X300" t="s">
        <v>1599</v>
      </c>
      <c r="Y300" s="2" t="s">
        <v>4</v>
      </c>
      <c r="Z300" s="3">
        <v>1</v>
      </c>
      <c r="AA300" s="4">
        <v>101</v>
      </c>
      <c r="AB300" s="4" t="s">
        <v>1599</v>
      </c>
      <c r="AC300" t="s">
        <v>1695</v>
      </c>
      <c r="AD300">
        <v>1935</v>
      </c>
      <c r="AE300">
        <v>6</v>
      </c>
      <c r="AF300">
        <v>22</v>
      </c>
      <c r="AG300" t="s">
        <v>1696</v>
      </c>
      <c r="AH300" t="s">
        <v>1696</v>
      </c>
      <c r="AJ300" t="s">
        <v>3</v>
      </c>
      <c r="AK300" t="s">
        <v>1602</v>
      </c>
      <c r="AL300">
        <v>297203</v>
      </c>
      <c r="AM300">
        <v>6560302</v>
      </c>
      <c r="AN300" s="4">
        <v>297000</v>
      </c>
      <c r="AO300" s="4">
        <v>6561000</v>
      </c>
      <c r="AP300">
        <v>707</v>
      </c>
      <c r="AR300">
        <v>23</v>
      </c>
      <c r="AT300" s="17"/>
      <c r="AU300">
        <v>158334</v>
      </c>
      <c r="AW300" s="18" t="s">
        <v>1603</v>
      </c>
      <c r="AX300">
        <v>1</v>
      </c>
      <c r="AY300" t="s">
        <v>1604</v>
      </c>
      <c r="AZ300" t="s">
        <v>1697</v>
      </c>
      <c r="BA300" t="s">
        <v>1698</v>
      </c>
      <c r="BB300">
        <v>23</v>
      </c>
      <c r="BC300" t="s">
        <v>1607</v>
      </c>
      <c r="BD300" t="s">
        <v>1608</v>
      </c>
      <c r="BF300" s="17">
        <v>37910</v>
      </c>
      <c r="BG300" s="5" t="s">
        <v>1609</v>
      </c>
      <c r="BI300">
        <v>4</v>
      </c>
      <c r="BJ300">
        <v>321363</v>
      </c>
      <c r="BK300">
        <v>144770</v>
      </c>
      <c r="BL300" t="s">
        <v>1699</v>
      </c>
      <c r="BX300">
        <v>471945</v>
      </c>
    </row>
    <row r="301" spans="1:76" x14ac:dyDescent="0.25">
      <c r="A301">
        <v>477550</v>
      </c>
      <c r="B301">
        <v>172880</v>
      </c>
      <c r="F301" t="s">
        <v>1593</v>
      </c>
      <c r="G301" t="s">
        <v>0</v>
      </c>
      <c r="H301" t="s">
        <v>26</v>
      </c>
      <c r="I301" t="s">
        <v>1594</v>
      </c>
      <c r="K301">
        <v>1</v>
      </c>
      <c r="L301" t="s">
        <v>1595</v>
      </c>
      <c r="M301">
        <v>158334</v>
      </c>
      <c r="N301" t="s">
        <v>3</v>
      </c>
      <c r="O301" t="s">
        <v>1596</v>
      </c>
      <c r="U301" t="s">
        <v>1721</v>
      </c>
      <c r="V301" s="1">
        <v>1</v>
      </c>
      <c r="W301" t="s">
        <v>1598</v>
      </c>
      <c r="X301" t="s">
        <v>1599</v>
      </c>
      <c r="Y301" s="2" t="s">
        <v>4</v>
      </c>
      <c r="Z301" s="3">
        <v>1</v>
      </c>
      <c r="AA301" s="4">
        <v>101</v>
      </c>
      <c r="AB301" s="4" t="s">
        <v>1599</v>
      </c>
      <c r="AC301" t="s">
        <v>1722</v>
      </c>
      <c r="AD301">
        <v>1935</v>
      </c>
      <c r="AE301">
        <v>6</v>
      </c>
      <c r="AF301">
        <v>22</v>
      </c>
      <c r="AG301" t="s">
        <v>1690</v>
      </c>
      <c r="AH301" t="s">
        <v>1690</v>
      </c>
      <c r="AJ301" t="s">
        <v>3</v>
      </c>
      <c r="AK301" t="s">
        <v>1602</v>
      </c>
      <c r="AL301">
        <v>303360</v>
      </c>
      <c r="AM301">
        <v>6561756</v>
      </c>
      <c r="AN301" s="4">
        <v>303000</v>
      </c>
      <c r="AO301" s="4">
        <v>6561000</v>
      </c>
      <c r="AP301">
        <v>707</v>
      </c>
      <c r="AR301">
        <v>23</v>
      </c>
      <c r="AT301" s="17"/>
      <c r="AU301">
        <v>158334</v>
      </c>
      <c r="AW301" s="18" t="s">
        <v>1603</v>
      </c>
      <c r="AX301">
        <v>1</v>
      </c>
      <c r="AY301" t="s">
        <v>1604</v>
      </c>
      <c r="AZ301" t="s">
        <v>1723</v>
      </c>
      <c r="BA301" t="s">
        <v>1724</v>
      </c>
      <c r="BB301">
        <v>23</v>
      </c>
      <c r="BC301" t="s">
        <v>1607</v>
      </c>
      <c r="BD301" t="s">
        <v>1608</v>
      </c>
      <c r="BF301" s="17">
        <v>37910</v>
      </c>
      <c r="BG301" s="5" t="s">
        <v>1609</v>
      </c>
      <c r="BI301">
        <v>4</v>
      </c>
      <c r="BJ301">
        <v>321356</v>
      </c>
      <c r="BK301">
        <v>144771</v>
      </c>
      <c r="BL301" t="s">
        <v>1725</v>
      </c>
      <c r="BX301">
        <v>477550</v>
      </c>
    </row>
    <row r="302" spans="1:76" x14ac:dyDescent="0.25">
      <c r="A302">
        <v>446012</v>
      </c>
      <c r="B302">
        <v>172838</v>
      </c>
      <c r="F302" t="s">
        <v>1593</v>
      </c>
      <c r="G302" t="s">
        <v>0</v>
      </c>
      <c r="H302" t="s">
        <v>71</v>
      </c>
      <c r="I302" t="s">
        <v>1594</v>
      </c>
      <c r="K302">
        <v>1</v>
      </c>
      <c r="L302" t="s">
        <v>1595</v>
      </c>
      <c r="M302">
        <v>158334</v>
      </c>
      <c r="N302" t="s">
        <v>3</v>
      </c>
      <c r="O302" t="s">
        <v>1596</v>
      </c>
      <c r="U302" t="s">
        <v>1973</v>
      </c>
      <c r="V302" s="1">
        <v>1</v>
      </c>
      <c r="W302" t="s">
        <v>1598</v>
      </c>
      <c r="X302" t="s">
        <v>1896</v>
      </c>
      <c r="Y302" s="2" t="s">
        <v>4</v>
      </c>
      <c r="Z302" s="3">
        <v>1</v>
      </c>
      <c r="AA302" s="4">
        <v>105</v>
      </c>
      <c r="AB302" s="4" t="s">
        <v>1896</v>
      </c>
      <c r="AC302" t="s">
        <v>1974</v>
      </c>
      <c r="AD302">
        <v>1935</v>
      </c>
      <c r="AE302">
        <v>6</v>
      </c>
      <c r="AF302">
        <v>19</v>
      </c>
      <c r="AG302" t="s">
        <v>1696</v>
      </c>
      <c r="AH302" t="s">
        <v>1696</v>
      </c>
      <c r="AJ302" t="s">
        <v>3</v>
      </c>
      <c r="AK302" t="s">
        <v>1602</v>
      </c>
      <c r="AL302">
        <v>282798</v>
      </c>
      <c r="AM302">
        <v>6567628</v>
      </c>
      <c r="AN302" s="4">
        <v>283000</v>
      </c>
      <c r="AO302" s="4">
        <v>6567000</v>
      </c>
      <c r="AP302">
        <v>707</v>
      </c>
      <c r="AR302">
        <v>23</v>
      </c>
      <c r="AT302" s="17"/>
      <c r="AU302">
        <v>158334</v>
      </c>
      <c r="AW302" s="18" t="s">
        <v>1603</v>
      </c>
      <c r="AX302">
        <v>1</v>
      </c>
      <c r="AY302" t="s">
        <v>1604</v>
      </c>
      <c r="AZ302" t="s">
        <v>1975</v>
      </c>
      <c r="BA302" t="s">
        <v>1976</v>
      </c>
      <c r="BB302">
        <v>23</v>
      </c>
      <c r="BC302" t="s">
        <v>1607</v>
      </c>
      <c r="BD302" t="s">
        <v>1608</v>
      </c>
      <c r="BF302" s="17">
        <v>37910</v>
      </c>
      <c r="BG302" s="5" t="s">
        <v>1609</v>
      </c>
      <c r="BI302">
        <v>4</v>
      </c>
      <c r="BJ302">
        <v>321316</v>
      </c>
      <c r="BK302">
        <v>144783</v>
      </c>
      <c r="BL302" t="s">
        <v>1977</v>
      </c>
      <c r="BX302">
        <v>446012</v>
      </c>
    </row>
    <row r="303" spans="1:76" x14ac:dyDescent="0.25">
      <c r="A303">
        <v>389463</v>
      </c>
      <c r="B303">
        <v>172874</v>
      </c>
      <c r="F303" t="s">
        <v>1593</v>
      </c>
      <c r="G303" t="s">
        <v>0</v>
      </c>
      <c r="H303" t="s">
        <v>128</v>
      </c>
      <c r="I303" t="s">
        <v>1594</v>
      </c>
      <c r="K303">
        <v>1</v>
      </c>
      <c r="L303" t="s">
        <v>1595</v>
      </c>
      <c r="M303">
        <v>158334</v>
      </c>
      <c r="N303" t="s">
        <v>3</v>
      </c>
      <c r="O303" t="s">
        <v>1596</v>
      </c>
      <c r="U303" t="s">
        <v>2299</v>
      </c>
      <c r="V303" s="1">
        <v>1</v>
      </c>
      <c r="W303" t="s">
        <v>1598</v>
      </c>
      <c r="X303" t="s">
        <v>2230</v>
      </c>
      <c r="Y303" s="2" t="s">
        <v>4</v>
      </c>
      <c r="Z303" s="3">
        <v>1</v>
      </c>
      <c r="AA303" s="4">
        <v>111</v>
      </c>
      <c r="AB303" s="4" t="s">
        <v>2230</v>
      </c>
      <c r="AC303" t="s">
        <v>2300</v>
      </c>
      <c r="AD303">
        <v>1935</v>
      </c>
      <c r="AE303">
        <v>6</v>
      </c>
      <c r="AF303">
        <v>21</v>
      </c>
      <c r="AG303" t="s">
        <v>1696</v>
      </c>
      <c r="AH303" t="s">
        <v>1696</v>
      </c>
      <c r="AJ303" t="s">
        <v>3</v>
      </c>
      <c r="AK303" t="s">
        <v>1602</v>
      </c>
      <c r="AL303">
        <v>264691</v>
      </c>
      <c r="AM303">
        <v>6556202</v>
      </c>
      <c r="AN303" s="4">
        <v>265000</v>
      </c>
      <c r="AO303" s="4">
        <v>6557000</v>
      </c>
      <c r="AP303">
        <v>707</v>
      </c>
      <c r="AR303">
        <v>23</v>
      </c>
      <c r="AT303" s="17"/>
      <c r="AU303">
        <v>158334</v>
      </c>
      <c r="AW303" s="18" t="s">
        <v>1603</v>
      </c>
      <c r="AX303">
        <v>1</v>
      </c>
      <c r="AY303" t="s">
        <v>1604</v>
      </c>
      <c r="AZ303" t="s">
        <v>2301</v>
      </c>
      <c r="BA303" t="s">
        <v>2302</v>
      </c>
      <c r="BB303">
        <v>23</v>
      </c>
      <c r="BC303" t="s">
        <v>1607</v>
      </c>
      <c r="BD303" t="s">
        <v>1608</v>
      </c>
      <c r="BF303" s="17">
        <v>37910</v>
      </c>
      <c r="BG303" s="5" t="s">
        <v>1609</v>
      </c>
      <c r="BI303">
        <v>4</v>
      </c>
      <c r="BJ303">
        <v>321350</v>
      </c>
      <c r="BK303">
        <v>144809</v>
      </c>
      <c r="BL303" t="s">
        <v>2303</v>
      </c>
      <c r="BX303">
        <v>389463</v>
      </c>
    </row>
    <row r="304" spans="1:76" x14ac:dyDescent="0.25">
      <c r="A304">
        <v>419873</v>
      </c>
      <c r="B304">
        <v>172827</v>
      </c>
      <c r="F304" t="s">
        <v>1593</v>
      </c>
      <c r="G304" t="s">
        <v>0</v>
      </c>
      <c r="H304" t="s">
        <v>134</v>
      </c>
      <c r="I304" t="s">
        <v>1594</v>
      </c>
      <c r="K304">
        <v>1</v>
      </c>
      <c r="L304" t="s">
        <v>1595</v>
      </c>
      <c r="M304">
        <v>158334</v>
      </c>
      <c r="N304" t="s">
        <v>3</v>
      </c>
      <c r="O304" t="s">
        <v>1596</v>
      </c>
      <c r="U304" t="s">
        <v>2326</v>
      </c>
      <c r="V304" s="1">
        <v>1</v>
      </c>
      <c r="W304" t="s">
        <v>1598</v>
      </c>
      <c r="X304" t="s">
        <v>2230</v>
      </c>
      <c r="Y304" s="2" t="s">
        <v>4</v>
      </c>
      <c r="Z304" s="3">
        <v>1</v>
      </c>
      <c r="AA304" s="4">
        <v>111</v>
      </c>
      <c r="AB304" s="4" t="s">
        <v>2230</v>
      </c>
      <c r="AC304" t="s">
        <v>2331</v>
      </c>
      <c r="AD304">
        <v>1935</v>
      </c>
      <c r="AE304">
        <v>6</v>
      </c>
      <c r="AF304">
        <v>18</v>
      </c>
      <c r="AG304" t="s">
        <v>1690</v>
      </c>
      <c r="AH304" t="s">
        <v>1690</v>
      </c>
      <c r="AJ304" t="s">
        <v>3</v>
      </c>
      <c r="AK304" t="s">
        <v>1602</v>
      </c>
      <c r="AL304">
        <v>271307</v>
      </c>
      <c r="AM304">
        <v>6551587</v>
      </c>
      <c r="AN304" s="4">
        <v>271000</v>
      </c>
      <c r="AO304" s="4">
        <v>6551000</v>
      </c>
      <c r="AP304">
        <v>707</v>
      </c>
      <c r="AR304">
        <v>23</v>
      </c>
      <c r="AT304" s="17"/>
      <c r="AU304">
        <v>158334</v>
      </c>
      <c r="AW304" s="18" t="s">
        <v>1603</v>
      </c>
      <c r="AX304">
        <v>1</v>
      </c>
      <c r="AY304" t="s">
        <v>1604</v>
      </c>
      <c r="AZ304" t="s">
        <v>2328</v>
      </c>
      <c r="BA304" t="s">
        <v>2332</v>
      </c>
      <c r="BB304">
        <v>23</v>
      </c>
      <c r="BC304" t="s">
        <v>1607</v>
      </c>
      <c r="BD304" t="s">
        <v>1608</v>
      </c>
      <c r="BF304" s="17">
        <v>37910</v>
      </c>
      <c r="BG304" s="5" t="s">
        <v>1609</v>
      </c>
      <c r="BI304">
        <v>4</v>
      </c>
      <c r="BJ304">
        <v>321305</v>
      </c>
      <c r="BK304">
        <v>144808</v>
      </c>
      <c r="BL304" t="s">
        <v>2333</v>
      </c>
      <c r="BX304">
        <v>419873</v>
      </c>
    </row>
    <row r="305" spans="1:76" x14ac:dyDescent="0.25">
      <c r="A305">
        <v>438519</v>
      </c>
      <c r="B305">
        <v>172859</v>
      </c>
      <c r="F305" t="s">
        <v>1593</v>
      </c>
      <c r="G305" t="s">
        <v>0</v>
      </c>
      <c r="H305" t="s">
        <v>157</v>
      </c>
      <c r="I305" t="s">
        <v>1594</v>
      </c>
      <c r="K305">
        <v>1</v>
      </c>
      <c r="L305" t="s">
        <v>1595</v>
      </c>
      <c r="M305">
        <v>158334</v>
      </c>
      <c r="N305" t="s">
        <v>3</v>
      </c>
      <c r="O305" t="s">
        <v>1596</v>
      </c>
      <c r="U305" t="s">
        <v>2431</v>
      </c>
      <c r="V305" s="1">
        <v>1</v>
      </c>
      <c r="W305" t="s">
        <v>1598</v>
      </c>
      <c r="X305" t="s">
        <v>2230</v>
      </c>
      <c r="Y305" s="2" t="s">
        <v>4</v>
      </c>
      <c r="Z305" s="3">
        <v>1</v>
      </c>
      <c r="AA305" s="4">
        <v>111</v>
      </c>
      <c r="AB305" s="4" t="s">
        <v>2230</v>
      </c>
      <c r="AC305" t="s">
        <v>2432</v>
      </c>
      <c r="AD305">
        <v>1935</v>
      </c>
      <c r="AE305">
        <v>6</v>
      </c>
      <c r="AF305">
        <v>20</v>
      </c>
      <c r="AG305" t="s">
        <v>1696</v>
      </c>
      <c r="AH305" t="s">
        <v>1696</v>
      </c>
      <c r="AJ305" t="s">
        <v>3</v>
      </c>
      <c r="AK305" t="s">
        <v>1602</v>
      </c>
      <c r="AL305">
        <v>279000</v>
      </c>
      <c r="AM305">
        <v>6558930</v>
      </c>
      <c r="AN305" s="4">
        <v>279000</v>
      </c>
      <c r="AO305" s="4">
        <v>6559000</v>
      </c>
      <c r="AP305">
        <v>707</v>
      </c>
      <c r="AR305">
        <v>23</v>
      </c>
      <c r="AT305" s="17"/>
      <c r="AU305">
        <v>158334</v>
      </c>
      <c r="AW305" s="18" t="s">
        <v>1603</v>
      </c>
      <c r="AX305">
        <v>1</v>
      </c>
      <c r="AY305" t="s">
        <v>1604</v>
      </c>
      <c r="AZ305" t="s">
        <v>2433</v>
      </c>
      <c r="BA305" t="s">
        <v>2434</v>
      </c>
      <c r="BB305">
        <v>23</v>
      </c>
      <c r="BC305" t="s">
        <v>1607</v>
      </c>
      <c r="BD305" t="s">
        <v>1608</v>
      </c>
      <c r="BF305" s="17">
        <v>37910</v>
      </c>
      <c r="BG305" s="5" t="s">
        <v>1609</v>
      </c>
      <c r="BI305">
        <v>4</v>
      </c>
      <c r="BJ305">
        <v>321335</v>
      </c>
      <c r="BK305">
        <v>144810</v>
      </c>
      <c r="BL305" t="s">
        <v>2435</v>
      </c>
      <c r="BX305">
        <v>438519</v>
      </c>
    </row>
    <row r="306" spans="1:76" x14ac:dyDescent="0.25">
      <c r="A306">
        <v>181892</v>
      </c>
      <c r="B306">
        <v>175307</v>
      </c>
      <c r="F306" t="s">
        <v>1593</v>
      </c>
      <c r="G306" t="s">
        <v>0</v>
      </c>
      <c r="H306" t="s">
        <v>801</v>
      </c>
      <c r="I306" t="s">
        <v>1594</v>
      </c>
      <c r="K306">
        <v>1</v>
      </c>
      <c r="L306" t="s">
        <v>1595</v>
      </c>
      <c r="M306">
        <v>158334</v>
      </c>
      <c r="N306" t="s">
        <v>3</v>
      </c>
      <c r="O306" t="s">
        <v>1596</v>
      </c>
      <c r="U306" t="s">
        <v>5909</v>
      </c>
      <c r="V306" s="1">
        <v>1</v>
      </c>
      <c r="W306" t="s">
        <v>5188</v>
      </c>
      <c r="X306" t="s">
        <v>5910</v>
      </c>
      <c r="Y306" s="2" t="s">
        <v>777</v>
      </c>
      <c r="Z306" s="3">
        <v>8</v>
      </c>
      <c r="AA306" s="4">
        <v>815</v>
      </c>
      <c r="AB306" t="s">
        <v>5910</v>
      </c>
      <c r="AC306" t="s">
        <v>5911</v>
      </c>
      <c r="AD306">
        <v>1937</v>
      </c>
      <c r="AE306">
        <v>6</v>
      </c>
      <c r="AF306">
        <v>19</v>
      </c>
      <c r="AG306" t="s">
        <v>5912</v>
      </c>
      <c r="AH306" t="s">
        <v>5913</v>
      </c>
      <c r="AJ306" t="s">
        <v>3</v>
      </c>
      <c r="AK306" t="s">
        <v>1602</v>
      </c>
      <c r="AL306">
        <v>170728</v>
      </c>
      <c r="AM306">
        <v>6534804</v>
      </c>
      <c r="AN306" s="4">
        <v>171000</v>
      </c>
      <c r="AO306" s="4">
        <v>6535000</v>
      </c>
      <c r="AP306">
        <v>1414</v>
      </c>
      <c r="AR306">
        <v>23</v>
      </c>
      <c r="AT306" s="17"/>
      <c r="AU306">
        <v>158334</v>
      </c>
      <c r="AW306" s="18" t="s">
        <v>1603</v>
      </c>
      <c r="AX306">
        <v>1</v>
      </c>
      <c r="AY306" t="s">
        <v>1604</v>
      </c>
      <c r="AZ306" t="s">
        <v>5914</v>
      </c>
      <c r="BA306" t="s">
        <v>5915</v>
      </c>
      <c r="BB306">
        <v>23</v>
      </c>
      <c r="BC306" t="s">
        <v>1607</v>
      </c>
      <c r="BD306" t="s">
        <v>1608</v>
      </c>
      <c r="BF306" s="17">
        <v>38999</v>
      </c>
      <c r="BG306" s="5" t="s">
        <v>1609</v>
      </c>
      <c r="BI306">
        <v>4</v>
      </c>
      <c r="BJ306">
        <v>323003</v>
      </c>
      <c r="BK306">
        <v>145178</v>
      </c>
      <c r="BL306" t="s">
        <v>5916</v>
      </c>
      <c r="BX306">
        <v>181892</v>
      </c>
    </row>
    <row r="307" spans="1:76" x14ac:dyDescent="0.25">
      <c r="A307">
        <v>182407</v>
      </c>
      <c r="B307">
        <v>175337</v>
      </c>
      <c r="F307" t="s">
        <v>1593</v>
      </c>
      <c r="G307" t="s">
        <v>0</v>
      </c>
      <c r="H307" t="s">
        <v>803</v>
      </c>
      <c r="I307" t="s">
        <v>1594</v>
      </c>
      <c r="K307">
        <v>1</v>
      </c>
      <c r="L307" t="s">
        <v>1595</v>
      </c>
      <c r="M307">
        <v>158334</v>
      </c>
      <c r="N307" t="s">
        <v>3</v>
      </c>
      <c r="O307" t="s">
        <v>1596</v>
      </c>
      <c r="U307" t="s">
        <v>5921</v>
      </c>
      <c r="V307" s="1">
        <v>1</v>
      </c>
      <c r="W307" t="s">
        <v>5188</v>
      </c>
      <c r="X307" t="s">
        <v>5910</v>
      </c>
      <c r="Y307" s="2" t="s">
        <v>777</v>
      </c>
      <c r="Z307" s="3">
        <v>8</v>
      </c>
      <c r="AA307" s="4">
        <v>815</v>
      </c>
      <c r="AB307" t="s">
        <v>5910</v>
      </c>
      <c r="AC307" t="s">
        <v>5922</v>
      </c>
      <c r="AD307">
        <v>1937</v>
      </c>
      <c r="AE307">
        <v>6</v>
      </c>
      <c r="AF307">
        <v>21</v>
      </c>
      <c r="AG307" t="s">
        <v>5912</v>
      </c>
      <c r="AH307" t="s">
        <v>5913</v>
      </c>
      <c r="AJ307" t="s">
        <v>3</v>
      </c>
      <c r="AK307" t="s">
        <v>1602</v>
      </c>
      <c r="AL307">
        <v>171854</v>
      </c>
      <c r="AM307">
        <v>6541740</v>
      </c>
      <c r="AN307" s="4">
        <v>171000</v>
      </c>
      <c r="AO307" s="4">
        <v>6541000</v>
      </c>
      <c r="AP307">
        <v>1118</v>
      </c>
      <c r="AR307">
        <v>23</v>
      </c>
      <c r="AT307" s="17"/>
      <c r="AU307">
        <v>158334</v>
      </c>
      <c r="AW307" s="18" t="s">
        <v>1603</v>
      </c>
      <c r="AX307">
        <v>1</v>
      </c>
      <c r="AY307" t="s">
        <v>1604</v>
      </c>
      <c r="AZ307" t="s">
        <v>5923</v>
      </c>
      <c r="BA307" t="s">
        <v>5924</v>
      </c>
      <c r="BB307">
        <v>23</v>
      </c>
      <c r="BC307" t="s">
        <v>1607</v>
      </c>
      <c r="BD307" t="s">
        <v>1608</v>
      </c>
      <c r="BF307" s="17">
        <v>38999</v>
      </c>
      <c r="BG307" s="5" t="s">
        <v>1609</v>
      </c>
      <c r="BI307">
        <v>4</v>
      </c>
      <c r="BJ307">
        <v>323016</v>
      </c>
      <c r="BK307">
        <v>145182</v>
      </c>
      <c r="BL307" t="s">
        <v>5925</v>
      </c>
      <c r="BX307">
        <v>182407</v>
      </c>
    </row>
    <row r="308" spans="1:76" x14ac:dyDescent="0.25">
      <c r="A308">
        <v>183019</v>
      </c>
      <c r="B308">
        <v>175352</v>
      </c>
      <c r="F308" t="s">
        <v>1593</v>
      </c>
      <c r="G308" t="s">
        <v>0</v>
      </c>
      <c r="H308" t="s">
        <v>806</v>
      </c>
      <c r="I308" t="s">
        <v>1594</v>
      </c>
      <c r="K308">
        <v>1</v>
      </c>
      <c r="L308" t="s">
        <v>1595</v>
      </c>
      <c r="M308">
        <v>158334</v>
      </c>
      <c r="N308" t="s">
        <v>3</v>
      </c>
      <c r="O308" t="s">
        <v>1596</v>
      </c>
      <c r="U308" t="s">
        <v>5935</v>
      </c>
      <c r="V308" s="1">
        <v>1</v>
      </c>
      <c r="W308" t="s">
        <v>5188</v>
      </c>
      <c r="X308" t="s">
        <v>5910</v>
      </c>
      <c r="Y308" s="2" t="s">
        <v>777</v>
      </c>
      <c r="Z308" s="3">
        <v>8</v>
      </c>
      <c r="AA308" s="4">
        <v>815</v>
      </c>
      <c r="AB308" t="s">
        <v>5910</v>
      </c>
      <c r="AC308" t="s">
        <v>5936</v>
      </c>
      <c r="AD308">
        <v>1937</v>
      </c>
      <c r="AE308">
        <v>6</v>
      </c>
      <c r="AF308">
        <v>21</v>
      </c>
      <c r="AG308" t="s">
        <v>5912</v>
      </c>
      <c r="AH308" t="s">
        <v>5913</v>
      </c>
      <c r="AJ308" t="s">
        <v>3</v>
      </c>
      <c r="AK308" t="s">
        <v>1602</v>
      </c>
      <c r="AL308">
        <v>173171</v>
      </c>
      <c r="AM308">
        <v>6539611</v>
      </c>
      <c r="AN308" s="4">
        <v>173000</v>
      </c>
      <c r="AO308" s="4">
        <v>6539000</v>
      </c>
      <c r="AP308">
        <v>1414</v>
      </c>
      <c r="AR308">
        <v>23</v>
      </c>
      <c r="AT308" s="17"/>
      <c r="AU308">
        <v>158334</v>
      </c>
      <c r="AW308" s="18" t="s">
        <v>1603</v>
      </c>
      <c r="AX308">
        <v>1</v>
      </c>
      <c r="AY308" t="s">
        <v>1604</v>
      </c>
      <c r="AZ308" t="s">
        <v>5937</v>
      </c>
      <c r="BA308" t="s">
        <v>5938</v>
      </c>
      <c r="BB308">
        <v>23</v>
      </c>
      <c r="BC308" t="s">
        <v>1607</v>
      </c>
      <c r="BD308" t="s">
        <v>1608</v>
      </c>
      <c r="BF308" s="17">
        <v>38999</v>
      </c>
      <c r="BG308" s="5" t="s">
        <v>1609</v>
      </c>
      <c r="BI308">
        <v>4</v>
      </c>
      <c r="BJ308">
        <v>323030</v>
      </c>
      <c r="BK308">
        <v>145181</v>
      </c>
      <c r="BL308" t="s">
        <v>5939</v>
      </c>
      <c r="BX308">
        <v>183019</v>
      </c>
    </row>
    <row r="309" spans="1:76" x14ac:dyDescent="0.25">
      <c r="A309">
        <v>183906</v>
      </c>
      <c r="B309">
        <v>175322</v>
      </c>
      <c r="F309" t="s">
        <v>1593</v>
      </c>
      <c r="G309" t="s">
        <v>0</v>
      </c>
      <c r="H309" t="s">
        <v>811</v>
      </c>
      <c r="I309" t="s">
        <v>1594</v>
      </c>
      <c r="K309">
        <v>1</v>
      </c>
      <c r="L309" t="s">
        <v>1595</v>
      </c>
      <c r="M309">
        <v>158334</v>
      </c>
      <c r="N309" t="s">
        <v>3</v>
      </c>
      <c r="O309" t="s">
        <v>1596</v>
      </c>
      <c r="U309" t="s">
        <v>5962</v>
      </c>
      <c r="V309" s="1">
        <v>1</v>
      </c>
      <c r="W309" t="s">
        <v>5188</v>
      </c>
      <c r="X309" t="s">
        <v>5910</v>
      </c>
      <c r="Y309" s="2" t="s">
        <v>777</v>
      </c>
      <c r="Z309" s="3">
        <v>8</v>
      </c>
      <c r="AA309" s="4">
        <v>815</v>
      </c>
      <c r="AB309" t="s">
        <v>5910</v>
      </c>
      <c r="AC309" t="s">
        <v>5963</v>
      </c>
      <c r="AD309">
        <v>1937</v>
      </c>
      <c r="AE309">
        <v>6</v>
      </c>
      <c r="AF309">
        <v>20</v>
      </c>
      <c r="AG309" t="s">
        <v>5912</v>
      </c>
      <c r="AH309" t="s">
        <v>5913</v>
      </c>
      <c r="AJ309" t="s">
        <v>3</v>
      </c>
      <c r="AK309" t="s">
        <v>1602</v>
      </c>
      <c r="AL309">
        <v>175001</v>
      </c>
      <c r="AM309">
        <v>6531110</v>
      </c>
      <c r="AN309" s="4">
        <v>175000</v>
      </c>
      <c r="AO309" s="4">
        <v>6531000</v>
      </c>
      <c r="AP309">
        <v>707</v>
      </c>
      <c r="AR309">
        <v>23</v>
      </c>
      <c r="AT309" s="17"/>
      <c r="AU309">
        <v>158334</v>
      </c>
      <c r="AW309" s="18" t="s">
        <v>1603</v>
      </c>
      <c r="AX309">
        <v>1</v>
      </c>
      <c r="AY309" t="s">
        <v>1604</v>
      </c>
      <c r="AZ309" t="s">
        <v>5964</v>
      </c>
      <c r="BA309" t="s">
        <v>5965</v>
      </c>
      <c r="BB309">
        <v>23</v>
      </c>
      <c r="BC309" t="s">
        <v>1607</v>
      </c>
      <c r="BD309" t="s">
        <v>1608</v>
      </c>
      <c r="BF309" s="17">
        <v>38999</v>
      </c>
      <c r="BG309" s="5" t="s">
        <v>1609</v>
      </c>
      <c r="BI309">
        <v>4</v>
      </c>
      <c r="BJ309">
        <v>323009</v>
      </c>
      <c r="BK309">
        <v>145176</v>
      </c>
      <c r="BL309" t="s">
        <v>5966</v>
      </c>
      <c r="BX309">
        <v>183906</v>
      </c>
    </row>
    <row r="310" spans="1:76" x14ac:dyDescent="0.25">
      <c r="A310">
        <v>186614</v>
      </c>
      <c r="B310">
        <v>175320</v>
      </c>
      <c r="F310" t="s">
        <v>1593</v>
      </c>
      <c r="G310" t="s">
        <v>0</v>
      </c>
      <c r="H310" t="s">
        <v>813</v>
      </c>
      <c r="I310" t="s">
        <v>1594</v>
      </c>
      <c r="K310">
        <v>1</v>
      </c>
      <c r="L310" t="s">
        <v>1595</v>
      </c>
      <c r="M310">
        <v>158334</v>
      </c>
      <c r="N310" t="s">
        <v>3</v>
      </c>
      <c r="O310" t="s">
        <v>1596</v>
      </c>
      <c r="U310" t="s">
        <v>5972</v>
      </c>
      <c r="V310" s="1">
        <v>1</v>
      </c>
      <c r="W310" t="s">
        <v>5188</v>
      </c>
      <c r="X310" t="s">
        <v>5910</v>
      </c>
      <c r="Y310" s="2" t="s">
        <v>777</v>
      </c>
      <c r="Z310" s="3">
        <v>8</v>
      </c>
      <c r="AA310" s="4">
        <v>815</v>
      </c>
      <c r="AB310" t="s">
        <v>5910</v>
      </c>
      <c r="AC310" t="s">
        <v>5973</v>
      </c>
      <c r="AD310">
        <v>1937</v>
      </c>
      <c r="AE310">
        <v>6</v>
      </c>
      <c r="AF310">
        <v>20</v>
      </c>
      <c r="AG310" t="s">
        <v>5912</v>
      </c>
      <c r="AH310" t="s">
        <v>5913</v>
      </c>
      <c r="AJ310" t="s">
        <v>3</v>
      </c>
      <c r="AK310" t="s">
        <v>1602</v>
      </c>
      <c r="AL310">
        <v>178527</v>
      </c>
      <c r="AM310">
        <v>6532092</v>
      </c>
      <c r="AN310" s="4">
        <v>179000</v>
      </c>
      <c r="AO310" s="4">
        <v>6533000</v>
      </c>
      <c r="AP310">
        <v>1414</v>
      </c>
      <c r="AR310">
        <v>23</v>
      </c>
      <c r="AT310" s="17"/>
      <c r="AU310">
        <v>158334</v>
      </c>
      <c r="AW310" s="18" t="s">
        <v>1603</v>
      </c>
      <c r="AX310">
        <v>1</v>
      </c>
      <c r="AY310" t="s">
        <v>1604</v>
      </c>
      <c r="AZ310" t="s">
        <v>5974</v>
      </c>
      <c r="BA310" t="s">
        <v>5975</v>
      </c>
      <c r="BB310">
        <v>23</v>
      </c>
      <c r="BC310" t="s">
        <v>1607</v>
      </c>
      <c r="BD310" t="s">
        <v>1608</v>
      </c>
      <c r="BF310" s="17">
        <v>38999</v>
      </c>
      <c r="BG310" s="5" t="s">
        <v>1609</v>
      </c>
      <c r="BI310">
        <v>4</v>
      </c>
      <c r="BJ310">
        <v>323007</v>
      </c>
      <c r="BK310">
        <v>145177</v>
      </c>
      <c r="BL310" t="s">
        <v>5976</v>
      </c>
      <c r="BX310">
        <v>186614</v>
      </c>
    </row>
    <row r="311" spans="1:76" x14ac:dyDescent="0.25">
      <c r="A311">
        <v>187758</v>
      </c>
      <c r="B311">
        <v>175256</v>
      </c>
      <c r="F311" t="s">
        <v>1593</v>
      </c>
      <c r="G311" t="s">
        <v>0</v>
      </c>
      <c r="H311" t="s">
        <v>815</v>
      </c>
      <c r="I311" t="s">
        <v>1594</v>
      </c>
      <c r="K311">
        <v>1</v>
      </c>
      <c r="L311" t="s">
        <v>1595</v>
      </c>
      <c r="M311">
        <v>158334</v>
      </c>
      <c r="N311" t="s">
        <v>3</v>
      </c>
      <c r="O311" t="s">
        <v>1596</v>
      </c>
      <c r="U311" t="s">
        <v>5984</v>
      </c>
      <c r="V311" s="19">
        <v>2</v>
      </c>
      <c r="W311" t="s">
        <v>5188</v>
      </c>
      <c r="X311" t="s">
        <v>5910</v>
      </c>
      <c r="Y311" s="2" t="s">
        <v>777</v>
      </c>
      <c r="Z311" s="3">
        <v>8</v>
      </c>
      <c r="AA311" s="4">
        <v>815</v>
      </c>
      <c r="AB311" t="s">
        <v>5910</v>
      </c>
      <c r="AC311" t="s">
        <v>5985</v>
      </c>
      <c r="AD311">
        <v>1937</v>
      </c>
      <c r="AE311">
        <v>6</v>
      </c>
      <c r="AF311">
        <v>16</v>
      </c>
      <c r="AG311" t="s">
        <v>5912</v>
      </c>
      <c r="AH311" t="s">
        <v>5913</v>
      </c>
      <c r="AJ311" t="s">
        <v>3</v>
      </c>
      <c r="AK311" t="s">
        <v>1602</v>
      </c>
      <c r="AL311">
        <v>180615</v>
      </c>
      <c r="AM311">
        <v>6537642</v>
      </c>
      <c r="AN311" s="4">
        <v>181000</v>
      </c>
      <c r="AO311" s="4">
        <v>6537000</v>
      </c>
      <c r="AP311">
        <v>1581</v>
      </c>
      <c r="AR311">
        <v>23</v>
      </c>
      <c r="AT311" s="17"/>
      <c r="AU311">
        <v>158334</v>
      </c>
      <c r="AW311" s="18" t="s">
        <v>1603</v>
      </c>
      <c r="AX311">
        <v>1</v>
      </c>
      <c r="AY311" t="s">
        <v>1604</v>
      </c>
      <c r="AZ311" t="s">
        <v>5986</v>
      </c>
      <c r="BA311" t="s">
        <v>5987</v>
      </c>
      <c r="BB311">
        <v>23</v>
      </c>
      <c r="BC311" t="s">
        <v>1607</v>
      </c>
      <c r="BD311" t="s">
        <v>1608</v>
      </c>
      <c r="BF311" s="17">
        <v>38999</v>
      </c>
      <c r="BG311" s="5" t="s">
        <v>1609</v>
      </c>
      <c r="BI311">
        <v>4</v>
      </c>
      <c r="BJ311">
        <v>322965</v>
      </c>
      <c r="BK311">
        <v>145179</v>
      </c>
      <c r="BL311" t="s">
        <v>5988</v>
      </c>
      <c r="BX311">
        <v>187758</v>
      </c>
    </row>
    <row r="312" spans="1:76" x14ac:dyDescent="0.25">
      <c r="A312">
        <v>188956</v>
      </c>
      <c r="B312">
        <v>175296</v>
      </c>
      <c r="F312" t="s">
        <v>1593</v>
      </c>
      <c r="G312" t="s">
        <v>0</v>
      </c>
      <c r="H312" t="s">
        <v>819</v>
      </c>
      <c r="I312" t="s">
        <v>1594</v>
      </c>
      <c r="K312">
        <v>1</v>
      </c>
      <c r="L312" t="s">
        <v>1595</v>
      </c>
      <c r="M312">
        <v>158334</v>
      </c>
      <c r="N312" t="s">
        <v>3</v>
      </c>
      <c r="O312" t="s">
        <v>1596</v>
      </c>
      <c r="U312" t="s">
        <v>6009</v>
      </c>
      <c r="V312" s="19">
        <v>2</v>
      </c>
      <c r="W312" t="s">
        <v>5188</v>
      </c>
      <c r="X312" t="s">
        <v>5910</v>
      </c>
      <c r="Y312" s="2" t="s">
        <v>777</v>
      </c>
      <c r="Z312" s="3">
        <v>8</v>
      </c>
      <c r="AA312" s="4">
        <v>815</v>
      </c>
      <c r="AB312" t="s">
        <v>5910</v>
      </c>
      <c r="AC312" t="s">
        <v>6010</v>
      </c>
      <c r="AD312">
        <v>1937</v>
      </c>
      <c r="AE312">
        <v>6</v>
      </c>
      <c r="AF312">
        <v>18</v>
      </c>
      <c r="AG312" t="s">
        <v>6011</v>
      </c>
      <c r="AH312" t="s">
        <v>6011</v>
      </c>
      <c r="AJ312" t="s">
        <v>3</v>
      </c>
      <c r="AK312" t="s">
        <v>1602</v>
      </c>
      <c r="AL312">
        <v>184320</v>
      </c>
      <c r="AM312">
        <v>6540618</v>
      </c>
      <c r="AN312" s="4">
        <v>185000</v>
      </c>
      <c r="AO312" s="4">
        <v>6541000</v>
      </c>
      <c r="AP312">
        <v>2828</v>
      </c>
      <c r="AR312">
        <v>23</v>
      </c>
      <c r="AT312" s="17"/>
      <c r="AU312">
        <v>158334</v>
      </c>
      <c r="AW312" s="18" t="s">
        <v>1603</v>
      </c>
      <c r="AX312">
        <v>1</v>
      </c>
      <c r="AY312" t="s">
        <v>1604</v>
      </c>
      <c r="AZ312" t="s">
        <v>6012</v>
      </c>
      <c r="BA312" t="s">
        <v>6013</v>
      </c>
      <c r="BB312">
        <v>23</v>
      </c>
      <c r="BC312" t="s">
        <v>1607</v>
      </c>
      <c r="BD312" t="s">
        <v>1608</v>
      </c>
      <c r="BF312" s="17">
        <v>38999</v>
      </c>
      <c r="BG312" s="5" t="s">
        <v>1609</v>
      </c>
      <c r="BI312">
        <v>4</v>
      </c>
      <c r="BJ312">
        <v>322996</v>
      </c>
      <c r="BK312">
        <v>145183</v>
      </c>
      <c r="BL312" t="s">
        <v>6014</v>
      </c>
      <c r="BX312">
        <v>188956</v>
      </c>
    </row>
    <row r="313" spans="1:76" x14ac:dyDescent="0.25">
      <c r="A313">
        <v>191554</v>
      </c>
      <c r="B313">
        <v>175274</v>
      </c>
      <c r="F313" t="s">
        <v>1593</v>
      </c>
      <c r="G313" t="s">
        <v>0</v>
      </c>
      <c r="H313" t="s">
        <v>821</v>
      </c>
      <c r="I313" t="s">
        <v>1594</v>
      </c>
      <c r="K313">
        <v>1</v>
      </c>
      <c r="L313" t="s">
        <v>1595</v>
      </c>
      <c r="M313">
        <v>158334</v>
      </c>
      <c r="N313" t="s">
        <v>3</v>
      </c>
      <c r="O313" t="s">
        <v>1596</v>
      </c>
      <c r="U313" t="s">
        <v>6019</v>
      </c>
      <c r="V313" s="19">
        <v>2</v>
      </c>
      <c r="W313" t="s">
        <v>5188</v>
      </c>
      <c r="X313" t="s">
        <v>5910</v>
      </c>
      <c r="Y313" s="2" t="s">
        <v>777</v>
      </c>
      <c r="Z313" s="3">
        <v>8</v>
      </c>
      <c r="AA313" s="4">
        <v>815</v>
      </c>
      <c r="AB313" t="s">
        <v>5910</v>
      </c>
      <c r="AC313" t="s">
        <v>6020</v>
      </c>
      <c r="AD313">
        <v>1937</v>
      </c>
      <c r="AE313">
        <v>6</v>
      </c>
      <c r="AF313">
        <v>17</v>
      </c>
      <c r="AG313" t="s">
        <v>5912</v>
      </c>
      <c r="AH313" t="s">
        <v>5913</v>
      </c>
      <c r="AJ313" t="s">
        <v>3</v>
      </c>
      <c r="AK313" t="s">
        <v>1602</v>
      </c>
      <c r="AL313">
        <v>187772</v>
      </c>
      <c r="AM313">
        <v>6537300</v>
      </c>
      <c r="AN313" s="4">
        <v>187000</v>
      </c>
      <c r="AO313" s="4">
        <v>6537000</v>
      </c>
      <c r="AP313">
        <v>3440</v>
      </c>
      <c r="AR313">
        <v>23</v>
      </c>
      <c r="AT313" s="17"/>
      <c r="AU313">
        <v>158334</v>
      </c>
      <c r="AW313" s="18" t="s">
        <v>1603</v>
      </c>
      <c r="AX313">
        <v>1</v>
      </c>
      <c r="AY313" t="s">
        <v>1604</v>
      </c>
      <c r="AZ313" t="s">
        <v>6021</v>
      </c>
      <c r="BA313" t="s">
        <v>6022</v>
      </c>
      <c r="BB313">
        <v>23</v>
      </c>
      <c r="BC313" t="s">
        <v>1607</v>
      </c>
      <c r="BD313" t="s">
        <v>1608</v>
      </c>
      <c r="BF313" s="17">
        <v>38999</v>
      </c>
      <c r="BG313" s="5" t="s">
        <v>1609</v>
      </c>
      <c r="BI313">
        <v>4</v>
      </c>
      <c r="BJ313">
        <v>322976</v>
      </c>
      <c r="BK313">
        <v>145180</v>
      </c>
      <c r="BL313" t="s">
        <v>6023</v>
      </c>
      <c r="BX313">
        <v>191554</v>
      </c>
    </row>
    <row r="314" spans="1:76" x14ac:dyDescent="0.25">
      <c r="A314">
        <v>475654</v>
      </c>
      <c r="B314">
        <v>286172</v>
      </c>
      <c r="F314" t="s">
        <v>1593</v>
      </c>
      <c r="G314" t="s">
        <v>0</v>
      </c>
      <c r="H314" t="s">
        <v>23</v>
      </c>
      <c r="I314" s="20" t="str">
        <f>HYPERLINK(AT314,"Hb")</f>
        <v>Hb</v>
      </c>
      <c r="K314">
        <v>1</v>
      </c>
      <c r="L314" t="s">
        <v>1595</v>
      </c>
      <c r="M314">
        <v>158334</v>
      </c>
      <c r="N314" t="s">
        <v>3</v>
      </c>
      <c r="O314" t="s">
        <v>1596</v>
      </c>
      <c r="U314" t="s">
        <v>1700</v>
      </c>
      <c r="V314" s="1">
        <v>1</v>
      </c>
      <c r="W314" t="s">
        <v>1598</v>
      </c>
      <c r="X314" t="s">
        <v>1599</v>
      </c>
      <c r="Y314" s="2" t="s">
        <v>4</v>
      </c>
      <c r="Z314" s="3">
        <v>1</v>
      </c>
      <c r="AA314" s="4">
        <v>101</v>
      </c>
      <c r="AB314" s="4" t="s">
        <v>1599</v>
      </c>
      <c r="AC314" t="s">
        <v>1701</v>
      </c>
      <c r="AD314">
        <v>1938</v>
      </c>
      <c r="AE314">
        <v>8</v>
      </c>
      <c r="AF314">
        <v>16</v>
      </c>
      <c r="AG314" t="s">
        <v>1702</v>
      </c>
      <c r="AH314" t="s">
        <v>1680</v>
      </c>
      <c r="AJ314" t="s">
        <v>3</v>
      </c>
      <c r="AK314" t="s">
        <v>1602</v>
      </c>
      <c r="AL314">
        <v>300760</v>
      </c>
      <c r="AM314">
        <v>6532864</v>
      </c>
      <c r="AN314" s="4">
        <v>301000</v>
      </c>
      <c r="AO314" s="4">
        <v>6533000</v>
      </c>
      <c r="AP314">
        <v>707</v>
      </c>
      <c r="AR314">
        <v>8</v>
      </c>
      <c r="AS314" t="s">
        <v>1703</v>
      </c>
      <c r="AT314" t="s">
        <v>1704</v>
      </c>
      <c r="AU314">
        <v>158334</v>
      </c>
      <c r="AW314" s="18" t="s">
        <v>1603</v>
      </c>
      <c r="AX314">
        <v>1</v>
      </c>
      <c r="AY314" t="s">
        <v>1604</v>
      </c>
      <c r="AZ314" t="s">
        <v>1705</v>
      </c>
      <c r="BA314" t="s">
        <v>1706</v>
      </c>
      <c r="BB314">
        <v>8</v>
      </c>
      <c r="BC314" t="s">
        <v>1607</v>
      </c>
      <c r="BD314" t="s">
        <v>1685</v>
      </c>
      <c r="BE314">
        <v>1</v>
      </c>
      <c r="BF314" s="17">
        <v>44191</v>
      </c>
      <c r="BG314" s="5" t="s">
        <v>1609</v>
      </c>
      <c r="BI314">
        <v>3</v>
      </c>
      <c r="BJ314">
        <v>459096</v>
      </c>
      <c r="BK314">
        <v>144772</v>
      </c>
      <c r="BL314" t="s">
        <v>1707</v>
      </c>
      <c r="BN314" t="s">
        <v>1708</v>
      </c>
      <c r="BX314">
        <v>475654</v>
      </c>
    </row>
    <row r="315" spans="1:76" x14ac:dyDescent="0.25">
      <c r="A315">
        <v>437001</v>
      </c>
      <c r="C315">
        <v>1</v>
      </c>
      <c r="D315">
        <v>1</v>
      </c>
      <c r="E315">
        <v>1</v>
      </c>
      <c r="F315" t="s">
        <v>1593</v>
      </c>
      <c r="G315" t="s">
        <v>0</v>
      </c>
      <c r="H315" t="s">
        <v>61</v>
      </c>
      <c r="I315" s="20" t="str">
        <f>HYPERLINK(AT315,"Hb")</f>
        <v>Hb</v>
      </c>
      <c r="K315">
        <v>1</v>
      </c>
      <c r="L315" t="s">
        <v>1595</v>
      </c>
      <c r="M315">
        <v>158334</v>
      </c>
      <c r="N315" t="s">
        <v>3</v>
      </c>
      <c r="O315" t="s">
        <v>1596</v>
      </c>
      <c r="U315" t="s">
        <v>1917</v>
      </c>
      <c r="V315" s="19">
        <v>2</v>
      </c>
      <c r="W315" t="s">
        <v>1598</v>
      </c>
      <c r="X315" t="s">
        <v>1896</v>
      </c>
      <c r="Y315" s="2" t="s">
        <v>4</v>
      </c>
      <c r="Z315" s="3">
        <v>1</v>
      </c>
      <c r="AA315" s="4">
        <v>105</v>
      </c>
      <c r="AB315" s="4" t="s">
        <v>1896</v>
      </c>
      <c r="AC315" t="s">
        <v>1896</v>
      </c>
      <c r="AD315">
        <v>1938</v>
      </c>
      <c r="AE315">
        <v>5</v>
      </c>
      <c r="AF315">
        <v>23</v>
      </c>
      <c r="AG315" t="s">
        <v>1918</v>
      </c>
      <c r="AH315" t="s">
        <v>1919</v>
      </c>
      <c r="AJ315" t="s">
        <v>3</v>
      </c>
      <c r="AK315" t="s">
        <v>1602</v>
      </c>
      <c r="AL315">
        <v>278317</v>
      </c>
      <c r="AM315">
        <v>6578075</v>
      </c>
      <c r="AN315" s="4">
        <v>279000</v>
      </c>
      <c r="AO315" s="4">
        <v>6579000</v>
      </c>
      <c r="AP315">
        <v>2476</v>
      </c>
      <c r="AR315">
        <v>8</v>
      </c>
      <c r="AS315" t="s">
        <v>1703</v>
      </c>
      <c r="AT315" t="s">
        <v>1920</v>
      </c>
      <c r="AU315">
        <v>158334</v>
      </c>
      <c r="AW315" s="18" t="s">
        <v>1603</v>
      </c>
      <c r="AX315">
        <v>1</v>
      </c>
      <c r="AY315" t="s">
        <v>1604</v>
      </c>
      <c r="AZ315" t="s">
        <v>1921</v>
      </c>
      <c r="BA315" t="s">
        <v>1922</v>
      </c>
      <c r="BB315">
        <v>8</v>
      </c>
      <c r="BC315" t="s">
        <v>1607</v>
      </c>
      <c r="BD315" t="s">
        <v>1685</v>
      </c>
      <c r="BE315">
        <v>1</v>
      </c>
      <c r="BF315" s="17">
        <v>44109</v>
      </c>
      <c r="BG315" s="5" t="s">
        <v>1609</v>
      </c>
      <c r="BI315">
        <v>3</v>
      </c>
      <c r="BJ315">
        <v>498598</v>
      </c>
      <c r="BL315" t="s">
        <v>1923</v>
      </c>
      <c r="BN315" t="s">
        <v>1924</v>
      </c>
      <c r="BX315">
        <v>437001</v>
      </c>
    </row>
    <row r="316" spans="1:76" x14ac:dyDescent="0.25">
      <c r="A316">
        <v>89632</v>
      </c>
      <c r="B316">
        <v>169775</v>
      </c>
      <c r="F316" t="s">
        <v>1593</v>
      </c>
      <c r="G316" t="s">
        <v>0</v>
      </c>
      <c r="H316" t="s">
        <v>1168</v>
      </c>
      <c r="I316" t="s">
        <v>1594</v>
      </c>
      <c r="K316">
        <v>1</v>
      </c>
      <c r="L316" t="s">
        <v>1595</v>
      </c>
      <c r="M316">
        <v>158334</v>
      </c>
      <c r="N316" t="s">
        <v>3</v>
      </c>
      <c r="O316" t="s">
        <v>1596</v>
      </c>
      <c r="U316" t="s">
        <v>7941</v>
      </c>
      <c r="V316" s="19">
        <v>2</v>
      </c>
      <c r="W316" t="s">
        <v>7516</v>
      </c>
      <c r="X316" t="s">
        <v>7942</v>
      </c>
      <c r="Y316" t="s">
        <v>1091</v>
      </c>
      <c r="Z316" s="3">
        <v>11</v>
      </c>
      <c r="AA316" s="4">
        <v>1134</v>
      </c>
      <c r="AB316" s="4" t="s">
        <v>7942</v>
      </c>
      <c r="AC316" t="s">
        <v>7943</v>
      </c>
      <c r="AD316">
        <v>1938</v>
      </c>
      <c r="AE316">
        <v>7</v>
      </c>
      <c r="AF316">
        <v>13</v>
      </c>
      <c r="AG316" t="s">
        <v>1690</v>
      </c>
      <c r="AH316" t="s">
        <v>1690</v>
      </c>
      <c r="AJ316" t="s">
        <v>3</v>
      </c>
      <c r="AK316" t="s">
        <v>1602</v>
      </c>
      <c r="AL316">
        <v>37614</v>
      </c>
      <c r="AM316">
        <v>6641604</v>
      </c>
      <c r="AN316" s="4">
        <v>37000</v>
      </c>
      <c r="AO316" s="4">
        <v>6641000</v>
      </c>
      <c r="AP316">
        <v>7071</v>
      </c>
      <c r="AR316">
        <v>23</v>
      </c>
      <c r="AT316" s="17"/>
      <c r="AU316">
        <v>158334</v>
      </c>
      <c r="AW316" s="18" t="s">
        <v>1603</v>
      </c>
      <c r="AX316">
        <v>1</v>
      </c>
      <c r="AY316" t="s">
        <v>1604</v>
      </c>
      <c r="AZ316" t="s">
        <v>7944</v>
      </c>
      <c r="BA316" t="s">
        <v>7945</v>
      </c>
      <c r="BB316">
        <v>23</v>
      </c>
      <c r="BC316" t="s">
        <v>1607</v>
      </c>
      <c r="BD316" t="s">
        <v>1608</v>
      </c>
      <c r="BF316" s="17">
        <v>35873</v>
      </c>
      <c r="BG316" s="5" t="s">
        <v>1609</v>
      </c>
      <c r="BI316">
        <v>4</v>
      </c>
      <c r="BJ316">
        <v>318843</v>
      </c>
      <c r="BK316">
        <v>145451</v>
      </c>
      <c r="BL316" t="s">
        <v>7946</v>
      </c>
      <c r="BX316">
        <v>89632</v>
      </c>
    </row>
    <row r="317" spans="1:76" x14ac:dyDescent="0.25">
      <c r="A317">
        <v>89633</v>
      </c>
      <c r="B317">
        <v>169795</v>
      </c>
      <c r="F317" t="s">
        <v>1593</v>
      </c>
      <c r="G317" t="s">
        <v>0</v>
      </c>
      <c r="H317" t="s">
        <v>1169</v>
      </c>
      <c r="I317" t="s">
        <v>1594</v>
      </c>
      <c r="K317">
        <v>1</v>
      </c>
      <c r="L317" t="s">
        <v>1595</v>
      </c>
      <c r="M317">
        <v>158334</v>
      </c>
      <c r="N317" t="s">
        <v>3</v>
      </c>
      <c r="O317" t="s">
        <v>1596</v>
      </c>
      <c r="U317" t="s">
        <v>7941</v>
      </c>
      <c r="V317" s="19">
        <v>2</v>
      </c>
      <c r="W317" t="s">
        <v>7516</v>
      </c>
      <c r="X317" t="s">
        <v>7942</v>
      </c>
      <c r="Y317" t="s">
        <v>1091</v>
      </c>
      <c r="Z317" s="3">
        <v>11</v>
      </c>
      <c r="AA317" s="4">
        <v>1134</v>
      </c>
      <c r="AB317" s="4" t="s">
        <v>7942</v>
      </c>
      <c r="AC317" t="s">
        <v>7947</v>
      </c>
      <c r="AD317">
        <v>1938</v>
      </c>
      <c r="AE317">
        <v>7</v>
      </c>
      <c r="AF317">
        <v>13</v>
      </c>
      <c r="AG317" t="s">
        <v>1690</v>
      </c>
      <c r="AH317" t="s">
        <v>1690</v>
      </c>
      <c r="AJ317" t="s">
        <v>3</v>
      </c>
      <c r="AK317" t="s">
        <v>1602</v>
      </c>
      <c r="AL317">
        <v>37614</v>
      </c>
      <c r="AM317">
        <v>6641604</v>
      </c>
      <c r="AN317" s="4">
        <v>37000</v>
      </c>
      <c r="AO317" s="4">
        <v>6641000</v>
      </c>
      <c r="AP317">
        <v>7071</v>
      </c>
      <c r="AR317">
        <v>23</v>
      </c>
      <c r="AT317" s="17"/>
      <c r="AU317">
        <v>158334</v>
      </c>
      <c r="AW317" s="18" t="s">
        <v>1603</v>
      </c>
      <c r="AX317">
        <v>1</v>
      </c>
      <c r="AY317" t="s">
        <v>1604</v>
      </c>
      <c r="AZ317" t="s">
        <v>7944</v>
      </c>
      <c r="BA317" t="s">
        <v>7948</v>
      </c>
      <c r="BB317">
        <v>23</v>
      </c>
      <c r="BC317" t="s">
        <v>1607</v>
      </c>
      <c r="BD317" t="s">
        <v>1608</v>
      </c>
      <c r="BF317" s="17">
        <v>35873</v>
      </c>
      <c r="BG317" s="5" t="s">
        <v>1609</v>
      </c>
      <c r="BI317">
        <v>4</v>
      </c>
      <c r="BJ317">
        <v>318848</v>
      </c>
      <c r="BK317">
        <v>145452</v>
      </c>
      <c r="BL317" t="s">
        <v>7949</v>
      </c>
      <c r="BX317">
        <v>89633</v>
      </c>
    </row>
    <row r="318" spans="1:76" x14ac:dyDescent="0.25">
      <c r="A318">
        <v>446247</v>
      </c>
      <c r="B318">
        <v>175470</v>
      </c>
      <c r="F318" t="s">
        <v>1593</v>
      </c>
      <c r="G318" t="s">
        <v>0</v>
      </c>
      <c r="H318" t="s">
        <v>1476</v>
      </c>
      <c r="I318" t="s">
        <v>1594</v>
      </c>
      <c r="K318">
        <v>1</v>
      </c>
      <c r="L318" t="s">
        <v>1595</v>
      </c>
      <c r="M318">
        <v>158334</v>
      </c>
      <c r="N318" t="s">
        <v>3</v>
      </c>
      <c r="O318" t="s">
        <v>1596</v>
      </c>
      <c r="U318" t="s">
        <v>10056</v>
      </c>
      <c r="V318" s="1">
        <v>1</v>
      </c>
      <c r="W318" t="s">
        <v>9846</v>
      </c>
      <c r="X318" t="s">
        <v>10050</v>
      </c>
      <c r="Y318" s="2" t="s">
        <v>1473</v>
      </c>
      <c r="Z318" s="3">
        <v>17</v>
      </c>
      <c r="AA318" s="4">
        <v>1717</v>
      </c>
      <c r="AB318" s="4" t="s">
        <v>10050</v>
      </c>
      <c r="AC318" t="s">
        <v>10057</v>
      </c>
      <c r="AD318">
        <v>1938</v>
      </c>
      <c r="AE318">
        <v>6</v>
      </c>
      <c r="AF318">
        <v>18</v>
      </c>
      <c r="AG318" t="s">
        <v>10058</v>
      </c>
      <c r="AH318" t="s">
        <v>10059</v>
      </c>
      <c r="AJ318" t="s">
        <v>3</v>
      </c>
      <c r="AK318" t="s">
        <v>1602</v>
      </c>
      <c r="AL318">
        <v>282943</v>
      </c>
      <c r="AM318">
        <v>7057953</v>
      </c>
      <c r="AN318" s="4">
        <v>283000</v>
      </c>
      <c r="AO318" s="4">
        <v>7057000</v>
      </c>
      <c r="AP318">
        <v>828</v>
      </c>
      <c r="AR318">
        <v>23</v>
      </c>
      <c r="AT318" s="17"/>
      <c r="AU318">
        <v>158334</v>
      </c>
      <c r="AW318" s="18" t="s">
        <v>1603</v>
      </c>
      <c r="AX318">
        <v>1</v>
      </c>
      <c r="AY318" t="s">
        <v>1604</v>
      </c>
      <c r="AZ318" t="s">
        <v>10060</v>
      </c>
      <c r="BA318" t="s">
        <v>10061</v>
      </c>
      <c r="BB318">
        <v>23</v>
      </c>
      <c r="BC318" t="s">
        <v>1607</v>
      </c>
      <c r="BD318" t="s">
        <v>1608</v>
      </c>
      <c r="BF318" s="17">
        <v>38995</v>
      </c>
      <c r="BG318" s="5" t="s">
        <v>1609</v>
      </c>
      <c r="BI318">
        <v>4</v>
      </c>
      <c r="BJ318">
        <v>323110</v>
      </c>
      <c r="BK318">
        <v>145696</v>
      </c>
      <c r="BL318" t="s">
        <v>10062</v>
      </c>
      <c r="BX318">
        <v>446247</v>
      </c>
    </row>
    <row r="319" spans="1:76" x14ac:dyDescent="0.25">
      <c r="A319">
        <v>486535</v>
      </c>
      <c r="B319">
        <v>175483</v>
      </c>
      <c r="F319" t="s">
        <v>1593</v>
      </c>
      <c r="G319" t="s">
        <v>0</v>
      </c>
      <c r="H319" t="s">
        <v>1479</v>
      </c>
      <c r="I319" t="s">
        <v>1594</v>
      </c>
      <c r="K319">
        <v>1</v>
      </c>
      <c r="L319" t="s">
        <v>1595</v>
      </c>
      <c r="M319">
        <v>158334</v>
      </c>
      <c r="N319" t="s">
        <v>3</v>
      </c>
      <c r="O319" t="s">
        <v>1596</v>
      </c>
      <c r="U319" t="s">
        <v>10078</v>
      </c>
      <c r="V319" s="19">
        <v>2</v>
      </c>
      <c r="W319" t="s">
        <v>9846</v>
      </c>
      <c r="X319" t="s">
        <v>10071</v>
      </c>
      <c r="Y319" s="2" t="s">
        <v>1473</v>
      </c>
      <c r="Z319" s="3">
        <v>17</v>
      </c>
      <c r="AA319" s="4">
        <v>1719</v>
      </c>
      <c r="AB319" s="4" t="s">
        <v>10071</v>
      </c>
      <c r="AC319" t="s">
        <v>10079</v>
      </c>
      <c r="AD319">
        <v>1938</v>
      </c>
      <c r="AE319">
        <v>6</v>
      </c>
      <c r="AF319">
        <v>21</v>
      </c>
      <c r="AG319" t="s">
        <v>10058</v>
      </c>
      <c r="AH319" t="s">
        <v>10059</v>
      </c>
      <c r="AJ319" t="s">
        <v>3</v>
      </c>
      <c r="AK319" t="s">
        <v>1602</v>
      </c>
      <c r="AL319">
        <v>314995</v>
      </c>
      <c r="AM319">
        <v>7074478</v>
      </c>
      <c r="AN319" s="4">
        <v>315000</v>
      </c>
      <c r="AO319" s="4">
        <v>7075000</v>
      </c>
      <c r="AP319">
        <v>2828</v>
      </c>
      <c r="AR319">
        <v>23</v>
      </c>
      <c r="AT319" s="17"/>
      <c r="AU319">
        <v>158334</v>
      </c>
      <c r="AW319" s="18" t="s">
        <v>1603</v>
      </c>
      <c r="AX319">
        <v>1</v>
      </c>
      <c r="AY319" t="s">
        <v>1604</v>
      </c>
      <c r="AZ319" t="s">
        <v>10080</v>
      </c>
      <c r="BA319" t="s">
        <v>10081</v>
      </c>
      <c r="BB319">
        <v>23</v>
      </c>
      <c r="BC319" t="s">
        <v>1607</v>
      </c>
      <c r="BD319" t="s">
        <v>1608</v>
      </c>
      <c r="BF319" s="17">
        <v>38995</v>
      </c>
      <c r="BG319" s="5" t="s">
        <v>1609</v>
      </c>
      <c r="BI319">
        <v>4</v>
      </c>
      <c r="BJ319">
        <v>323129</v>
      </c>
      <c r="BK319">
        <v>145699</v>
      </c>
      <c r="BL319" t="s">
        <v>10082</v>
      </c>
      <c r="BX319">
        <v>486535</v>
      </c>
    </row>
    <row r="320" spans="1:76" x14ac:dyDescent="0.25">
      <c r="A320">
        <v>23134</v>
      </c>
      <c r="B320">
        <v>140529</v>
      </c>
      <c r="F320" t="s">
        <v>1593</v>
      </c>
      <c r="G320" t="s">
        <v>287</v>
      </c>
      <c r="H320" t="s">
        <v>1222</v>
      </c>
      <c r="I320" s="20" t="str">
        <f>HYPERLINK(AT320,"Hb")</f>
        <v>Hb</v>
      </c>
      <c r="K320">
        <v>1</v>
      </c>
      <c r="L320" t="s">
        <v>1595</v>
      </c>
      <c r="M320">
        <v>158334</v>
      </c>
      <c r="N320" t="s">
        <v>3</v>
      </c>
      <c r="O320" t="s">
        <v>1596</v>
      </c>
      <c r="U320" t="s">
        <v>8233</v>
      </c>
      <c r="V320" s="1">
        <v>1</v>
      </c>
      <c r="W320" t="s">
        <v>8174</v>
      </c>
      <c r="X320" t="s">
        <v>8175</v>
      </c>
      <c r="Y320" s="2" t="s">
        <v>1212</v>
      </c>
      <c r="Z320" s="3">
        <v>12</v>
      </c>
      <c r="AA320" s="4">
        <v>1201</v>
      </c>
      <c r="AB320" s="4" t="s">
        <v>8175</v>
      </c>
      <c r="AC320" t="s">
        <v>8234</v>
      </c>
      <c r="AD320">
        <v>1939</v>
      </c>
      <c r="AE320">
        <v>8</v>
      </c>
      <c r="AF320">
        <v>4</v>
      </c>
      <c r="AG320" t="s">
        <v>8235</v>
      </c>
      <c r="AH320" t="s">
        <v>8235</v>
      </c>
      <c r="AJ320" t="s">
        <v>3</v>
      </c>
      <c r="AK320" t="s">
        <v>1602</v>
      </c>
      <c r="AL320">
        <v>-36110</v>
      </c>
      <c r="AM320">
        <v>6720253</v>
      </c>
      <c r="AN320" s="4">
        <v>-37000</v>
      </c>
      <c r="AO320" s="4">
        <v>6721000</v>
      </c>
      <c r="AP320">
        <v>50</v>
      </c>
      <c r="AR320">
        <v>105</v>
      </c>
      <c r="AT320" t="s">
        <v>8236</v>
      </c>
      <c r="AU320">
        <v>158334</v>
      </c>
      <c r="AW320" s="18" t="s">
        <v>1603</v>
      </c>
      <c r="AX320">
        <v>1</v>
      </c>
      <c r="AY320" t="s">
        <v>1604</v>
      </c>
      <c r="AZ320" t="s">
        <v>8237</v>
      </c>
      <c r="BA320" t="s">
        <v>8238</v>
      </c>
      <c r="BB320">
        <v>105</v>
      </c>
      <c r="BC320" t="s">
        <v>3234</v>
      </c>
      <c r="BD320" t="s">
        <v>3235</v>
      </c>
      <c r="BE320">
        <v>1</v>
      </c>
      <c r="BF320" s="17">
        <v>41422</v>
      </c>
      <c r="BG320" s="5" t="s">
        <v>1609</v>
      </c>
      <c r="BI320">
        <v>5</v>
      </c>
      <c r="BJ320">
        <v>292196</v>
      </c>
      <c r="BK320">
        <v>145491</v>
      </c>
      <c r="BL320" t="s">
        <v>8239</v>
      </c>
      <c r="BN320" t="s">
        <v>8240</v>
      </c>
      <c r="BX320">
        <v>23134</v>
      </c>
    </row>
    <row r="321" spans="1:76" x14ac:dyDescent="0.25">
      <c r="A321">
        <v>23135</v>
      </c>
      <c r="B321">
        <v>140531</v>
      </c>
      <c r="F321" t="s">
        <v>1593</v>
      </c>
      <c r="G321" t="s">
        <v>287</v>
      </c>
      <c r="H321" t="s">
        <v>1223</v>
      </c>
      <c r="I321" s="20" t="str">
        <f>HYPERLINK(AT321,"Hb")</f>
        <v>Hb</v>
      </c>
      <c r="K321">
        <v>1</v>
      </c>
      <c r="L321" t="s">
        <v>1595</v>
      </c>
      <c r="M321">
        <v>158334</v>
      </c>
      <c r="N321" t="s">
        <v>3</v>
      </c>
      <c r="O321" t="s">
        <v>1596</v>
      </c>
      <c r="U321" t="s">
        <v>8233</v>
      </c>
      <c r="V321" s="1">
        <v>1</v>
      </c>
      <c r="W321" t="s">
        <v>8174</v>
      </c>
      <c r="X321" t="s">
        <v>8175</v>
      </c>
      <c r="Y321" s="2" t="s">
        <v>1212</v>
      </c>
      <c r="Z321" s="3">
        <v>12</v>
      </c>
      <c r="AA321" s="4">
        <v>1201</v>
      </c>
      <c r="AB321" s="4" t="s">
        <v>8175</v>
      </c>
      <c r="AC321" t="s">
        <v>8241</v>
      </c>
      <c r="AD321">
        <v>1939</v>
      </c>
      <c r="AE321">
        <v>9</v>
      </c>
      <c r="AF321">
        <v>4</v>
      </c>
      <c r="AG321" t="s">
        <v>8242</v>
      </c>
      <c r="AH321" t="s">
        <v>8242</v>
      </c>
      <c r="AJ321" t="s">
        <v>3</v>
      </c>
      <c r="AK321" t="s">
        <v>1602</v>
      </c>
      <c r="AL321">
        <v>-36110</v>
      </c>
      <c r="AM321">
        <v>6720253</v>
      </c>
      <c r="AN321" s="4">
        <v>-37000</v>
      </c>
      <c r="AO321" s="4">
        <v>6721000</v>
      </c>
      <c r="AP321">
        <v>50</v>
      </c>
      <c r="AR321">
        <v>105</v>
      </c>
      <c r="AT321" t="s">
        <v>8243</v>
      </c>
      <c r="AU321">
        <v>158334</v>
      </c>
      <c r="AW321" s="18" t="s">
        <v>1603</v>
      </c>
      <c r="AX321">
        <v>1</v>
      </c>
      <c r="AY321" t="s">
        <v>1604</v>
      </c>
      <c r="AZ321" t="s">
        <v>8237</v>
      </c>
      <c r="BA321" t="s">
        <v>8244</v>
      </c>
      <c r="BB321">
        <v>105</v>
      </c>
      <c r="BC321" t="s">
        <v>3234</v>
      </c>
      <c r="BD321" t="s">
        <v>3235</v>
      </c>
      <c r="BE321">
        <v>1</v>
      </c>
      <c r="BF321" s="17">
        <v>41422</v>
      </c>
      <c r="BG321" s="5" t="s">
        <v>1609</v>
      </c>
      <c r="BI321">
        <v>5</v>
      </c>
      <c r="BJ321">
        <v>292198</v>
      </c>
      <c r="BK321">
        <v>145492</v>
      </c>
      <c r="BL321" t="s">
        <v>8245</v>
      </c>
      <c r="BN321" t="s">
        <v>8246</v>
      </c>
      <c r="BX321">
        <v>23135</v>
      </c>
    </row>
    <row r="322" spans="1:76" x14ac:dyDescent="0.25">
      <c r="A322">
        <v>16976</v>
      </c>
      <c r="B322">
        <v>140528</v>
      </c>
      <c r="F322" t="s">
        <v>1593</v>
      </c>
      <c r="G322" t="s">
        <v>287</v>
      </c>
      <c r="H322" t="s">
        <v>1224</v>
      </c>
      <c r="I322" s="20" t="str">
        <f>HYPERLINK(AT322,"Hb")</f>
        <v>Hb</v>
      </c>
      <c r="K322">
        <v>1</v>
      </c>
      <c r="L322" t="s">
        <v>1595</v>
      </c>
      <c r="M322">
        <v>158334</v>
      </c>
      <c r="N322" t="s">
        <v>3</v>
      </c>
      <c r="O322" t="s">
        <v>1596</v>
      </c>
      <c r="U322" t="s">
        <v>8247</v>
      </c>
      <c r="V322" s="1">
        <v>1</v>
      </c>
      <c r="W322" t="s">
        <v>8174</v>
      </c>
      <c r="X322" t="s">
        <v>8175</v>
      </c>
      <c r="Y322" s="2" t="s">
        <v>1212</v>
      </c>
      <c r="Z322" s="3">
        <v>12</v>
      </c>
      <c r="AA322" s="4">
        <v>1201</v>
      </c>
      <c r="AB322" s="4" t="s">
        <v>8175</v>
      </c>
      <c r="AC322" t="s">
        <v>8248</v>
      </c>
      <c r="AD322">
        <v>1939</v>
      </c>
      <c r="AE322">
        <v>7</v>
      </c>
      <c r="AF322">
        <v>27</v>
      </c>
      <c r="AG322" t="s">
        <v>8242</v>
      </c>
      <c r="AH322" t="s">
        <v>8242</v>
      </c>
      <c r="AJ322" t="s">
        <v>3</v>
      </c>
      <c r="AK322" t="s">
        <v>1602</v>
      </c>
      <c r="AL322">
        <v>-40309</v>
      </c>
      <c r="AM322">
        <v>6720518</v>
      </c>
      <c r="AN322" s="4">
        <v>-41000</v>
      </c>
      <c r="AO322" s="4">
        <v>6721000</v>
      </c>
      <c r="AP322">
        <v>200</v>
      </c>
      <c r="AR322">
        <v>105</v>
      </c>
      <c r="AT322" t="s">
        <v>8249</v>
      </c>
      <c r="AU322">
        <v>158334</v>
      </c>
      <c r="AW322" s="18" t="s">
        <v>1603</v>
      </c>
      <c r="AX322">
        <v>1</v>
      </c>
      <c r="AY322" t="s">
        <v>1604</v>
      </c>
      <c r="AZ322" t="s">
        <v>8250</v>
      </c>
      <c r="BA322" t="s">
        <v>8251</v>
      </c>
      <c r="BB322">
        <v>105</v>
      </c>
      <c r="BC322" t="s">
        <v>3234</v>
      </c>
      <c r="BD322" t="s">
        <v>3235</v>
      </c>
      <c r="BE322">
        <v>1</v>
      </c>
      <c r="BF322" s="17">
        <v>41422</v>
      </c>
      <c r="BG322" s="5" t="s">
        <v>1609</v>
      </c>
      <c r="BI322">
        <v>5</v>
      </c>
      <c r="BJ322">
        <v>292195</v>
      </c>
      <c r="BK322">
        <v>145490</v>
      </c>
      <c r="BL322" t="s">
        <v>8252</v>
      </c>
      <c r="BN322" t="s">
        <v>8253</v>
      </c>
      <c r="BX322">
        <v>16976</v>
      </c>
    </row>
    <row r="323" spans="1:76" x14ac:dyDescent="0.25">
      <c r="A323">
        <v>16958</v>
      </c>
      <c r="B323">
        <v>140530</v>
      </c>
      <c r="F323" t="s">
        <v>1593</v>
      </c>
      <c r="G323" t="s">
        <v>287</v>
      </c>
      <c r="H323" t="s">
        <v>1225</v>
      </c>
      <c r="I323" s="20" t="str">
        <f>HYPERLINK(AT323,"Hb")</f>
        <v>Hb</v>
      </c>
      <c r="K323">
        <v>1</v>
      </c>
      <c r="L323" t="s">
        <v>1595</v>
      </c>
      <c r="M323">
        <v>158334</v>
      </c>
      <c r="N323" t="s">
        <v>3</v>
      </c>
      <c r="O323" t="s">
        <v>1596</v>
      </c>
      <c r="U323" t="s">
        <v>8254</v>
      </c>
      <c r="V323" s="1">
        <v>1</v>
      </c>
      <c r="W323" t="s">
        <v>8174</v>
      </c>
      <c r="X323" t="s">
        <v>8175</v>
      </c>
      <c r="Y323" s="2" t="s">
        <v>1212</v>
      </c>
      <c r="Z323" s="3">
        <v>12</v>
      </c>
      <c r="AA323" s="4">
        <v>1201</v>
      </c>
      <c r="AB323" s="4" t="s">
        <v>8175</v>
      </c>
      <c r="AC323" t="s">
        <v>8255</v>
      </c>
      <c r="AD323">
        <v>1939</v>
      </c>
      <c r="AE323">
        <v>8</v>
      </c>
      <c r="AF323">
        <v>14</v>
      </c>
      <c r="AG323" t="s">
        <v>8242</v>
      </c>
      <c r="AH323" t="s">
        <v>8242</v>
      </c>
      <c r="AJ323" t="s">
        <v>3</v>
      </c>
      <c r="AK323" t="s">
        <v>1602</v>
      </c>
      <c r="AL323">
        <v>-40319</v>
      </c>
      <c r="AM323">
        <v>6723898</v>
      </c>
      <c r="AN323" s="4">
        <v>-41000</v>
      </c>
      <c r="AO323" s="4">
        <v>6723000</v>
      </c>
      <c r="AP323">
        <v>200</v>
      </c>
      <c r="AR323">
        <v>105</v>
      </c>
      <c r="AT323" t="s">
        <v>8256</v>
      </c>
      <c r="AU323">
        <v>158334</v>
      </c>
      <c r="AW323" s="18" t="s">
        <v>1603</v>
      </c>
      <c r="AX323">
        <v>1</v>
      </c>
      <c r="AY323" t="s">
        <v>1604</v>
      </c>
      <c r="AZ323" t="s">
        <v>8257</v>
      </c>
      <c r="BA323" t="s">
        <v>8258</v>
      </c>
      <c r="BB323">
        <v>105</v>
      </c>
      <c r="BC323" t="s">
        <v>3234</v>
      </c>
      <c r="BD323" t="s">
        <v>3235</v>
      </c>
      <c r="BE323">
        <v>1</v>
      </c>
      <c r="BF323" s="17">
        <v>41422</v>
      </c>
      <c r="BG323" s="5" t="s">
        <v>1609</v>
      </c>
      <c r="BI323">
        <v>5</v>
      </c>
      <c r="BJ323">
        <v>292197</v>
      </c>
      <c r="BK323">
        <v>145493</v>
      </c>
      <c r="BL323" t="s">
        <v>8259</v>
      </c>
      <c r="BN323" t="s">
        <v>8260</v>
      </c>
      <c r="BX323">
        <v>16958</v>
      </c>
    </row>
    <row r="324" spans="1:76" x14ac:dyDescent="0.25">
      <c r="A324">
        <v>342028</v>
      </c>
      <c r="B324">
        <v>322715</v>
      </c>
      <c r="F324" t="s">
        <v>1593</v>
      </c>
      <c r="G324" t="s">
        <v>0</v>
      </c>
      <c r="H324" t="s">
        <v>399</v>
      </c>
      <c r="I324" s="20" t="str">
        <f>HYPERLINK(AT324,"Hb")</f>
        <v>Hb</v>
      </c>
      <c r="K324">
        <v>1</v>
      </c>
      <c r="L324" t="s">
        <v>1595</v>
      </c>
      <c r="M324">
        <v>158334</v>
      </c>
      <c r="N324" t="s">
        <v>3</v>
      </c>
      <c r="O324" t="s">
        <v>1596</v>
      </c>
      <c r="U324" t="s">
        <v>3864</v>
      </c>
      <c r="V324" s="1">
        <v>1</v>
      </c>
      <c r="W324" t="s">
        <v>3806</v>
      </c>
      <c r="X324" t="s">
        <v>3806</v>
      </c>
      <c r="Y324" s="2" t="s">
        <v>1</v>
      </c>
      <c r="Z324" s="3">
        <v>2</v>
      </c>
      <c r="AA324" s="4">
        <v>301</v>
      </c>
      <c r="AB324" s="4" t="s">
        <v>3806</v>
      </c>
      <c r="AC324" t="s">
        <v>3865</v>
      </c>
      <c r="AD324">
        <v>1939</v>
      </c>
      <c r="AE324">
        <v>5</v>
      </c>
      <c r="AF324">
        <v>30</v>
      </c>
      <c r="AG324" t="s">
        <v>3866</v>
      </c>
      <c r="AH324" t="s">
        <v>1919</v>
      </c>
      <c r="AJ324" t="s">
        <v>3</v>
      </c>
      <c r="AK324" t="s">
        <v>1602</v>
      </c>
      <c r="AL324">
        <v>257934</v>
      </c>
      <c r="AM324">
        <v>6655172</v>
      </c>
      <c r="AN324" s="4">
        <v>257000</v>
      </c>
      <c r="AO324" s="4">
        <v>6655000</v>
      </c>
      <c r="AP324">
        <v>700</v>
      </c>
      <c r="AR324">
        <v>8</v>
      </c>
      <c r="AS324" t="s">
        <v>1703</v>
      </c>
      <c r="AT324" t="s">
        <v>3867</v>
      </c>
      <c r="AU324">
        <v>158334</v>
      </c>
      <c r="AW324" s="18" t="s">
        <v>1603</v>
      </c>
      <c r="AX324">
        <v>1</v>
      </c>
      <c r="AY324" t="s">
        <v>1604</v>
      </c>
      <c r="AZ324" t="s">
        <v>3868</v>
      </c>
      <c r="BA324" t="s">
        <v>3869</v>
      </c>
      <c r="BB324">
        <v>8</v>
      </c>
      <c r="BC324" t="s">
        <v>1607</v>
      </c>
      <c r="BD324" t="s">
        <v>1685</v>
      </c>
      <c r="BE324">
        <v>1</v>
      </c>
      <c r="BF324" s="17">
        <v>43991</v>
      </c>
      <c r="BG324" s="5" t="s">
        <v>1609</v>
      </c>
      <c r="BI324">
        <v>3</v>
      </c>
      <c r="BJ324">
        <v>494330</v>
      </c>
      <c r="BK324">
        <v>144935</v>
      </c>
      <c r="BL324" t="s">
        <v>3870</v>
      </c>
      <c r="BN324" t="s">
        <v>3871</v>
      </c>
      <c r="BX324">
        <v>342028</v>
      </c>
    </row>
    <row r="325" spans="1:76" x14ac:dyDescent="0.25">
      <c r="A325">
        <v>182848</v>
      </c>
      <c r="B325">
        <v>175360</v>
      </c>
      <c r="F325" t="s">
        <v>1593</v>
      </c>
      <c r="G325" t="s">
        <v>0</v>
      </c>
      <c r="H325" t="s">
        <v>807</v>
      </c>
      <c r="I325" t="s">
        <v>1594</v>
      </c>
      <c r="K325">
        <v>1</v>
      </c>
      <c r="L325" t="s">
        <v>1595</v>
      </c>
      <c r="M325">
        <v>158334</v>
      </c>
      <c r="N325" t="s">
        <v>3</v>
      </c>
      <c r="O325" t="s">
        <v>1596</v>
      </c>
      <c r="U325" t="s">
        <v>5940</v>
      </c>
      <c r="V325" s="1">
        <v>1</v>
      </c>
      <c r="W325" t="s">
        <v>5188</v>
      </c>
      <c r="X325" t="s">
        <v>5910</v>
      </c>
      <c r="Y325" s="2" t="s">
        <v>777</v>
      </c>
      <c r="Z325" s="3">
        <v>8</v>
      </c>
      <c r="AA325" s="4">
        <v>815</v>
      </c>
      <c r="AB325" t="s">
        <v>5910</v>
      </c>
      <c r="AC325" t="s">
        <v>5941</v>
      </c>
      <c r="AD325">
        <v>1939</v>
      </c>
      <c r="AE325">
        <v>6</v>
      </c>
      <c r="AF325">
        <v>26</v>
      </c>
      <c r="AG325" t="s">
        <v>5942</v>
      </c>
      <c r="AH325" t="s">
        <v>5942</v>
      </c>
      <c r="AJ325" t="s">
        <v>3</v>
      </c>
      <c r="AK325" t="s">
        <v>1602</v>
      </c>
      <c r="AL325">
        <v>172817</v>
      </c>
      <c r="AM325">
        <v>6540354</v>
      </c>
      <c r="AN325" s="4">
        <v>173000</v>
      </c>
      <c r="AO325" s="4">
        <v>6541000</v>
      </c>
      <c r="AP325">
        <v>707</v>
      </c>
      <c r="AR325">
        <v>23</v>
      </c>
      <c r="AT325" s="17"/>
      <c r="AU325">
        <v>158334</v>
      </c>
      <c r="AW325" s="18" t="s">
        <v>1603</v>
      </c>
      <c r="AX325">
        <v>1</v>
      </c>
      <c r="AY325" t="s">
        <v>1604</v>
      </c>
      <c r="AZ325" t="s">
        <v>5943</v>
      </c>
      <c r="BA325" t="s">
        <v>5944</v>
      </c>
      <c r="BB325">
        <v>23</v>
      </c>
      <c r="BC325" t="s">
        <v>1607</v>
      </c>
      <c r="BD325" t="s">
        <v>1608</v>
      </c>
      <c r="BF325" s="17">
        <v>38999</v>
      </c>
      <c r="BG325" s="5" t="s">
        <v>1609</v>
      </c>
      <c r="BI325">
        <v>4</v>
      </c>
      <c r="BJ325">
        <v>323033</v>
      </c>
      <c r="BK325">
        <v>145184</v>
      </c>
      <c r="BL325" t="s">
        <v>5945</v>
      </c>
      <c r="BX325">
        <v>182848</v>
      </c>
    </row>
    <row r="326" spans="1:76" x14ac:dyDescent="0.25">
      <c r="A326">
        <v>12354</v>
      </c>
      <c r="B326">
        <v>174455</v>
      </c>
      <c r="F326" t="s">
        <v>1593</v>
      </c>
      <c r="G326" t="s">
        <v>0</v>
      </c>
      <c r="H326" t="s">
        <v>1191</v>
      </c>
      <c r="I326" t="s">
        <v>1594</v>
      </c>
      <c r="K326">
        <v>1</v>
      </c>
      <c r="L326" t="s">
        <v>1595</v>
      </c>
      <c r="M326">
        <v>158334</v>
      </c>
      <c r="N326" t="s">
        <v>3</v>
      </c>
      <c r="O326" t="s">
        <v>1596</v>
      </c>
      <c r="U326" t="s">
        <v>8045</v>
      </c>
      <c r="V326" s="1">
        <v>1</v>
      </c>
      <c r="W326" t="s">
        <v>7516</v>
      </c>
      <c r="X326" t="s">
        <v>8001</v>
      </c>
      <c r="Y326" t="s">
        <v>1091</v>
      </c>
      <c r="Z326" s="3">
        <v>11</v>
      </c>
      <c r="AA326" s="4">
        <v>1146</v>
      </c>
      <c r="AB326" t="s">
        <v>8001</v>
      </c>
      <c r="AC326" t="s">
        <v>8058</v>
      </c>
      <c r="AD326">
        <v>1939</v>
      </c>
      <c r="AE326">
        <v>6</v>
      </c>
      <c r="AF326">
        <v>22</v>
      </c>
      <c r="AG326" t="s">
        <v>8059</v>
      </c>
      <c r="AH326" t="s">
        <v>8060</v>
      </c>
      <c r="AJ326" t="s">
        <v>3</v>
      </c>
      <c r="AK326" t="s">
        <v>1602</v>
      </c>
      <c r="AL326">
        <v>-44274</v>
      </c>
      <c r="AM326">
        <v>6626886</v>
      </c>
      <c r="AN326" s="4">
        <v>-45000</v>
      </c>
      <c r="AO326" s="4">
        <v>6627000</v>
      </c>
      <c r="AP326">
        <v>1414</v>
      </c>
      <c r="AR326">
        <v>23</v>
      </c>
      <c r="AT326" s="17"/>
      <c r="AU326">
        <v>158334</v>
      </c>
      <c r="AW326" s="18" t="s">
        <v>1603</v>
      </c>
      <c r="AX326">
        <v>1</v>
      </c>
      <c r="AY326" t="s">
        <v>1604</v>
      </c>
      <c r="AZ326" t="s">
        <v>8061</v>
      </c>
      <c r="BA326" t="s">
        <v>8062</v>
      </c>
      <c r="BB326">
        <v>23</v>
      </c>
      <c r="BC326" t="s">
        <v>1607</v>
      </c>
      <c r="BD326" t="s">
        <v>1608</v>
      </c>
      <c r="BF326" s="17">
        <v>38996</v>
      </c>
      <c r="BG326" s="5" t="s">
        <v>1609</v>
      </c>
      <c r="BI326">
        <v>4</v>
      </c>
      <c r="BJ326">
        <v>322343</v>
      </c>
      <c r="BK326">
        <v>145469</v>
      </c>
      <c r="BL326" t="s">
        <v>8063</v>
      </c>
      <c r="BX326">
        <v>12354</v>
      </c>
    </row>
    <row r="327" spans="1:76" x14ac:dyDescent="0.25">
      <c r="A327">
        <v>11491</v>
      </c>
      <c r="B327">
        <v>174440</v>
      </c>
      <c r="F327" t="s">
        <v>1593</v>
      </c>
      <c r="G327" t="s">
        <v>0</v>
      </c>
      <c r="H327" t="s">
        <v>1192</v>
      </c>
      <c r="I327" t="s">
        <v>1594</v>
      </c>
      <c r="K327">
        <v>1</v>
      </c>
      <c r="L327" t="s">
        <v>1595</v>
      </c>
      <c r="M327">
        <v>158334</v>
      </c>
      <c r="N327" t="s">
        <v>3</v>
      </c>
      <c r="O327" t="s">
        <v>1596</v>
      </c>
      <c r="U327" t="s">
        <v>8064</v>
      </c>
      <c r="V327" s="1">
        <v>1</v>
      </c>
      <c r="W327" t="s">
        <v>7516</v>
      </c>
      <c r="X327" t="s">
        <v>8065</v>
      </c>
      <c r="Y327" t="s">
        <v>1091</v>
      </c>
      <c r="Z327" s="3">
        <v>11</v>
      </c>
      <c r="AA327" s="4">
        <v>1149</v>
      </c>
      <c r="AB327" t="s">
        <v>8065</v>
      </c>
      <c r="AC327" t="s">
        <v>8066</v>
      </c>
      <c r="AD327">
        <v>1939</v>
      </c>
      <c r="AE327">
        <v>6</v>
      </c>
      <c r="AF327">
        <v>21</v>
      </c>
      <c r="AG327" t="s">
        <v>8059</v>
      </c>
      <c r="AH327" t="s">
        <v>8060</v>
      </c>
      <c r="AJ327" t="s">
        <v>3</v>
      </c>
      <c r="AK327" t="s">
        <v>1602</v>
      </c>
      <c r="AL327">
        <v>-45637</v>
      </c>
      <c r="AM327">
        <v>6610743</v>
      </c>
      <c r="AN327" s="4">
        <v>-45000</v>
      </c>
      <c r="AO327" s="4">
        <v>6611000</v>
      </c>
      <c r="AP327">
        <v>1401</v>
      </c>
      <c r="AR327">
        <v>23</v>
      </c>
      <c r="AT327" s="17"/>
      <c r="AU327">
        <v>158334</v>
      </c>
      <c r="AW327" s="18" t="s">
        <v>1603</v>
      </c>
      <c r="AX327">
        <v>1</v>
      </c>
      <c r="AY327" t="s">
        <v>1604</v>
      </c>
      <c r="AZ327" t="s">
        <v>8067</v>
      </c>
      <c r="BA327" t="s">
        <v>8068</v>
      </c>
      <c r="BB327">
        <v>23</v>
      </c>
      <c r="BC327" t="s">
        <v>1607</v>
      </c>
      <c r="BD327" t="s">
        <v>1608</v>
      </c>
      <c r="BF327" s="17">
        <v>38996</v>
      </c>
      <c r="BG327" s="5" t="s">
        <v>1609</v>
      </c>
      <c r="BI327">
        <v>4</v>
      </c>
      <c r="BJ327">
        <v>322335</v>
      </c>
      <c r="BK327">
        <v>145474</v>
      </c>
      <c r="BL327" t="s">
        <v>8069</v>
      </c>
      <c r="BX327">
        <v>11491</v>
      </c>
    </row>
    <row r="328" spans="1:76" x14ac:dyDescent="0.25">
      <c r="A328">
        <v>11476</v>
      </c>
      <c r="B328">
        <v>174450</v>
      </c>
      <c r="F328" t="s">
        <v>1593</v>
      </c>
      <c r="G328" t="s">
        <v>0</v>
      </c>
      <c r="H328" t="s">
        <v>1193</v>
      </c>
      <c r="I328" t="s">
        <v>1594</v>
      </c>
      <c r="K328">
        <v>1</v>
      </c>
      <c r="L328" t="s">
        <v>1595</v>
      </c>
      <c r="M328">
        <v>158334</v>
      </c>
      <c r="N328" t="s">
        <v>3</v>
      </c>
      <c r="O328" t="s">
        <v>1596</v>
      </c>
      <c r="U328" t="s">
        <v>8070</v>
      </c>
      <c r="V328" s="1">
        <v>1</v>
      </c>
      <c r="W328" t="s">
        <v>7516</v>
      </c>
      <c r="X328" t="s">
        <v>8065</v>
      </c>
      <c r="Y328" t="s">
        <v>1091</v>
      </c>
      <c r="Z328" s="3">
        <v>11</v>
      </c>
      <c r="AA328" s="4">
        <v>1149</v>
      </c>
      <c r="AB328" t="s">
        <v>8065</v>
      </c>
      <c r="AC328" t="s">
        <v>8071</v>
      </c>
      <c r="AD328">
        <v>1939</v>
      </c>
      <c r="AE328">
        <v>6</v>
      </c>
      <c r="AF328">
        <v>22</v>
      </c>
      <c r="AG328" t="s">
        <v>8059</v>
      </c>
      <c r="AH328" t="s">
        <v>8060</v>
      </c>
      <c r="AJ328" t="s">
        <v>3</v>
      </c>
      <c r="AK328" t="s">
        <v>1602</v>
      </c>
      <c r="AL328">
        <v>-45681</v>
      </c>
      <c r="AM328">
        <v>6622481</v>
      </c>
      <c r="AN328" s="4">
        <v>-45000</v>
      </c>
      <c r="AO328" s="4">
        <v>6623000</v>
      </c>
      <c r="AP328">
        <v>1118</v>
      </c>
      <c r="AR328">
        <v>23</v>
      </c>
      <c r="AT328" s="17"/>
      <c r="AU328">
        <v>158334</v>
      </c>
      <c r="AW328" s="18" t="s">
        <v>1603</v>
      </c>
      <c r="AX328">
        <v>1</v>
      </c>
      <c r="AY328" t="s">
        <v>1604</v>
      </c>
      <c r="AZ328" t="s">
        <v>8072</v>
      </c>
      <c r="BA328" t="s">
        <v>8073</v>
      </c>
      <c r="BB328">
        <v>23</v>
      </c>
      <c r="BC328" t="s">
        <v>1607</v>
      </c>
      <c r="BD328" t="s">
        <v>1608</v>
      </c>
      <c r="BF328" s="17">
        <v>38996</v>
      </c>
      <c r="BG328" s="5" t="s">
        <v>1609</v>
      </c>
      <c r="BI328">
        <v>4</v>
      </c>
      <c r="BJ328">
        <v>322340</v>
      </c>
      <c r="BK328">
        <v>145475</v>
      </c>
      <c r="BL328" t="s">
        <v>8074</v>
      </c>
      <c r="BX328">
        <v>11476</v>
      </c>
    </row>
    <row r="329" spans="1:76" x14ac:dyDescent="0.25">
      <c r="A329">
        <v>10037</v>
      </c>
      <c r="B329">
        <v>174429</v>
      </c>
      <c r="F329" t="s">
        <v>1593</v>
      </c>
      <c r="G329" t="s">
        <v>0</v>
      </c>
      <c r="H329" t="s">
        <v>1195</v>
      </c>
      <c r="I329" t="s">
        <v>1594</v>
      </c>
      <c r="K329">
        <v>1</v>
      </c>
      <c r="L329" t="s">
        <v>1595</v>
      </c>
      <c r="M329">
        <v>158334</v>
      </c>
      <c r="N329" t="s">
        <v>3</v>
      </c>
      <c r="O329" t="s">
        <v>1596</v>
      </c>
      <c r="U329" t="s">
        <v>8080</v>
      </c>
      <c r="V329" s="1">
        <v>1</v>
      </c>
      <c r="W329" t="s">
        <v>7516</v>
      </c>
      <c r="X329" t="s">
        <v>8065</v>
      </c>
      <c r="Y329" t="s">
        <v>1091</v>
      </c>
      <c r="Z329" s="3">
        <v>11</v>
      </c>
      <c r="AA329" s="4">
        <v>1149</v>
      </c>
      <c r="AB329" t="s">
        <v>8065</v>
      </c>
      <c r="AC329" t="s">
        <v>8081</v>
      </c>
      <c r="AD329">
        <v>1939</v>
      </c>
      <c r="AE329">
        <v>6</v>
      </c>
      <c r="AF329">
        <v>21</v>
      </c>
      <c r="AG329" t="s">
        <v>8059</v>
      </c>
      <c r="AH329" t="s">
        <v>8060</v>
      </c>
      <c r="AJ329" t="s">
        <v>3</v>
      </c>
      <c r="AK329" t="s">
        <v>1602</v>
      </c>
      <c r="AL329">
        <v>-47731</v>
      </c>
      <c r="AM329">
        <v>6611881</v>
      </c>
      <c r="AN329" s="4">
        <v>-47000</v>
      </c>
      <c r="AO329" s="4">
        <v>6611000</v>
      </c>
      <c r="AP329">
        <v>1414</v>
      </c>
      <c r="AR329">
        <v>23</v>
      </c>
      <c r="AT329" s="17"/>
      <c r="AU329">
        <v>158334</v>
      </c>
      <c r="AW329" s="18" t="s">
        <v>1603</v>
      </c>
      <c r="AX329">
        <v>1</v>
      </c>
      <c r="AY329" t="s">
        <v>1604</v>
      </c>
      <c r="AZ329" t="s">
        <v>8082</v>
      </c>
      <c r="BA329" t="s">
        <v>8083</v>
      </c>
      <c r="BB329">
        <v>23</v>
      </c>
      <c r="BC329" t="s">
        <v>1607</v>
      </c>
      <c r="BD329" t="s">
        <v>1608</v>
      </c>
      <c r="BF329" s="17">
        <v>38996</v>
      </c>
      <c r="BG329" s="5" t="s">
        <v>1609</v>
      </c>
      <c r="BI329">
        <v>4</v>
      </c>
      <c r="BJ329">
        <v>322330</v>
      </c>
      <c r="BK329">
        <v>145473</v>
      </c>
      <c r="BL329" t="s">
        <v>8084</v>
      </c>
      <c r="BX329">
        <v>10037</v>
      </c>
    </row>
    <row r="330" spans="1:76" x14ac:dyDescent="0.25">
      <c r="A330">
        <v>425089</v>
      </c>
      <c r="B330">
        <v>205353</v>
      </c>
      <c r="F330" t="s">
        <v>1593</v>
      </c>
      <c r="G330" t="s">
        <v>19</v>
      </c>
      <c r="H330" t="s">
        <v>1460</v>
      </c>
      <c r="I330" s="20" t="str">
        <f>HYPERLINK(AT330,"Hb")</f>
        <v>Hb</v>
      </c>
      <c r="K330">
        <v>1</v>
      </c>
      <c r="L330" t="s">
        <v>1595</v>
      </c>
      <c r="M330">
        <v>158334</v>
      </c>
      <c r="N330" t="s">
        <v>3</v>
      </c>
      <c r="O330" t="s">
        <v>1596</v>
      </c>
      <c r="U330" t="s">
        <v>9920</v>
      </c>
      <c r="V330" s="1">
        <v>1</v>
      </c>
      <c r="W330" t="s">
        <v>9846</v>
      </c>
      <c r="X330" t="s">
        <v>9871</v>
      </c>
      <c r="Y330" s="2" t="s">
        <v>1454</v>
      </c>
      <c r="Z330" s="3">
        <v>16</v>
      </c>
      <c r="AA330" s="4">
        <v>1601</v>
      </c>
      <c r="AB330" s="4" t="s">
        <v>9871</v>
      </c>
      <c r="AC330" t="s">
        <v>9921</v>
      </c>
      <c r="AD330">
        <v>1939</v>
      </c>
      <c r="AE330">
        <v>6</v>
      </c>
      <c r="AF330">
        <v>2</v>
      </c>
      <c r="AG330" t="s">
        <v>9922</v>
      </c>
      <c r="AH330" t="s">
        <v>1680</v>
      </c>
      <c r="AJ330" t="s">
        <v>3</v>
      </c>
      <c r="AK330" t="s">
        <v>1602</v>
      </c>
      <c r="AL330">
        <v>273041</v>
      </c>
      <c r="AM330">
        <v>7039745</v>
      </c>
      <c r="AN330" s="4">
        <v>273000</v>
      </c>
      <c r="AO330" s="4">
        <v>7039000</v>
      </c>
      <c r="AP330">
        <v>707</v>
      </c>
      <c r="AR330">
        <v>37</v>
      </c>
      <c r="AT330" t="s">
        <v>9923</v>
      </c>
      <c r="AU330">
        <v>158334</v>
      </c>
      <c r="AW330" s="18" t="s">
        <v>1603</v>
      </c>
      <c r="AX330">
        <v>1</v>
      </c>
      <c r="AY330" t="s">
        <v>1604</v>
      </c>
      <c r="AZ330" t="s">
        <v>9924</v>
      </c>
      <c r="BA330" t="s">
        <v>9925</v>
      </c>
      <c r="BB330">
        <v>37</v>
      </c>
      <c r="BC330" t="s">
        <v>1684</v>
      </c>
      <c r="BD330" t="s">
        <v>1685</v>
      </c>
      <c r="BE330">
        <v>1</v>
      </c>
      <c r="BF330" s="17">
        <v>41767</v>
      </c>
      <c r="BG330" s="5" t="s">
        <v>1609</v>
      </c>
      <c r="BI330">
        <v>4</v>
      </c>
      <c r="BJ330">
        <v>360798</v>
      </c>
      <c r="BK330">
        <v>145687</v>
      </c>
      <c r="BL330" t="s">
        <v>9926</v>
      </c>
      <c r="BN330" t="s">
        <v>9927</v>
      </c>
      <c r="BX330">
        <v>425089</v>
      </c>
    </row>
    <row r="331" spans="1:76" x14ac:dyDescent="0.25">
      <c r="A331">
        <v>452587</v>
      </c>
      <c r="B331">
        <v>286170</v>
      </c>
      <c r="F331" t="s">
        <v>1593</v>
      </c>
      <c r="G331" t="s">
        <v>0</v>
      </c>
      <c r="H331" t="s">
        <v>207</v>
      </c>
      <c r="I331" s="20" t="str">
        <f>HYPERLINK(AT331,"Hb")</f>
        <v>Hb</v>
      </c>
      <c r="K331">
        <v>1</v>
      </c>
      <c r="L331" t="s">
        <v>1595</v>
      </c>
      <c r="M331">
        <v>158334</v>
      </c>
      <c r="N331" t="s">
        <v>3</v>
      </c>
      <c r="O331" t="s">
        <v>1596</v>
      </c>
      <c r="U331" t="s">
        <v>2760</v>
      </c>
      <c r="V331" s="1">
        <v>1</v>
      </c>
      <c r="W331" t="s">
        <v>1598</v>
      </c>
      <c r="X331" t="s">
        <v>2735</v>
      </c>
      <c r="Y331" s="2" t="s">
        <v>4</v>
      </c>
      <c r="Z331" s="3">
        <v>1</v>
      </c>
      <c r="AA331" s="4">
        <v>128</v>
      </c>
      <c r="AB331" s="4" t="s">
        <v>2735</v>
      </c>
      <c r="AC331" t="s">
        <v>2761</v>
      </c>
      <c r="AD331">
        <v>1940</v>
      </c>
      <c r="AE331">
        <v>7</v>
      </c>
      <c r="AF331">
        <v>13</v>
      </c>
      <c r="AG331" t="s">
        <v>2762</v>
      </c>
      <c r="AH331" t="s">
        <v>1680</v>
      </c>
      <c r="AJ331" t="s">
        <v>3</v>
      </c>
      <c r="AK331" t="s">
        <v>1602</v>
      </c>
      <c r="AL331">
        <v>286211</v>
      </c>
      <c r="AM331">
        <v>6595236</v>
      </c>
      <c r="AN331" s="4">
        <v>287000</v>
      </c>
      <c r="AO331" s="4">
        <v>6595000</v>
      </c>
      <c r="AP331">
        <v>707</v>
      </c>
      <c r="AR331">
        <v>8</v>
      </c>
      <c r="AS331" t="s">
        <v>1703</v>
      </c>
      <c r="AT331" t="s">
        <v>2763</v>
      </c>
      <c r="AU331">
        <v>158334</v>
      </c>
      <c r="AW331" s="18" t="s">
        <v>1603</v>
      </c>
      <c r="AX331">
        <v>1</v>
      </c>
      <c r="AY331" t="s">
        <v>1604</v>
      </c>
      <c r="AZ331" t="s">
        <v>2764</v>
      </c>
      <c r="BA331" t="s">
        <v>2765</v>
      </c>
      <c r="BB331">
        <v>8</v>
      </c>
      <c r="BC331" t="s">
        <v>1607</v>
      </c>
      <c r="BD331" t="s">
        <v>1685</v>
      </c>
      <c r="BE331">
        <v>1</v>
      </c>
      <c r="BF331" s="17">
        <v>41659</v>
      </c>
      <c r="BG331" s="5" t="s">
        <v>1609</v>
      </c>
      <c r="BI331">
        <v>3</v>
      </c>
      <c r="BJ331">
        <v>459094</v>
      </c>
      <c r="BK331">
        <v>144838</v>
      </c>
      <c r="BL331" t="s">
        <v>2766</v>
      </c>
      <c r="BN331" t="s">
        <v>2767</v>
      </c>
      <c r="BX331">
        <v>452587</v>
      </c>
    </row>
    <row r="332" spans="1:76" x14ac:dyDescent="0.25">
      <c r="A332">
        <v>457896</v>
      </c>
      <c r="B332">
        <v>286175</v>
      </c>
      <c r="F332" t="s">
        <v>1593</v>
      </c>
      <c r="G332" t="s">
        <v>0</v>
      </c>
      <c r="H332" t="s">
        <v>209</v>
      </c>
      <c r="I332" s="20" t="str">
        <f>HYPERLINK(AT332,"Hb")</f>
        <v>Hb</v>
      </c>
      <c r="K332">
        <v>1</v>
      </c>
      <c r="L332" t="s">
        <v>1595</v>
      </c>
      <c r="M332">
        <v>158334</v>
      </c>
      <c r="N332" t="s">
        <v>3</v>
      </c>
      <c r="O332" t="s">
        <v>1596</v>
      </c>
      <c r="U332" t="s">
        <v>2774</v>
      </c>
      <c r="V332" s="1">
        <v>1</v>
      </c>
      <c r="W332" t="s">
        <v>1598</v>
      </c>
      <c r="X332" t="s">
        <v>2735</v>
      </c>
      <c r="Y332" s="2" t="s">
        <v>4</v>
      </c>
      <c r="Z332" s="3">
        <v>1</v>
      </c>
      <c r="AA332" s="4">
        <v>128</v>
      </c>
      <c r="AB332" s="4" t="s">
        <v>2735</v>
      </c>
      <c r="AC332" t="s">
        <v>2775</v>
      </c>
      <c r="AD332">
        <v>1940</v>
      </c>
      <c r="AE332">
        <v>7</v>
      </c>
      <c r="AF332">
        <v>13</v>
      </c>
      <c r="AG332" t="s">
        <v>2762</v>
      </c>
      <c r="AH332" t="s">
        <v>1680</v>
      </c>
      <c r="AJ332" t="s">
        <v>3</v>
      </c>
      <c r="AK332" t="s">
        <v>1602</v>
      </c>
      <c r="AL332">
        <v>288934</v>
      </c>
      <c r="AM332">
        <v>6594442</v>
      </c>
      <c r="AN332" s="4">
        <v>289000</v>
      </c>
      <c r="AO332" s="4">
        <v>6595000</v>
      </c>
      <c r="AP332">
        <v>610</v>
      </c>
      <c r="AR332">
        <v>8</v>
      </c>
      <c r="AS332" t="s">
        <v>1703</v>
      </c>
      <c r="AT332" t="s">
        <v>2776</v>
      </c>
      <c r="AU332">
        <v>158334</v>
      </c>
      <c r="AW332" s="18" t="s">
        <v>1603</v>
      </c>
      <c r="AX332">
        <v>1</v>
      </c>
      <c r="AY332" t="s">
        <v>1604</v>
      </c>
      <c r="AZ332" t="s">
        <v>2777</v>
      </c>
      <c r="BA332" t="s">
        <v>2778</v>
      </c>
      <c r="BB332">
        <v>8</v>
      </c>
      <c r="BC332" t="s">
        <v>1607</v>
      </c>
      <c r="BD332" t="s">
        <v>1685</v>
      </c>
      <c r="BE332">
        <v>1</v>
      </c>
      <c r="BF332" s="17">
        <v>41673</v>
      </c>
      <c r="BG332" s="5" t="s">
        <v>1609</v>
      </c>
      <c r="BI332">
        <v>3</v>
      </c>
      <c r="BJ332">
        <v>459099</v>
      </c>
      <c r="BK332">
        <v>144839</v>
      </c>
      <c r="BL332" t="s">
        <v>2779</v>
      </c>
      <c r="BN332" t="s">
        <v>2780</v>
      </c>
      <c r="BX332">
        <v>457896</v>
      </c>
    </row>
    <row r="333" spans="1:76" x14ac:dyDescent="0.25">
      <c r="A333">
        <v>216427</v>
      </c>
      <c r="B333">
        <v>286187</v>
      </c>
      <c r="F333" t="s">
        <v>1593</v>
      </c>
      <c r="G333" t="s">
        <v>0</v>
      </c>
      <c r="H333" t="s">
        <v>557</v>
      </c>
      <c r="I333" s="20" t="str">
        <f>HYPERLINK(AT333,"Hb")</f>
        <v>Hb</v>
      </c>
      <c r="K333">
        <v>1</v>
      </c>
      <c r="L333" t="s">
        <v>1595</v>
      </c>
      <c r="M333">
        <v>158334</v>
      </c>
      <c r="N333" t="s">
        <v>3</v>
      </c>
      <c r="O333" t="s">
        <v>1596</v>
      </c>
      <c r="U333" t="s">
        <v>4765</v>
      </c>
      <c r="V333" s="22">
        <v>3</v>
      </c>
      <c r="W333" t="s">
        <v>1598</v>
      </c>
      <c r="X333" t="s">
        <v>4766</v>
      </c>
      <c r="Y333" t="s">
        <v>506</v>
      </c>
      <c r="Z333" s="3">
        <v>6</v>
      </c>
      <c r="AA333" s="4">
        <v>623</v>
      </c>
      <c r="AB333" s="4" t="s">
        <v>4766</v>
      </c>
      <c r="AC333" t="s">
        <v>4767</v>
      </c>
      <c r="AD333">
        <v>1940</v>
      </c>
      <c r="AE333">
        <v>8</v>
      </c>
      <c r="AF333">
        <v>19</v>
      </c>
      <c r="AG333" t="s">
        <v>3176</v>
      </c>
      <c r="AH333" t="s">
        <v>1680</v>
      </c>
      <c r="AJ333" t="s">
        <v>3</v>
      </c>
      <c r="AK333" t="s">
        <v>1602</v>
      </c>
      <c r="AL333">
        <v>219041</v>
      </c>
      <c r="AM333">
        <v>6660421</v>
      </c>
      <c r="AN333" s="4">
        <v>219000</v>
      </c>
      <c r="AO333" s="4">
        <v>6661000</v>
      </c>
      <c r="AP333">
        <v>24189</v>
      </c>
      <c r="AR333">
        <v>8</v>
      </c>
      <c r="AS333" t="s">
        <v>4768</v>
      </c>
      <c r="AT333" t="s">
        <v>4769</v>
      </c>
      <c r="AU333">
        <v>158334</v>
      </c>
      <c r="AW333" s="18" t="s">
        <v>1603</v>
      </c>
      <c r="AX333">
        <v>1</v>
      </c>
      <c r="AY333" t="s">
        <v>1604</v>
      </c>
      <c r="AZ333" t="s">
        <v>4770</v>
      </c>
      <c r="BA333" t="s">
        <v>4771</v>
      </c>
      <c r="BB333">
        <v>8</v>
      </c>
      <c r="BC333" t="s">
        <v>1607</v>
      </c>
      <c r="BD333" t="s">
        <v>1685</v>
      </c>
      <c r="BE333">
        <v>1</v>
      </c>
      <c r="BF333" s="17">
        <v>38243</v>
      </c>
      <c r="BG333" s="5" t="s">
        <v>1609</v>
      </c>
      <c r="BI333">
        <v>3</v>
      </c>
      <c r="BJ333">
        <v>459111</v>
      </c>
      <c r="BK333">
        <v>145019</v>
      </c>
      <c r="BL333" t="s">
        <v>4772</v>
      </c>
      <c r="BN333" t="s">
        <v>4773</v>
      </c>
      <c r="BX333">
        <v>216427</v>
      </c>
    </row>
    <row r="334" spans="1:76" x14ac:dyDescent="0.25">
      <c r="A334">
        <v>181445</v>
      </c>
      <c r="B334">
        <v>175717</v>
      </c>
      <c r="F334" t="s">
        <v>1593</v>
      </c>
      <c r="G334" t="s">
        <v>0</v>
      </c>
      <c r="H334" t="s">
        <v>804</v>
      </c>
      <c r="I334" t="s">
        <v>1594</v>
      </c>
      <c r="K334">
        <v>1</v>
      </c>
      <c r="L334" t="s">
        <v>1595</v>
      </c>
      <c r="M334">
        <v>158334</v>
      </c>
      <c r="N334" t="s">
        <v>3</v>
      </c>
      <c r="O334" t="s">
        <v>1596</v>
      </c>
      <c r="U334" t="s">
        <v>5926</v>
      </c>
      <c r="V334" s="1">
        <v>1</v>
      </c>
      <c r="W334" t="s">
        <v>5188</v>
      </c>
      <c r="X334" t="s">
        <v>5910</v>
      </c>
      <c r="Y334" s="2" t="s">
        <v>777</v>
      </c>
      <c r="Z334" s="3">
        <v>8</v>
      </c>
      <c r="AA334" s="4">
        <v>815</v>
      </c>
      <c r="AB334" t="s">
        <v>5910</v>
      </c>
      <c r="AC334" t="s">
        <v>5927</v>
      </c>
      <c r="AD334">
        <v>1940</v>
      </c>
      <c r="AE334">
        <v>7</v>
      </c>
      <c r="AF334">
        <v>28</v>
      </c>
      <c r="AG334" t="s">
        <v>1690</v>
      </c>
      <c r="AH334" t="s">
        <v>1690</v>
      </c>
      <c r="AJ334" t="s">
        <v>3</v>
      </c>
      <c r="AK334" t="s">
        <v>1602</v>
      </c>
      <c r="AL334">
        <v>170004</v>
      </c>
      <c r="AM334">
        <v>6542618</v>
      </c>
      <c r="AN334" s="4">
        <v>171000</v>
      </c>
      <c r="AO334" s="4">
        <v>6543000</v>
      </c>
      <c r="AP334">
        <v>707</v>
      </c>
      <c r="AR334">
        <v>23</v>
      </c>
      <c r="AT334" s="17"/>
      <c r="AU334">
        <v>158334</v>
      </c>
      <c r="AW334" s="18" t="s">
        <v>1603</v>
      </c>
      <c r="AX334">
        <v>1</v>
      </c>
      <c r="AY334" t="s">
        <v>1604</v>
      </c>
      <c r="AZ334" t="s">
        <v>5928</v>
      </c>
      <c r="BA334" t="s">
        <v>5929</v>
      </c>
      <c r="BB334">
        <v>23</v>
      </c>
      <c r="BC334" t="s">
        <v>1607</v>
      </c>
      <c r="BD334" t="s">
        <v>1608</v>
      </c>
      <c r="BF334" s="17">
        <v>38994</v>
      </c>
      <c r="BG334" s="5" t="s">
        <v>1609</v>
      </c>
      <c r="BI334">
        <v>4</v>
      </c>
      <c r="BJ334">
        <v>323295</v>
      </c>
      <c r="BK334">
        <v>145185</v>
      </c>
      <c r="BL334" t="s">
        <v>5930</v>
      </c>
      <c r="BX334">
        <v>181445</v>
      </c>
    </row>
    <row r="335" spans="1:76" x14ac:dyDescent="0.25">
      <c r="A335">
        <v>182936</v>
      </c>
      <c r="B335">
        <v>175685</v>
      </c>
      <c r="F335" t="s">
        <v>1593</v>
      </c>
      <c r="G335" t="s">
        <v>0</v>
      </c>
      <c r="H335" t="s">
        <v>808</v>
      </c>
      <c r="I335" t="s">
        <v>1594</v>
      </c>
      <c r="K335">
        <v>1</v>
      </c>
      <c r="L335" t="s">
        <v>1595</v>
      </c>
      <c r="M335">
        <v>158334</v>
      </c>
      <c r="N335" t="s">
        <v>3</v>
      </c>
      <c r="O335" t="s">
        <v>1596</v>
      </c>
      <c r="U335" t="s">
        <v>5946</v>
      </c>
      <c r="V335" s="1">
        <v>1</v>
      </c>
      <c r="W335" t="s">
        <v>5188</v>
      </c>
      <c r="X335" t="s">
        <v>5910</v>
      </c>
      <c r="Y335" s="2" t="s">
        <v>777</v>
      </c>
      <c r="Z335" s="3">
        <v>8</v>
      </c>
      <c r="AA335" s="4">
        <v>815</v>
      </c>
      <c r="AB335" t="s">
        <v>5910</v>
      </c>
      <c r="AC335" t="s">
        <v>5947</v>
      </c>
      <c r="AD335">
        <v>1940</v>
      </c>
      <c r="AE335">
        <v>7</v>
      </c>
      <c r="AF335">
        <v>26</v>
      </c>
      <c r="AG335" t="s">
        <v>1690</v>
      </c>
      <c r="AH335" t="s">
        <v>1690</v>
      </c>
      <c r="AJ335" t="s">
        <v>3</v>
      </c>
      <c r="AK335" t="s">
        <v>1602</v>
      </c>
      <c r="AL335">
        <v>172996</v>
      </c>
      <c r="AM335">
        <v>6542349</v>
      </c>
      <c r="AN335" s="4">
        <v>173000</v>
      </c>
      <c r="AO335" s="4">
        <v>6543000</v>
      </c>
      <c r="AP335">
        <v>707</v>
      </c>
      <c r="AR335">
        <v>23</v>
      </c>
      <c r="AT335" s="17"/>
      <c r="AU335">
        <v>158334</v>
      </c>
      <c r="AW335" s="18" t="s">
        <v>1603</v>
      </c>
      <c r="AX335">
        <v>1</v>
      </c>
      <c r="AY335" t="s">
        <v>1604</v>
      </c>
      <c r="AZ335" t="s">
        <v>5948</v>
      </c>
      <c r="BA335" t="s">
        <v>5949</v>
      </c>
      <c r="BB335">
        <v>23</v>
      </c>
      <c r="BC335" t="s">
        <v>1607</v>
      </c>
      <c r="BD335" t="s">
        <v>1608</v>
      </c>
      <c r="BF335" s="17">
        <v>38994</v>
      </c>
      <c r="BG335" s="5" t="s">
        <v>1609</v>
      </c>
      <c r="BI335">
        <v>4</v>
      </c>
      <c r="BJ335">
        <v>323278</v>
      </c>
      <c r="BK335">
        <v>145186</v>
      </c>
      <c r="BL335" t="s">
        <v>5950</v>
      </c>
      <c r="BX335">
        <v>182936</v>
      </c>
    </row>
    <row r="336" spans="1:76" x14ac:dyDescent="0.25">
      <c r="A336">
        <v>95775</v>
      </c>
      <c r="B336">
        <v>175565</v>
      </c>
      <c r="F336" t="s">
        <v>1593</v>
      </c>
      <c r="G336" t="s">
        <v>0</v>
      </c>
      <c r="H336" t="s">
        <v>1280</v>
      </c>
      <c r="I336" t="s">
        <v>1594</v>
      </c>
      <c r="K336">
        <v>1</v>
      </c>
      <c r="L336" t="s">
        <v>1595</v>
      </c>
      <c r="M336">
        <v>158334</v>
      </c>
      <c r="N336" t="s">
        <v>3</v>
      </c>
      <c r="O336" t="s">
        <v>1596</v>
      </c>
      <c r="U336" t="s">
        <v>8616</v>
      </c>
      <c r="V336" s="1">
        <v>1</v>
      </c>
      <c r="W336" t="s">
        <v>8174</v>
      </c>
      <c r="X336" t="s">
        <v>8610</v>
      </c>
      <c r="Y336" s="2" t="s">
        <v>1212</v>
      </c>
      <c r="Z336" s="3">
        <v>12</v>
      </c>
      <c r="AA336" s="4">
        <v>1231</v>
      </c>
      <c r="AB336" s="4" t="s">
        <v>8583</v>
      </c>
      <c r="AC336" t="s">
        <v>8617</v>
      </c>
      <c r="AD336">
        <v>1940</v>
      </c>
      <c r="AE336">
        <v>7</v>
      </c>
      <c r="AF336">
        <v>10</v>
      </c>
      <c r="AG336" t="s">
        <v>1690</v>
      </c>
      <c r="AH336" t="s">
        <v>1690</v>
      </c>
      <c r="AJ336" t="s">
        <v>3</v>
      </c>
      <c r="AK336" t="s">
        <v>1602</v>
      </c>
      <c r="AL336">
        <v>47791</v>
      </c>
      <c r="AM336">
        <v>6732220</v>
      </c>
      <c r="AN336" s="4">
        <v>47000</v>
      </c>
      <c r="AO336" s="4">
        <v>6733000</v>
      </c>
      <c r="AP336">
        <v>472</v>
      </c>
      <c r="AR336">
        <v>23</v>
      </c>
      <c r="AT336" s="17"/>
      <c r="AU336">
        <v>158334</v>
      </c>
      <c r="AW336" s="18" t="s">
        <v>1603</v>
      </c>
      <c r="AX336">
        <v>1</v>
      </c>
      <c r="AY336" t="s">
        <v>1604</v>
      </c>
      <c r="AZ336" t="s">
        <v>8618</v>
      </c>
      <c r="BA336" t="s">
        <v>8619</v>
      </c>
      <c r="BB336">
        <v>23</v>
      </c>
      <c r="BC336" t="s">
        <v>1607</v>
      </c>
      <c r="BD336" t="s">
        <v>1608</v>
      </c>
      <c r="BF336" s="17">
        <v>38994</v>
      </c>
      <c r="BG336" s="5" t="s">
        <v>1609</v>
      </c>
      <c r="BI336">
        <v>4</v>
      </c>
      <c r="BJ336">
        <v>323191</v>
      </c>
      <c r="BK336">
        <v>145531</v>
      </c>
      <c r="BL336" t="s">
        <v>8620</v>
      </c>
      <c r="BX336">
        <v>95775</v>
      </c>
    </row>
    <row r="337" spans="1:76" x14ac:dyDescent="0.25">
      <c r="A337">
        <v>90668</v>
      </c>
      <c r="B337">
        <v>175516</v>
      </c>
      <c r="F337" t="s">
        <v>1593</v>
      </c>
      <c r="G337" t="s">
        <v>0</v>
      </c>
      <c r="H337" t="s">
        <v>1285</v>
      </c>
      <c r="I337" t="s">
        <v>1594</v>
      </c>
      <c r="K337">
        <v>1</v>
      </c>
      <c r="L337" t="s">
        <v>1595</v>
      </c>
      <c r="M337">
        <v>158334</v>
      </c>
      <c r="N337" t="s">
        <v>3</v>
      </c>
      <c r="O337" t="s">
        <v>1596</v>
      </c>
      <c r="U337" t="s">
        <v>8645</v>
      </c>
      <c r="V337" s="1">
        <v>1</v>
      </c>
      <c r="W337" t="s">
        <v>8174</v>
      </c>
      <c r="X337" t="s">
        <v>8610</v>
      </c>
      <c r="Y337" s="2" t="s">
        <v>1212</v>
      </c>
      <c r="Z337" s="3">
        <v>12</v>
      </c>
      <c r="AA337" s="4">
        <v>1234</v>
      </c>
      <c r="AB337" s="4" t="s">
        <v>8633</v>
      </c>
      <c r="AC337" t="s">
        <v>8646</v>
      </c>
      <c r="AD337">
        <v>1940</v>
      </c>
      <c r="AE337">
        <v>7</v>
      </c>
      <c r="AF337">
        <v>2</v>
      </c>
      <c r="AG337" t="s">
        <v>1690</v>
      </c>
      <c r="AH337" t="s">
        <v>1690</v>
      </c>
      <c r="AJ337" t="s">
        <v>3</v>
      </c>
      <c r="AK337" t="s">
        <v>1602</v>
      </c>
      <c r="AL337">
        <v>41224</v>
      </c>
      <c r="AM337">
        <v>6736344</v>
      </c>
      <c r="AN337" s="4">
        <v>41000</v>
      </c>
      <c r="AO337" s="4">
        <v>6737000</v>
      </c>
      <c r="AP337">
        <v>532</v>
      </c>
      <c r="AR337">
        <v>23</v>
      </c>
      <c r="AT337" s="17"/>
      <c r="AU337">
        <v>158334</v>
      </c>
      <c r="AW337" s="18" t="s">
        <v>1603</v>
      </c>
      <c r="AX337">
        <v>1</v>
      </c>
      <c r="AY337" t="s">
        <v>1604</v>
      </c>
      <c r="AZ337" t="s">
        <v>8647</v>
      </c>
      <c r="BA337" t="s">
        <v>8648</v>
      </c>
      <c r="BB337">
        <v>23</v>
      </c>
      <c r="BC337" t="s">
        <v>1607</v>
      </c>
      <c r="BD337" t="s">
        <v>1608</v>
      </c>
      <c r="BF337" s="17">
        <v>38994</v>
      </c>
      <c r="BG337" s="5" t="s">
        <v>1609</v>
      </c>
      <c r="BI337">
        <v>4</v>
      </c>
      <c r="BJ337">
        <v>323166</v>
      </c>
      <c r="BK337">
        <v>145537</v>
      </c>
      <c r="BL337" t="s">
        <v>8649</v>
      </c>
      <c r="BX337">
        <v>90668</v>
      </c>
    </row>
    <row r="338" spans="1:76" x14ac:dyDescent="0.25">
      <c r="A338">
        <v>316680</v>
      </c>
      <c r="B338">
        <v>172929</v>
      </c>
      <c r="F338" t="s">
        <v>1593</v>
      </c>
      <c r="G338" t="s">
        <v>0</v>
      </c>
      <c r="H338" t="s">
        <v>284</v>
      </c>
      <c r="I338" t="s">
        <v>1594</v>
      </c>
      <c r="K338">
        <v>1</v>
      </c>
      <c r="L338" t="s">
        <v>1595</v>
      </c>
      <c r="M338">
        <v>158334</v>
      </c>
      <c r="N338" t="s">
        <v>3</v>
      </c>
      <c r="O338" t="s">
        <v>1596</v>
      </c>
      <c r="U338" t="s">
        <v>3208</v>
      </c>
      <c r="V338" s="1">
        <v>1</v>
      </c>
      <c r="W338" t="s">
        <v>1598</v>
      </c>
      <c r="X338" t="s">
        <v>3174</v>
      </c>
      <c r="Y338" s="2" t="s">
        <v>1</v>
      </c>
      <c r="Z338" s="3">
        <v>2</v>
      </c>
      <c r="AA338" s="4">
        <v>215</v>
      </c>
      <c r="AB338" s="4" t="s">
        <v>3174</v>
      </c>
      <c r="AC338" t="s">
        <v>3209</v>
      </c>
      <c r="AD338">
        <v>1942</v>
      </c>
      <c r="AE338">
        <v>8</v>
      </c>
      <c r="AF338">
        <v>28</v>
      </c>
      <c r="AG338" t="s">
        <v>3210</v>
      </c>
      <c r="AH338" t="s">
        <v>3210</v>
      </c>
      <c r="AJ338" t="s">
        <v>3</v>
      </c>
      <c r="AK338" t="s">
        <v>1602</v>
      </c>
      <c r="AL338">
        <v>253695</v>
      </c>
      <c r="AM338">
        <v>6623504</v>
      </c>
      <c r="AN338" s="4">
        <v>253000</v>
      </c>
      <c r="AO338" s="4">
        <v>6623000</v>
      </c>
      <c r="AP338">
        <v>707</v>
      </c>
      <c r="AR338">
        <v>23</v>
      </c>
      <c r="AT338" s="17"/>
      <c r="AU338">
        <v>158334</v>
      </c>
      <c r="AW338" s="18" t="s">
        <v>1603</v>
      </c>
      <c r="AX338">
        <v>1</v>
      </c>
      <c r="AY338" t="s">
        <v>1604</v>
      </c>
      <c r="AZ338" t="s">
        <v>3211</v>
      </c>
      <c r="BA338" t="s">
        <v>3212</v>
      </c>
      <c r="BB338">
        <v>23</v>
      </c>
      <c r="BC338" t="s">
        <v>1607</v>
      </c>
      <c r="BD338" t="s">
        <v>1608</v>
      </c>
      <c r="BF338" s="17">
        <v>37910</v>
      </c>
      <c r="BG338" s="5" t="s">
        <v>1609</v>
      </c>
      <c r="BI338">
        <v>4</v>
      </c>
      <c r="BJ338">
        <v>321393</v>
      </c>
      <c r="BK338">
        <v>144868</v>
      </c>
      <c r="BL338" t="s">
        <v>3213</v>
      </c>
      <c r="BX338">
        <v>316680</v>
      </c>
    </row>
    <row r="339" spans="1:76" x14ac:dyDescent="0.25">
      <c r="A339">
        <v>87679</v>
      </c>
      <c r="B339">
        <v>140621</v>
      </c>
      <c r="F339" t="s">
        <v>1593</v>
      </c>
      <c r="G339" t="s">
        <v>287</v>
      </c>
      <c r="H339" t="s">
        <v>1404</v>
      </c>
      <c r="I339" s="20" t="str">
        <f>HYPERLINK(AT339,"Hb")</f>
        <v>Hb</v>
      </c>
      <c r="K339">
        <v>1</v>
      </c>
      <c r="L339" t="s">
        <v>1595</v>
      </c>
      <c r="M339">
        <v>158334</v>
      </c>
      <c r="N339" t="s">
        <v>3</v>
      </c>
      <c r="O339" t="s">
        <v>1596</v>
      </c>
      <c r="U339" t="s">
        <v>9484</v>
      </c>
      <c r="V339" s="22">
        <v>3</v>
      </c>
      <c r="W339" t="s">
        <v>8174</v>
      </c>
      <c r="X339" t="s">
        <v>9485</v>
      </c>
      <c r="Y339" s="2" t="s">
        <v>1357</v>
      </c>
      <c r="Z339" s="3">
        <v>14</v>
      </c>
      <c r="AA339" s="4">
        <v>1445</v>
      </c>
      <c r="AB339" s="4" t="s">
        <v>9485</v>
      </c>
      <c r="AC339" t="s">
        <v>9486</v>
      </c>
      <c r="AD339">
        <v>1945</v>
      </c>
      <c r="AE339">
        <v>8</v>
      </c>
      <c r="AF339">
        <v>10</v>
      </c>
      <c r="AG339" t="s">
        <v>5468</v>
      </c>
      <c r="AH339" t="s">
        <v>5468</v>
      </c>
      <c r="AJ339" t="s">
        <v>3</v>
      </c>
      <c r="AK339" t="s">
        <v>1602</v>
      </c>
      <c r="AL339">
        <v>33850</v>
      </c>
      <c r="AM339">
        <v>6875340</v>
      </c>
      <c r="AN339" s="4">
        <v>33000</v>
      </c>
      <c r="AO339" s="4">
        <v>6875000</v>
      </c>
      <c r="AP339">
        <v>34603</v>
      </c>
      <c r="AR339">
        <v>105</v>
      </c>
      <c r="AS339" t="s">
        <v>9487</v>
      </c>
      <c r="AT339" t="s">
        <v>9488</v>
      </c>
      <c r="AU339">
        <v>158334</v>
      </c>
      <c r="AW339" s="18" t="s">
        <v>1603</v>
      </c>
      <c r="AX339">
        <v>1</v>
      </c>
      <c r="AY339" t="s">
        <v>1604</v>
      </c>
      <c r="AZ339" t="s">
        <v>9489</v>
      </c>
      <c r="BA339" t="s">
        <v>9490</v>
      </c>
      <c r="BB339">
        <v>105</v>
      </c>
      <c r="BC339" t="s">
        <v>3234</v>
      </c>
      <c r="BD339" t="s">
        <v>3235</v>
      </c>
      <c r="BE339">
        <v>1</v>
      </c>
      <c r="BF339" s="17">
        <v>41011</v>
      </c>
      <c r="BG339" s="5" t="s">
        <v>1609</v>
      </c>
      <c r="BI339">
        <v>5</v>
      </c>
      <c r="BJ339">
        <v>292293</v>
      </c>
      <c r="BK339">
        <v>145655</v>
      </c>
      <c r="BL339" t="s">
        <v>9491</v>
      </c>
      <c r="BN339" t="s">
        <v>9492</v>
      </c>
      <c r="BX339">
        <v>87679</v>
      </c>
    </row>
    <row r="340" spans="1:76" x14ac:dyDescent="0.25">
      <c r="A340">
        <v>364977</v>
      </c>
      <c r="B340">
        <v>286177</v>
      </c>
      <c r="F340" t="s">
        <v>1593</v>
      </c>
      <c r="G340" t="s">
        <v>0</v>
      </c>
      <c r="H340" t="s">
        <v>425</v>
      </c>
      <c r="I340" s="20" t="str">
        <f>HYPERLINK(AT340,"Hb")</f>
        <v>Hb</v>
      </c>
      <c r="K340">
        <v>1</v>
      </c>
      <c r="L340" t="s">
        <v>1595</v>
      </c>
      <c r="M340">
        <v>158334</v>
      </c>
      <c r="N340" t="s">
        <v>3</v>
      </c>
      <c r="O340" t="s">
        <v>1596</v>
      </c>
      <c r="U340" t="s">
        <v>4012</v>
      </c>
      <c r="V340" s="22">
        <v>3</v>
      </c>
      <c r="W340" t="s">
        <v>3806</v>
      </c>
      <c r="X340" t="s">
        <v>3806</v>
      </c>
      <c r="Y340" s="2" t="s">
        <v>1</v>
      </c>
      <c r="Z340" s="3">
        <v>2</v>
      </c>
      <c r="AA340" s="4">
        <v>301</v>
      </c>
      <c r="AB340" s="4" t="s">
        <v>3806</v>
      </c>
      <c r="AC340" t="s">
        <v>4013</v>
      </c>
      <c r="AD340">
        <v>1947</v>
      </c>
      <c r="AE340">
        <v>11</v>
      </c>
      <c r="AF340">
        <v>7</v>
      </c>
      <c r="AG340" t="s">
        <v>3760</v>
      </c>
      <c r="AH340" t="s">
        <v>1680</v>
      </c>
      <c r="AJ340" t="s">
        <v>3</v>
      </c>
      <c r="AK340" t="s">
        <v>1602</v>
      </c>
      <c r="AL340">
        <v>261317</v>
      </c>
      <c r="AM340">
        <v>6656077</v>
      </c>
      <c r="AN340" s="4">
        <v>261000</v>
      </c>
      <c r="AO340" s="4">
        <v>6657000</v>
      </c>
      <c r="AP340">
        <v>20057</v>
      </c>
      <c r="AR340">
        <v>8</v>
      </c>
      <c r="AT340" t="s">
        <v>4014</v>
      </c>
      <c r="AU340">
        <v>158334</v>
      </c>
      <c r="AW340" s="18" t="s">
        <v>1603</v>
      </c>
      <c r="AX340">
        <v>1</v>
      </c>
      <c r="AY340" t="s">
        <v>1604</v>
      </c>
      <c r="AZ340" t="s">
        <v>4015</v>
      </c>
      <c r="BA340" t="s">
        <v>4016</v>
      </c>
      <c r="BB340">
        <v>8</v>
      </c>
      <c r="BC340" t="s">
        <v>1607</v>
      </c>
      <c r="BD340" t="s">
        <v>1685</v>
      </c>
      <c r="BE340">
        <v>1</v>
      </c>
      <c r="BF340" s="17">
        <v>38243</v>
      </c>
      <c r="BG340" s="5" t="s">
        <v>1609</v>
      </c>
      <c r="BI340">
        <v>3</v>
      </c>
      <c r="BJ340">
        <v>459101</v>
      </c>
      <c r="BK340">
        <v>144936</v>
      </c>
      <c r="BL340" t="s">
        <v>4017</v>
      </c>
      <c r="BN340" t="s">
        <v>4018</v>
      </c>
      <c r="BX340">
        <v>364977</v>
      </c>
    </row>
    <row r="341" spans="1:76" x14ac:dyDescent="0.25">
      <c r="A341">
        <v>345958</v>
      </c>
      <c r="B341">
        <v>286176</v>
      </c>
      <c r="F341" t="s">
        <v>1593</v>
      </c>
      <c r="G341" t="s">
        <v>0</v>
      </c>
      <c r="H341" t="s">
        <v>403</v>
      </c>
      <c r="I341" s="20" t="str">
        <f>HYPERLINK(AT341,"Hb")</f>
        <v>Hb</v>
      </c>
      <c r="K341">
        <v>1</v>
      </c>
      <c r="L341" t="s">
        <v>1595</v>
      </c>
      <c r="M341">
        <v>158334</v>
      </c>
      <c r="N341" t="s">
        <v>3</v>
      </c>
      <c r="O341" t="s">
        <v>1596</v>
      </c>
      <c r="U341" t="s">
        <v>3888</v>
      </c>
      <c r="V341" s="1">
        <v>1</v>
      </c>
      <c r="W341" t="s">
        <v>3806</v>
      </c>
      <c r="X341" t="s">
        <v>3806</v>
      </c>
      <c r="Y341" s="2" t="s">
        <v>1</v>
      </c>
      <c r="Z341" s="3">
        <v>2</v>
      </c>
      <c r="AA341" s="4">
        <v>301</v>
      </c>
      <c r="AB341" s="4" t="s">
        <v>3806</v>
      </c>
      <c r="AC341" t="s">
        <v>3889</v>
      </c>
      <c r="AD341">
        <v>1949</v>
      </c>
      <c r="AE341">
        <v>5</v>
      </c>
      <c r="AF341">
        <v>20</v>
      </c>
      <c r="AG341" t="s">
        <v>3176</v>
      </c>
      <c r="AH341" t="s">
        <v>1680</v>
      </c>
      <c r="AJ341" t="s">
        <v>3</v>
      </c>
      <c r="AK341" t="s">
        <v>1602</v>
      </c>
      <c r="AL341">
        <v>258379</v>
      </c>
      <c r="AM341">
        <v>6648877</v>
      </c>
      <c r="AN341" s="4">
        <v>259000</v>
      </c>
      <c r="AO341" s="4">
        <v>6649000</v>
      </c>
      <c r="AP341">
        <v>1500</v>
      </c>
      <c r="AR341">
        <v>8</v>
      </c>
      <c r="AS341" t="s">
        <v>1703</v>
      </c>
      <c r="AT341" t="s">
        <v>3890</v>
      </c>
      <c r="AU341">
        <v>158334</v>
      </c>
      <c r="AW341" s="18" t="s">
        <v>1603</v>
      </c>
      <c r="AX341">
        <v>1</v>
      </c>
      <c r="AY341" t="s">
        <v>1604</v>
      </c>
      <c r="AZ341" t="s">
        <v>3891</v>
      </c>
      <c r="BA341" t="s">
        <v>3892</v>
      </c>
      <c r="BB341">
        <v>8</v>
      </c>
      <c r="BC341" t="s">
        <v>1607</v>
      </c>
      <c r="BD341" t="s">
        <v>1685</v>
      </c>
      <c r="BE341">
        <v>1</v>
      </c>
      <c r="BF341" s="17">
        <v>43838</v>
      </c>
      <c r="BG341" s="5" t="s">
        <v>1609</v>
      </c>
      <c r="BI341">
        <v>3</v>
      </c>
      <c r="BJ341">
        <v>459100</v>
      </c>
      <c r="BK341">
        <v>144937</v>
      </c>
      <c r="BL341" t="s">
        <v>3893</v>
      </c>
      <c r="BN341" t="s">
        <v>3894</v>
      </c>
      <c r="BX341">
        <v>345958</v>
      </c>
    </row>
    <row r="342" spans="1:76" x14ac:dyDescent="0.25">
      <c r="A342">
        <v>299382</v>
      </c>
      <c r="B342">
        <v>174145</v>
      </c>
      <c r="F342" t="s">
        <v>1593</v>
      </c>
      <c r="G342" t="s">
        <v>0</v>
      </c>
      <c r="H342" t="s">
        <v>502</v>
      </c>
      <c r="I342" t="s">
        <v>1594</v>
      </c>
      <c r="K342">
        <v>1</v>
      </c>
      <c r="L342" t="s">
        <v>1595</v>
      </c>
      <c r="M342">
        <v>158334</v>
      </c>
      <c r="N342" t="s">
        <v>3</v>
      </c>
      <c r="O342" t="s">
        <v>1596</v>
      </c>
      <c r="U342" t="s">
        <v>4449</v>
      </c>
      <c r="V342" s="1">
        <v>1</v>
      </c>
      <c r="W342" t="s">
        <v>4320</v>
      </c>
      <c r="X342" t="s">
        <v>4450</v>
      </c>
      <c r="Y342" t="s">
        <v>495</v>
      </c>
      <c r="Z342" s="3">
        <v>5</v>
      </c>
      <c r="AA342" s="4">
        <v>534</v>
      </c>
      <c r="AB342" s="4" t="s">
        <v>4450</v>
      </c>
      <c r="AC342" t="s">
        <v>4451</v>
      </c>
      <c r="AD342">
        <v>1949</v>
      </c>
      <c r="AE342">
        <v>5</v>
      </c>
      <c r="AF342">
        <v>26</v>
      </c>
      <c r="AG342" t="s">
        <v>1690</v>
      </c>
      <c r="AH342" t="s">
        <v>1690</v>
      </c>
      <c r="AJ342" t="s">
        <v>3</v>
      </c>
      <c r="AK342" t="s">
        <v>1602</v>
      </c>
      <c r="AL342">
        <v>249083</v>
      </c>
      <c r="AM342">
        <v>6705313</v>
      </c>
      <c r="AN342" s="4">
        <v>249000</v>
      </c>
      <c r="AO342" s="4">
        <v>6705000</v>
      </c>
      <c r="AP342">
        <v>707</v>
      </c>
      <c r="AR342">
        <v>23</v>
      </c>
      <c r="AT342" s="17"/>
      <c r="AU342">
        <v>158334</v>
      </c>
      <c r="AW342" s="18" t="s">
        <v>1603</v>
      </c>
      <c r="AX342">
        <v>1</v>
      </c>
      <c r="AY342" t="s">
        <v>1604</v>
      </c>
      <c r="AZ342" t="s">
        <v>4452</v>
      </c>
      <c r="BA342" t="s">
        <v>4453</v>
      </c>
      <c r="BB342">
        <v>23</v>
      </c>
      <c r="BC342" t="s">
        <v>1607</v>
      </c>
      <c r="BD342" t="s">
        <v>1608</v>
      </c>
      <c r="BF342" s="17">
        <v>38998</v>
      </c>
      <c r="BG342" s="5" t="s">
        <v>1609</v>
      </c>
      <c r="BI342">
        <v>4</v>
      </c>
      <c r="BJ342">
        <v>322186</v>
      </c>
      <c r="BK342">
        <v>144988</v>
      </c>
      <c r="BL342" t="s">
        <v>4454</v>
      </c>
      <c r="BX342">
        <v>299382</v>
      </c>
    </row>
    <row r="343" spans="1:76" x14ac:dyDescent="0.25">
      <c r="A343">
        <v>189188</v>
      </c>
      <c r="B343">
        <v>175426</v>
      </c>
      <c r="F343" t="s">
        <v>1593</v>
      </c>
      <c r="G343" t="s">
        <v>0</v>
      </c>
      <c r="H343" t="s">
        <v>785</v>
      </c>
      <c r="I343" t="s">
        <v>1594</v>
      </c>
      <c r="K343">
        <v>1</v>
      </c>
      <c r="L343" t="s">
        <v>1595</v>
      </c>
      <c r="M343">
        <v>158334</v>
      </c>
      <c r="N343" t="s">
        <v>3</v>
      </c>
      <c r="O343" t="s">
        <v>1596</v>
      </c>
      <c r="U343" t="s">
        <v>5812</v>
      </c>
      <c r="V343" s="1">
        <v>1</v>
      </c>
      <c r="W343" t="s">
        <v>5188</v>
      </c>
      <c r="X343" t="s">
        <v>5813</v>
      </c>
      <c r="Y343" s="2" t="s">
        <v>777</v>
      </c>
      <c r="Z343" s="3">
        <v>8</v>
      </c>
      <c r="AA343" s="4">
        <v>806</v>
      </c>
      <c r="AB343" s="4" t="s">
        <v>5813</v>
      </c>
      <c r="AC343" t="s">
        <v>5814</v>
      </c>
      <c r="AD343">
        <v>1949</v>
      </c>
      <c r="AE343">
        <v>6</v>
      </c>
      <c r="AF343">
        <v>22</v>
      </c>
      <c r="AG343" t="s">
        <v>5815</v>
      </c>
      <c r="AH343" t="s">
        <v>5815</v>
      </c>
      <c r="AJ343" t="s">
        <v>3</v>
      </c>
      <c r="AK343" t="s">
        <v>1602</v>
      </c>
      <c r="AL343">
        <v>184926</v>
      </c>
      <c r="AM343">
        <v>6577666</v>
      </c>
      <c r="AN343" s="4">
        <v>185000</v>
      </c>
      <c r="AO343" s="4">
        <v>6577000</v>
      </c>
      <c r="AP343">
        <v>283</v>
      </c>
      <c r="AR343">
        <v>23</v>
      </c>
      <c r="AT343" s="17"/>
      <c r="AU343">
        <v>158334</v>
      </c>
      <c r="AW343" s="18" t="s">
        <v>1603</v>
      </c>
      <c r="AX343">
        <v>1</v>
      </c>
      <c r="AY343" t="s">
        <v>1604</v>
      </c>
      <c r="AZ343" t="s">
        <v>5816</v>
      </c>
      <c r="BA343" t="s">
        <v>5817</v>
      </c>
      <c r="BB343">
        <v>23</v>
      </c>
      <c r="BC343" t="s">
        <v>1607</v>
      </c>
      <c r="BD343" t="s">
        <v>1608</v>
      </c>
      <c r="BF343" s="17">
        <v>38999</v>
      </c>
      <c r="BG343" s="5" t="s">
        <v>1609</v>
      </c>
      <c r="BI343">
        <v>4</v>
      </c>
      <c r="BJ343">
        <v>323080</v>
      </c>
      <c r="BK343">
        <v>145166</v>
      </c>
      <c r="BL343" t="s">
        <v>5818</v>
      </c>
      <c r="BX343">
        <v>189188</v>
      </c>
    </row>
    <row r="344" spans="1:76" x14ac:dyDescent="0.25">
      <c r="A344">
        <v>190154</v>
      </c>
      <c r="B344">
        <v>175430</v>
      </c>
      <c r="F344" t="s">
        <v>1593</v>
      </c>
      <c r="G344" t="s">
        <v>0</v>
      </c>
      <c r="H344" t="s">
        <v>786</v>
      </c>
      <c r="I344" t="s">
        <v>1594</v>
      </c>
      <c r="K344">
        <v>1</v>
      </c>
      <c r="L344" t="s">
        <v>1595</v>
      </c>
      <c r="M344">
        <v>158334</v>
      </c>
      <c r="N344" t="s">
        <v>3</v>
      </c>
      <c r="O344" t="s">
        <v>1596</v>
      </c>
      <c r="U344" t="s">
        <v>5812</v>
      </c>
      <c r="V344" s="1">
        <v>1</v>
      </c>
      <c r="W344" t="s">
        <v>5188</v>
      </c>
      <c r="X344" t="s">
        <v>5813</v>
      </c>
      <c r="Y344" s="2" t="s">
        <v>777</v>
      </c>
      <c r="Z344" s="3">
        <v>8</v>
      </c>
      <c r="AA344" s="4">
        <v>806</v>
      </c>
      <c r="AB344" s="4" t="s">
        <v>5813</v>
      </c>
      <c r="AC344" t="s">
        <v>5819</v>
      </c>
      <c r="AD344">
        <v>1949</v>
      </c>
      <c r="AE344">
        <v>6</v>
      </c>
      <c r="AF344">
        <v>22</v>
      </c>
      <c r="AG344" t="s">
        <v>5815</v>
      </c>
      <c r="AH344" t="s">
        <v>5815</v>
      </c>
      <c r="AJ344" t="s">
        <v>3</v>
      </c>
      <c r="AK344" t="s">
        <v>1602</v>
      </c>
      <c r="AL344">
        <v>185828</v>
      </c>
      <c r="AM344">
        <v>6576529</v>
      </c>
      <c r="AN344" s="4">
        <v>185000</v>
      </c>
      <c r="AO344" s="4">
        <v>6577000</v>
      </c>
      <c r="AP344">
        <v>472</v>
      </c>
      <c r="AR344">
        <v>23</v>
      </c>
      <c r="AT344" s="17"/>
      <c r="AU344">
        <v>158334</v>
      </c>
      <c r="AW344" s="18" t="s">
        <v>1603</v>
      </c>
      <c r="AX344">
        <v>1</v>
      </c>
      <c r="AY344" t="s">
        <v>1604</v>
      </c>
      <c r="AZ344" t="s">
        <v>5820</v>
      </c>
      <c r="BA344" t="s">
        <v>5821</v>
      </c>
      <c r="BB344">
        <v>23</v>
      </c>
      <c r="BC344" t="s">
        <v>1607</v>
      </c>
      <c r="BD344" t="s">
        <v>1608</v>
      </c>
      <c r="BF344" s="17">
        <v>38999</v>
      </c>
      <c r="BG344" s="5" t="s">
        <v>1609</v>
      </c>
      <c r="BI344">
        <v>4</v>
      </c>
      <c r="BJ344">
        <v>323084</v>
      </c>
      <c r="BK344">
        <v>145167</v>
      </c>
      <c r="BL344" t="s">
        <v>5822</v>
      </c>
      <c r="BX344">
        <v>190154</v>
      </c>
    </row>
    <row r="345" spans="1:76" x14ac:dyDescent="0.25">
      <c r="A345">
        <v>183882</v>
      </c>
      <c r="B345">
        <v>175371</v>
      </c>
      <c r="F345" t="s">
        <v>1593</v>
      </c>
      <c r="G345" t="s">
        <v>0</v>
      </c>
      <c r="H345" t="s">
        <v>828</v>
      </c>
      <c r="I345" t="s">
        <v>1594</v>
      </c>
      <c r="K345">
        <v>1</v>
      </c>
      <c r="L345" t="s">
        <v>1595</v>
      </c>
      <c r="M345">
        <v>158334</v>
      </c>
      <c r="N345" t="s">
        <v>3</v>
      </c>
      <c r="O345" t="s">
        <v>1596</v>
      </c>
      <c r="U345" t="s">
        <v>6060</v>
      </c>
      <c r="V345" s="1">
        <v>1</v>
      </c>
      <c r="W345" t="s">
        <v>5188</v>
      </c>
      <c r="X345" t="s">
        <v>6061</v>
      </c>
      <c r="Y345" s="2" t="s">
        <v>777</v>
      </c>
      <c r="Z345" s="3">
        <v>8</v>
      </c>
      <c r="AA345" s="4">
        <v>819</v>
      </c>
      <c r="AB345" s="4" t="s">
        <v>6061</v>
      </c>
      <c r="AC345" t="s">
        <v>6062</v>
      </c>
      <c r="AD345">
        <v>1949</v>
      </c>
      <c r="AE345">
        <v>6</v>
      </c>
      <c r="AF345">
        <v>20</v>
      </c>
      <c r="AG345" t="s">
        <v>6063</v>
      </c>
      <c r="AH345" t="s">
        <v>6064</v>
      </c>
      <c r="AJ345" t="s">
        <v>3</v>
      </c>
      <c r="AK345" t="s">
        <v>1602</v>
      </c>
      <c r="AL345">
        <v>174936</v>
      </c>
      <c r="AM345">
        <v>6585053</v>
      </c>
      <c r="AN345" s="4">
        <v>175000</v>
      </c>
      <c r="AO345" s="4">
        <v>6585000</v>
      </c>
      <c r="AP345">
        <v>673</v>
      </c>
      <c r="AR345">
        <v>23</v>
      </c>
      <c r="AT345" s="17"/>
      <c r="AU345">
        <v>158334</v>
      </c>
      <c r="AW345" s="18" t="s">
        <v>1603</v>
      </c>
      <c r="AX345">
        <v>1</v>
      </c>
      <c r="AY345" t="s">
        <v>1604</v>
      </c>
      <c r="AZ345" t="s">
        <v>6065</v>
      </c>
      <c r="BA345" t="s">
        <v>6066</v>
      </c>
      <c r="BB345">
        <v>23</v>
      </c>
      <c r="BC345" t="s">
        <v>1607</v>
      </c>
      <c r="BD345" t="s">
        <v>1608</v>
      </c>
      <c r="BF345" s="17">
        <v>38999</v>
      </c>
      <c r="BG345" s="5" t="s">
        <v>1609</v>
      </c>
      <c r="BI345">
        <v>4</v>
      </c>
      <c r="BJ345">
        <v>323043</v>
      </c>
      <c r="BK345">
        <v>145194</v>
      </c>
      <c r="BL345" t="s">
        <v>6067</v>
      </c>
      <c r="BX345">
        <v>183882</v>
      </c>
    </row>
    <row r="346" spans="1:76" x14ac:dyDescent="0.25">
      <c r="A346">
        <v>370226</v>
      </c>
      <c r="B346">
        <v>286171</v>
      </c>
      <c r="F346" t="s">
        <v>1593</v>
      </c>
      <c r="G346" t="s">
        <v>0</v>
      </c>
      <c r="H346" t="s">
        <v>81</v>
      </c>
      <c r="I346" s="20" t="str">
        <f>HYPERLINK(AT346,"Hb")</f>
        <v>Hb</v>
      </c>
      <c r="K346">
        <v>1</v>
      </c>
      <c r="L346" t="s">
        <v>1595</v>
      </c>
      <c r="M346">
        <v>158334</v>
      </c>
      <c r="N346" t="s">
        <v>3</v>
      </c>
      <c r="O346" t="s">
        <v>1596</v>
      </c>
      <c r="U346" t="s">
        <v>2038</v>
      </c>
      <c r="V346" s="1">
        <v>1</v>
      </c>
      <c r="W346" t="s">
        <v>1598</v>
      </c>
      <c r="X346" t="s">
        <v>1997</v>
      </c>
      <c r="Y346" s="2" t="s">
        <v>4</v>
      </c>
      <c r="Z346" s="3">
        <v>1</v>
      </c>
      <c r="AA346" s="4">
        <v>106</v>
      </c>
      <c r="AB346" s="4" t="s">
        <v>1997</v>
      </c>
      <c r="AC346" t="s">
        <v>2039</v>
      </c>
      <c r="AD346">
        <v>1950</v>
      </c>
      <c r="AE346">
        <v>5</v>
      </c>
      <c r="AF346">
        <v>16</v>
      </c>
      <c r="AG346" t="s">
        <v>2040</v>
      </c>
      <c r="AH346" t="s">
        <v>1680</v>
      </c>
      <c r="AJ346" t="s">
        <v>3</v>
      </c>
      <c r="AK346" t="s">
        <v>1602</v>
      </c>
      <c r="AL346">
        <v>261523</v>
      </c>
      <c r="AM346">
        <v>6569548</v>
      </c>
      <c r="AN346" s="4">
        <v>261000</v>
      </c>
      <c r="AO346" s="4">
        <v>6569000</v>
      </c>
      <c r="AP346">
        <v>960</v>
      </c>
      <c r="AR346">
        <v>8</v>
      </c>
      <c r="AS346" t="s">
        <v>1703</v>
      </c>
      <c r="AT346" t="s">
        <v>2041</v>
      </c>
      <c r="AU346">
        <v>158334</v>
      </c>
      <c r="AW346" s="18" t="s">
        <v>1603</v>
      </c>
      <c r="AX346">
        <v>1</v>
      </c>
      <c r="AY346" t="s">
        <v>1604</v>
      </c>
      <c r="AZ346" t="s">
        <v>2042</v>
      </c>
      <c r="BA346" t="s">
        <v>2043</v>
      </c>
      <c r="BB346">
        <v>8</v>
      </c>
      <c r="BC346" t="s">
        <v>1607</v>
      </c>
      <c r="BD346" t="s">
        <v>1685</v>
      </c>
      <c r="BE346">
        <v>1</v>
      </c>
      <c r="BF346" s="17">
        <v>41956</v>
      </c>
      <c r="BG346" s="5" t="s">
        <v>1609</v>
      </c>
      <c r="BI346">
        <v>3</v>
      </c>
      <c r="BJ346">
        <v>459095</v>
      </c>
      <c r="BK346">
        <v>144793</v>
      </c>
      <c r="BL346" t="s">
        <v>2044</v>
      </c>
      <c r="BN346" t="s">
        <v>2045</v>
      </c>
      <c r="BX346">
        <v>370226</v>
      </c>
    </row>
    <row r="347" spans="1:76" x14ac:dyDescent="0.25">
      <c r="A347">
        <v>373956</v>
      </c>
      <c r="B347">
        <v>172984</v>
      </c>
      <c r="F347" t="s">
        <v>1593</v>
      </c>
      <c r="G347" t="s">
        <v>0</v>
      </c>
      <c r="H347" t="s">
        <v>234</v>
      </c>
      <c r="I347" t="s">
        <v>1594</v>
      </c>
      <c r="K347">
        <v>1</v>
      </c>
      <c r="L347" t="s">
        <v>1595</v>
      </c>
      <c r="M347">
        <v>158334</v>
      </c>
      <c r="N347" t="s">
        <v>3</v>
      </c>
      <c r="O347" t="s">
        <v>1596</v>
      </c>
      <c r="U347" t="s">
        <v>2927</v>
      </c>
      <c r="V347" s="1">
        <v>1</v>
      </c>
      <c r="W347" t="s">
        <v>1598</v>
      </c>
      <c r="X347" t="s">
        <v>2899</v>
      </c>
      <c r="Y347" s="2" t="s">
        <v>4</v>
      </c>
      <c r="Z347" s="3">
        <v>1</v>
      </c>
      <c r="AA347" s="4">
        <v>135</v>
      </c>
      <c r="AB347" t="s">
        <v>2899</v>
      </c>
      <c r="AC347" t="s">
        <v>2928</v>
      </c>
      <c r="AD347">
        <v>1951</v>
      </c>
      <c r="AE347">
        <v>6</v>
      </c>
      <c r="AF347">
        <v>24</v>
      </c>
      <c r="AG347" t="s">
        <v>2929</v>
      </c>
      <c r="AH347" t="s">
        <v>2929</v>
      </c>
      <c r="AJ347" t="s">
        <v>3</v>
      </c>
      <c r="AK347" t="s">
        <v>1602</v>
      </c>
      <c r="AL347">
        <v>262136</v>
      </c>
      <c r="AM347">
        <v>6583557</v>
      </c>
      <c r="AN347" s="4">
        <v>263000</v>
      </c>
      <c r="AO347" s="4">
        <v>6583000</v>
      </c>
      <c r="AP347">
        <v>707</v>
      </c>
      <c r="AR347">
        <v>23</v>
      </c>
      <c r="AT347" s="17"/>
      <c r="AU347">
        <v>158334</v>
      </c>
      <c r="AW347" s="18" t="s">
        <v>1603</v>
      </c>
      <c r="AX347">
        <v>1</v>
      </c>
      <c r="AY347" t="s">
        <v>1604</v>
      </c>
      <c r="AZ347" t="s">
        <v>2930</v>
      </c>
      <c r="BA347" t="s">
        <v>2931</v>
      </c>
      <c r="BB347">
        <v>23</v>
      </c>
      <c r="BC347" t="s">
        <v>1607</v>
      </c>
      <c r="BD347" t="s">
        <v>1608</v>
      </c>
      <c r="BF347" s="17">
        <v>37910</v>
      </c>
      <c r="BG347" s="5" t="s">
        <v>1609</v>
      </c>
      <c r="BI347">
        <v>4</v>
      </c>
      <c r="BJ347">
        <v>321447</v>
      </c>
      <c r="BK347">
        <v>144849</v>
      </c>
      <c r="BL347" t="s">
        <v>2932</v>
      </c>
      <c r="BX347">
        <v>373956</v>
      </c>
    </row>
    <row r="348" spans="1:76" x14ac:dyDescent="0.25">
      <c r="A348">
        <v>173344</v>
      </c>
      <c r="B348">
        <v>286190</v>
      </c>
      <c r="F348" t="s">
        <v>1593</v>
      </c>
      <c r="G348" t="s">
        <v>0</v>
      </c>
      <c r="H348" t="s">
        <v>827</v>
      </c>
      <c r="I348" s="20" t="str">
        <f>HYPERLINK(AT348,"Hb")</f>
        <v>Hb</v>
      </c>
      <c r="K348">
        <v>1</v>
      </c>
      <c r="L348" t="s">
        <v>1595</v>
      </c>
      <c r="M348">
        <v>158334</v>
      </c>
      <c r="N348" t="s">
        <v>3</v>
      </c>
      <c r="O348" t="s">
        <v>1596</v>
      </c>
      <c r="R348" t="s">
        <v>6050</v>
      </c>
      <c r="U348" t="s">
        <v>6051</v>
      </c>
      <c r="V348" s="22">
        <v>3</v>
      </c>
      <c r="W348" t="s">
        <v>5188</v>
      </c>
      <c r="X348" t="s">
        <v>6052</v>
      </c>
      <c r="Y348" s="2" t="s">
        <v>777</v>
      </c>
      <c r="Z348" s="3">
        <v>8</v>
      </c>
      <c r="AA348" s="4">
        <v>817</v>
      </c>
      <c r="AB348" s="4" t="s">
        <v>6052</v>
      </c>
      <c r="AC348" t="s">
        <v>6053</v>
      </c>
      <c r="AD348">
        <v>1951</v>
      </c>
      <c r="AE348">
        <v>8</v>
      </c>
      <c r="AF348">
        <v>14</v>
      </c>
      <c r="AG348" t="s">
        <v>3088</v>
      </c>
      <c r="AH348" t="s">
        <v>1680</v>
      </c>
      <c r="AJ348" t="s">
        <v>3</v>
      </c>
      <c r="AK348" t="s">
        <v>1602</v>
      </c>
      <c r="AL348">
        <v>155350</v>
      </c>
      <c r="AM348">
        <v>6566758</v>
      </c>
      <c r="AN348" s="4">
        <v>155000</v>
      </c>
      <c r="AO348" s="4">
        <v>6567000</v>
      </c>
      <c r="AP348">
        <v>32902</v>
      </c>
      <c r="AR348">
        <v>8</v>
      </c>
      <c r="AS348" t="s">
        <v>6054</v>
      </c>
      <c r="AT348" t="s">
        <v>6055</v>
      </c>
      <c r="AU348">
        <v>158334</v>
      </c>
      <c r="AW348" s="18" t="s">
        <v>1603</v>
      </c>
      <c r="AX348">
        <v>1</v>
      </c>
      <c r="AY348" t="s">
        <v>1604</v>
      </c>
      <c r="AZ348" t="s">
        <v>6056</v>
      </c>
      <c r="BA348" t="s">
        <v>6057</v>
      </c>
      <c r="BB348">
        <v>8</v>
      </c>
      <c r="BC348" t="s">
        <v>1607</v>
      </c>
      <c r="BD348" t="s">
        <v>1685</v>
      </c>
      <c r="BE348">
        <v>1</v>
      </c>
      <c r="BF348" s="17">
        <v>38243</v>
      </c>
      <c r="BG348" s="5" t="s">
        <v>1609</v>
      </c>
      <c r="BI348">
        <v>3</v>
      </c>
      <c r="BJ348">
        <v>459114</v>
      </c>
      <c r="BK348">
        <v>145193</v>
      </c>
      <c r="BL348" t="s">
        <v>6058</v>
      </c>
      <c r="BN348" t="s">
        <v>6059</v>
      </c>
      <c r="BX348">
        <v>173344</v>
      </c>
    </row>
    <row r="349" spans="1:76" x14ac:dyDescent="0.25">
      <c r="A349">
        <v>105436</v>
      </c>
      <c r="B349">
        <v>175650</v>
      </c>
      <c r="F349" t="s">
        <v>1593</v>
      </c>
      <c r="G349" t="s">
        <v>0</v>
      </c>
      <c r="H349" t="s">
        <v>1281</v>
      </c>
      <c r="I349" t="s">
        <v>1594</v>
      </c>
      <c r="K349">
        <v>1</v>
      </c>
      <c r="L349" t="s">
        <v>1595</v>
      </c>
      <c r="M349">
        <v>158334</v>
      </c>
      <c r="N349" t="s">
        <v>3</v>
      </c>
      <c r="O349" t="s">
        <v>1596</v>
      </c>
      <c r="U349" t="s">
        <v>8621</v>
      </c>
      <c r="V349" s="1">
        <v>1</v>
      </c>
      <c r="W349" t="s">
        <v>8174</v>
      </c>
      <c r="X349" t="s">
        <v>8622</v>
      </c>
      <c r="Y349" s="2" t="s">
        <v>1212</v>
      </c>
      <c r="Z349" s="3">
        <v>12</v>
      </c>
      <c r="AA349" s="4">
        <v>1233</v>
      </c>
      <c r="AB349" s="4" t="s">
        <v>8622</v>
      </c>
      <c r="AC349" t="s">
        <v>8623</v>
      </c>
      <c r="AD349">
        <v>1951</v>
      </c>
      <c r="AE349">
        <v>7</v>
      </c>
      <c r="AF349">
        <v>4</v>
      </c>
      <c r="AG349" t="s">
        <v>1690</v>
      </c>
      <c r="AH349" t="s">
        <v>1690</v>
      </c>
      <c r="AJ349" t="s">
        <v>3</v>
      </c>
      <c r="AK349" t="s">
        <v>1602</v>
      </c>
      <c r="AL349">
        <v>53990</v>
      </c>
      <c r="AM349">
        <v>6733414</v>
      </c>
      <c r="AN349" s="4">
        <v>53000</v>
      </c>
      <c r="AO349" s="4">
        <v>6733000</v>
      </c>
      <c r="AP349">
        <v>391</v>
      </c>
      <c r="AR349">
        <v>23</v>
      </c>
      <c r="AT349" s="17"/>
      <c r="AU349">
        <v>158334</v>
      </c>
      <c r="AW349" s="18" t="s">
        <v>1603</v>
      </c>
      <c r="AX349">
        <v>1</v>
      </c>
      <c r="AY349" t="s">
        <v>1604</v>
      </c>
      <c r="AZ349" t="s">
        <v>8624</v>
      </c>
      <c r="BA349" t="s">
        <v>8625</v>
      </c>
      <c r="BB349">
        <v>23</v>
      </c>
      <c r="BC349" t="s">
        <v>1607</v>
      </c>
      <c r="BD349" t="s">
        <v>1608</v>
      </c>
      <c r="BF349" s="17">
        <v>38994</v>
      </c>
      <c r="BG349" s="5" t="s">
        <v>1609</v>
      </c>
      <c r="BI349">
        <v>4</v>
      </c>
      <c r="BJ349">
        <v>323255</v>
      </c>
      <c r="BK349">
        <v>145533</v>
      </c>
      <c r="BL349" t="s">
        <v>8626</v>
      </c>
      <c r="BX349">
        <v>105436</v>
      </c>
    </row>
    <row r="350" spans="1:76" x14ac:dyDescent="0.25">
      <c r="A350">
        <v>110844</v>
      </c>
      <c r="B350">
        <v>175661</v>
      </c>
      <c r="F350" t="s">
        <v>1593</v>
      </c>
      <c r="G350" t="s">
        <v>0</v>
      </c>
      <c r="H350" t="s">
        <v>1282</v>
      </c>
      <c r="I350" t="s">
        <v>1594</v>
      </c>
      <c r="K350">
        <v>1</v>
      </c>
      <c r="L350" t="s">
        <v>1595</v>
      </c>
      <c r="M350">
        <v>158334</v>
      </c>
      <c r="N350" t="s">
        <v>3</v>
      </c>
      <c r="O350" t="s">
        <v>1596</v>
      </c>
      <c r="U350" t="s">
        <v>8627</v>
      </c>
      <c r="V350" s="1">
        <v>1</v>
      </c>
      <c r="W350" t="s">
        <v>8174</v>
      </c>
      <c r="X350" t="s">
        <v>8622</v>
      </c>
      <c r="Y350" s="2" t="s">
        <v>1212</v>
      </c>
      <c r="Z350" s="3">
        <v>12</v>
      </c>
      <c r="AA350" s="4">
        <v>1233</v>
      </c>
      <c r="AB350" s="4" t="s">
        <v>8622</v>
      </c>
      <c r="AC350" t="s">
        <v>8628</v>
      </c>
      <c r="AD350">
        <v>1951</v>
      </c>
      <c r="AE350">
        <v>7</v>
      </c>
      <c r="AF350">
        <v>6</v>
      </c>
      <c r="AG350" t="s">
        <v>1690</v>
      </c>
      <c r="AH350" t="s">
        <v>1690</v>
      </c>
      <c r="AJ350" t="s">
        <v>3</v>
      </c>
      <c r="AK350" t="s">
        <v>1602</v>
      </c>
      <c r="AL350">
        <v>59477</v>
      </c>
      <c r="AM350">
        <v>6742220</v>
      </c>
      <c r="AN350" s="4">
        <v>59000</v>
      </c>
      <c r="AO350" s="4">
        <v>6743000</v>
      </c>
      <c r="AP350">
        <v>602</v>
      </c>
      <c r="AR350">
        <v>23</v>
      </c>
      <c r="AT350" s="17"/>
      <c r="AU350">
        <v>158334</v>
      </c>
      <c r="AW350" s="18" t="s">
        <v>1603</v>
      </c>
      <c r="AX350">
        <v>1</v>
      </c>
      <c r="AY350" t="s">
        <v>1604</v>
      </c>
      <c r="AZ350" t="s">
        <v>8629</v>
      </c>
      <c r="BA350" t="s">
        <v>8630</v>
      </c>
      <c r="BB350">
        <v>23</v>
      </c>
      <c r="BC350" t="s">
        <v>1607</v>
      </c>
      <c r="BD350" t="s">
        <v>1608</v>
      </c>
      <c r="BF350" s="17">
        <v>38994</v>
      </c>
      <c r="BG350" s="5" t="s">
        <v>1609</v>
      </c>
      <c r="BI350">
        <v>4</v>
      </c>
      <c r="BJ350">
        <v>323263</v>
      </c>
      <c r="BK350">
        <v>145534</v>
      </c>
      <c r="BL350" t="s">
        <v>8631</v>
      </c>
      <c r="BX350">
        <v>110844</v>
      </c>
    </row>
    <row r="351" spans="1:76" x14ac:dyDescent="0.25">
      <c r="A351">
        <v>90061</v>
      </c>
      <c r="B351">
        <v>175639</v>
      </c>
      <c r="F351" t="s">
        <v>1593</v>
      </c>
      <c r="G351" t="s">
        <v>0</v>
      </c>
      <c r="H351" t="s">
        <v>1284</v>
      </c>
      <c r="I351" t="s">
        <v>1594</v>
      </c>
      <c r="K351">
        <v>1</v>
      </c>
      <c r="L351" t="s">
        <v>1595</v>
      </c>
      <c r="M351">
        <v>158334</v>
      </c>
      <c r="N351" t="s">
        <v>3</v>
      </c>
      <c r="O351" t="s">
        <v>1596</v>
      </c>
      <c r="U351" t="s">
        <v>8632</v>
      </c>
      <c r="V351" s="1">
        <v>1</v>
      </c>
      <c r="W351" t="s">
        <v>8174</v>
      </c>
      <c r="X351" t="s">
        <v>8610</v>
      </c>
      <c r="Y351" s="2" t="s">
        <v>1212</v>
      </c>
      <c r="Z351" s="3">
        <v>12</v>
      </c>
      <c r="AA351" s="4">
        <v>1234</v>
      </c>
      <c r="AB351" s="4" t="s">
        <v>8633</v>
      </c>
      <c r="AC351" t="s">
        <v>8641</v>
      </c>
      <c r="AD351">
        <v>1951</v>
      </c>
      <c r="AE351">
        <v>7</v>
      </c>
      <c r="AF351">
        <v>1</v>
      </c>
      <c r="AG351" t="s">
        <v>1690</v>
      </c>
      <c r="AH351" t="s">
        <v>1690</v>
      </c>
      <c r="AJ351" t="s">
        <v>3</v>
      </c>
      <c r="AK351" t="s">
        <v>1602</v>
      </c>
      <c r="AL351">
        <v>39398</v>
      </c>
      <c r="AM351">
        <v>6733441</v>
      </c>
      <c r="AN351" s="4">
        <v>39000</v>
      </c>
      <c r="AO351" s="4">
        <v>6733000</v>
      </c>
      <c r="AP351">
        <v>673</v>
      </c>
      <c r="AR351">
        <v>23</v>
      </c>
      <c r="AT351" s="17"/>
      <c r="AU351">
        <v>158334</v>
      </c>
      <c r="AW351" s="18" t="s">
        <v>1603</v>
      </c>
      <c r="AX351">
        <v>1</v>
      </c>
      <c r="AY351" t="s">
        <v>1604</v>
      </c>
      <c r="AZ351" t="s">
        <v>8642</v>
      </c>
      <c r="BA351" t="s">
        <v>8643</v>
      </c>
      <c r="BB351">
        <v>23</v>
      </c>
      <c r="BC351" t="s">
        <v>1607</v>
      </c>
      <c r="BD351" t="s">
        <v>1608</v>
      </c>
      <c r="BF351" s="17">
        <v>38994</v>
      </c>
      <c r="BG351" s="5" t="s">
        <v>1609</v>
      </c>
      <c r="BI351">
        <v>4</v>
      </c>
      <c r="BJ351">
        <v>323246</v>
      </c>
      <c r="BK351">
        <v>145538</v>
      </c>
      <c r="BL351" t="s">
        <v>8644</v>
      </c>
      <c r="BX351">
        <v>90061</v>
      </c>
    </row>
    <row r="352" spans="1:76" x14ac:dyDescent="0.25">
      <c r="A352">
        <v>129865</v>
      </c>
      <c r="B352">
        <v>205354</v>
      </c>
      <c r="F352" t="s">
        <v>1593</v>
      </c>
      <c r="G352" t="s">
        <v>19</v>
      </c>
      <c r="H352" t="s">
        <v>1444</v>
      </c>
      <c r="I352" s="20" t="str">
        <f>HYPERLINK(AT352,"Hb")</f>
        <v>Hb</v>
      </c>
      <c r="K352">
        <v>1</v>
      </c>
      <c r="L352" t="s">
        <v>1595</v>
      </c>
      <c r="M352">
        <v>158334</v>
      </c>
      <c r="N352" t="s">
        <v>3</v>
      </c>
      <c r="O352" t="s">
        <v>1596</v>
      </c>
      <c r="U352" t="s">
        <v>9759</v>
      </c>
      <c r="V352" s="1">
        <v>1</v>
      </c>
      <c r="W352" t="s">
        <v>9511</v>
      </c>
      <c r="X352" t="s">
        <v>9754</v>
      </c>
      <c r="Y352" t="s">
        <v>1408</v>
      </c>
      <c r="Z352" s="3">
        <v>15</v>
      </c>
      <c r="AA352" s="4">
        <v>1547</v>
      </c>
      <c r="AB352" s="4" t="s">
        <v>9754</v>
      </c>
      <c r="AC352" t="s">
        <v>9754</v>
      </c>
      <c r="AD352">
        <v>1954</v>
      </c>
      <c r="AE352">
        <v>7</v>
      </c>
      <c r="AF352">
        <v>5</v>
      </c>
      <c r="AG352" t="s">
        <v>9760</v>
      </c>
      <c r="AH352" t="s">
        <v>1680</v>
      </c>
      <c r="AJ352" t="s">
        <v>3</v>
      </c>
      <c r="AK352" t="s">
        <v>1602</v>
      </c>
      <c r="AL352">
        <v>88150</v>
      </c>
      <c r="AM352">
        <v>6987691</v>
      </c>
      <c r="AN352" s="4">
        <v>89000</v>
      </c>
      <c r="AO352" s="4">
        <v>6987000</v>
      </c>
      <c r="AP352">
        <v>707</v>
      </c>
      <c r="AR352">
        <v>37</v>
      </c>
      <c r="AT352" t="s">
        <v>9761</v>
      </c>
      <c r="AU352">
        <v>158334</v>
      </c>
      <c r="AW352" s="18" t="s">
        <v>1603</v>
      </c>
      <c r="AX352">
        <v>1</v>
      </c>
      <c r="AY352" t="s">
        <v>1604</v>
      </c>
      <c r="AZ352" t="s">
        <v>9762</v>
      </c>
      <c r="BA352" t="s">
        <v>9763</v>
      </c>
      <c r="BB352">
        <v>37</v>
      </c>
      <c r="BC352" t="s">
        <v>1684</v>
      </c>
      <c r="BD352" t="s">
        <v>1685</v>
      </c>
      <c r="BE352">
        <v>1</v>
      </c>
      <c r="BF352" s="17">
        <v>41767</v>
      </c>
      <c r="BG352" s="5" t="s">
        <v>1609</v>
      </c>
      <c r="BI352">
        <v>4</v>
      </c>
      <c r="BJ352">
        <v>360799</v>
      </c>
      <c r="BK352">
        <v>145676</v>
      </c>
      <c r="BL352" t="s">
        <v>9764</v>
      </c>
      <c r="BN352" t="s">
        <v>9765</v>
      </c>
      <c r="BX352">
        <v>129865</v>
      </c>
    </row>
    <row r="353" spans="1:76" x14ac:dyDescent="0.25">
      <c r="A353">
        <v>323846</v>
      </c>
      <c r="B353">
        <v>303951</v>
      </c>
      <c r="F353" t="s">
        <v>1593</v>
      </c>
      <c r="G353" t="s">
        <v>0</v>
      </c>
      <c r="H353" t="s">
        <v>260</v>
      </c>
      <c r="I353" s="20" t="str">
        <f>HYPERLINK(AT353,"Hb")</f>
        <v>Hb</v>
      </c>
      <c r="K353">
        <v>1</v>
      </c>
      <c r="L353" t="s">
        <v>1595</v>
      </c>
      <c r="M353">
        <v>158334</v>
      </c>
      <c r="N353" t="s">
        <v>3</v>
      </c>
      <c r="O353" t="s">
        <v>1596</v>
      </c>
      <c r="U353" t="s">
        <v>3086</v>
      </c>
      <c r="V353" s="1">
        <v>1</v>
      </c>
      <c r="W353" t="s">
        <v>1598</v>
      </c>
      <c r="X353" t="s">
        <v>3057</v>
      </c>
      <c r="Y353" s="2" t="s">
        <v>1</v>
      </c>
      <c r="Z353" s="3">
        <v>2</v>
      </c>
      <c r="AA353" s="4">
        <v>211</v>
      </c>
      <c r="AB353" s="4" t="s">
        <v>3057</v>
      </c>
      <c r="AC353" t="s">
        <v>3087</v>
      </c>
      <c r="AD353">
        <v>1955</v>
      </c>
      <c r="AE353">
        <v>7</v>
      </c>
      <c r="AF353">
        <v>23</v>
      </c>
      <c r="AG353" t="s">
        <v>3088</v>
      </c>
      <c r="AH353" t="s">
        <v>3088</v>
      </c>
      <c r="AJ353" t="s">
        <v>3</v>
      </c>
      <c r="AK353" t="s">
        <v>1602</v>
      </c>
      <c r="AL353">
        <v>254964</v>
      </c>
      <c r="AM353">
        <v>6608113</v>
      </c>
      <c r="AN353" s="4">
        <v>255000</v>
      </c>
      <c r="AO353" s="4">
        <v>6609000</v>
      </c>
      <c r="AP353">
        <v>532</v>
      </c>
      <c r="AR353">
        <v>8</v>
      </c>
      <c r="AS353" t="s">
        <v>1703</v>
      </c>
      <c r="AT353" t="s">
        <v>3089</v>
      </c>
      <c r="AU353">
        <v>158334</v>
      </c>
      <c r="AW353" s="18" t="s">
        <v>1603</v>
      </c>
      <c r="AX353">
        <v>1</v>
      </c>
      <c r="AY353" t="s">
        <v>1604</v>
      </c>
      <c r="AZ353" t="s">
        <v>3090</v>
      </c>
      <c r="BA353" t="s">
        <v>3091</v>
      </c>
      <c r="BB353">
        <v>8</v>
      </c>
      <c r="BC353" t="s">
        <v>1607</v>
      </c>
      <c r="BD353" t="s">
        <v>1685</v>
      </c>
      <c r="BE353">
        <v>1</v>
      </c>
      <c r="BF353" s="17">
        <v>36896</v>
      </c>
      <c r="BG353" s="5" t="s">
        <v>1609</v>
      </c>
      <c r="BI353">
        <v>3</v>
      </c>
      <c r="BJ353">
        <v>476974</v>
      </c>
      <c r="BK353">
        <v>144859</v>
      </c>
      <c r="BL353" t="s">
        <v>3092</v>
      </c>
      <c r="BN353" t="s">
        <v>3093</v>
      </c>
      <c r="BX353">
        <v>323846</v>
      </c>
    </row>
    <row r="354" spans="1:76" x14ac:dyDescent="0.25">
      <c r="A354">
        <v>232358</v>
      </c>
      <c r="B354">
        <v>181549</v>
      </c>
      <c r="F354" t="s">
        <v>1593</v>
      </c>
      <c r="G354" t="s">
        <v>0</v>
      </c>
      <c r="H354" t="s">
        <v>664</v>
      </c>
      <c r="I354" t="s">
        <v>1594</v>
      </c>
      <c r="K354">
        <v>1</v>
      </c>
      <c r="L354" t="s">
        <v>1595</v>
      </c>
      <c r="M354">
        <v>158334</v>
      </c>
      <c r="N354" t="s">
        <v>3</v>
      </c>
      <c r="O354" t="s">
        <v>1596</v>
      </c>
      <c r="U354" t="s">
        <v>5268</v>
      </c>
      <c r="V354" s="1">
        <v>1</v>
      </c>
      <c r="W354" t="s">
        <v>5188</v>
      </c>
      <c r="X354" t="s">
        <v>5265</v>
      </c>
      <c r="Y354" s="2" t="s">
        <v>649</v>
      </c>
      <c r="Z354" s="3">
        <v>7</v>
      </c>
      <c r="AA354" s="4">
        <v>706</v>
      </c>
      <c r="AB354" s="4" t="s">
        <v>5265</v>
      </c>
      <c r="AC354" t="s">
        <v>5274</v>
      </c>
      <c r="AD354">
        <v>1955</v>
      </c>
      <c r="AE354">
        <v>6</v>
      </c>
      <c r="AF354">
        <v>22</v>
      </c>
      <c r="AG354" t="s">
        <v>5275</v>
      </c>
      <c r="AH354" t="s">
        <v>5275</v>
      </c>
      <c r="AJ354" t="s">
        <v>3</v>
      </c>
      <c r="AK354" t="s">
        <v>1602</v>
      </c>
      <c r="AL354">
        <v>230979</v>
      </c>
      <c r="AM354">
        <v>6556519</v>
      </c>
      <c r="AN354" s="4">
        <v>231000</v>
      </c>
      <c r="AO354" s="4">
        <v>6557000</v>
      </c>
      <c r="AP354">
        <v>1414</v>
      </c>
      <c r="AR354">
        <v>23</v>
      </c>
      <c r="AT354" s="17"/>
      <c r="AU354">
        <v>158334</v>
      </c>
      <c r="AW354" s="18" t="s">
        <v>1603</v>
      </c>
      <c r="AX354">
        <v>1</v>
      </c>
      <c r="AY354" t="s">
        <v>1604</v>
      </c>
      <c r="AZ354" t="s">
        <v>5276</v>
      </c>
      <c r="BA354" t="s">
        <v>5277</v>
      </c>
      <c r="BB354">
        <v>23</v>
      </c>
      <c r="BC354" t="s">
        <v>1607</v>
      </c>
      <c r="BD354" t="s">
        <v>1608</v>
      </c>
      <c r="BF354" s="17">
        <v>35875</v>
      </c>
      <c r="BG354" s="5" t="s">
        <v>1609</v>
      </c>
      <c r="BI354">
        <v>4</v>
      </c>
      <c r="BJ354">
        <v>327900</v>
      </c>
      <c r="BK354">
        <v>145086</v>
      </c>
      <c r="BL354" t="s">
        <v>5278</v>
      </c>
      <c r="BX354">
        <v>232358</v>
      </c>
    </row>
    <row r="355" spans="1:76" x14ac:dyDescent="0.25">
      <c r="A355">
        <v>231025</v>
      </c>
      <c r="B355">
        <v>181438</v>
      </c>
      <c r="F355" t="s">
        <v>1593</v>
      </c>
      <c r="G355" t="s">
        <v>0</v>
      </c>
      <c r="H355" t="s">
        <v>666</v>
      </c>
      <c r="I355" t="s">
        <v>1594</v>
      </c>
      <c r="K355">
        <v>1</v>
      </c>
      <c r="L355" t="s">
        <v>1595</v>
      </c>
      <c r="M355">
        <v>158334</v>
      </c>
      <c r="N355" t="s">
        <v>3</v>
      </c>
      <c r="O355" t="s">
        <v>1596</v>
      </c>
      <c r="U355" t="s">
        <v>5286</v>
      </c>
      <c r="V355" s="1">
        <v>1</v>
      </c>
      <c r="W355" t="s">
        <v>5188</v>
      </c>
      <c r="X355" t="s">
        <v>5265</v>
      </c>
      <c r="Y355" s="2" t="s">
        <v>649</v>
      </c>
      <c r="Z355" s="3">
        <v>7</v>
      </c>
      <c r="AA355" s="4">
        <v>706</v>
      </c>
      <c r="AB355" s="4" t="s">
        <v>5265</v>
      </c>
      <c r="AC355" t="s">
        <v>5287</v>
      </c>
      <c r="AD355">
        <v>1955</v>
      </c>
      <c r="AE355">
        <v>6</v>
      </c>
      <c r="AF355">
        <v>18</v>
      </c>
      <c r="AG355" t="s">
        <v>5275</v>
      </c>
      <c r="AH355" t="s">
        <v>5275</v>
      </c>
      <c r="AJ355" t="s">
        <v>3</v>
      </c>
      <c r="AK355" t="s">
        <v>1602</v>
      </c>
      <c r="AL355">
        <v>230432</v>
      </c>
      <c r="AM355">
        <v>6561592</v>
      </c>
      <c r="AN355" s="4">
        <v>231000</v>
      </c>
      <c r="AO355" s="4">
        <v>6561000</v>
      </c>
      <c r="AP355">
        <v>1414</v>
      </c>
      <c r="AR355">
        <v>23</v>
      </c>
      <c r="AT355" s="17"/>
      <c r="AU355">
        <v>158334</v>
      </c>
      <c r="AW355" s="18" t="s">
        <v>1603</v>
      </c>
      <c r="AX355">
        <v>1</v>
      </c>
      <c r="AY355" t="s">
        <v>1604</v>
      </c>
      <c r="AZ355" t="s">
        <v>5288</v>
      </c>
      <c r="BA355" t="s">
        <v>5289</v>
      </c>
      <c r="BB355">
        <v>23</v>
      </c>
      <c r="BC355" t="s">
        <v>1607</v>
      </c>
      <c r="BD355" t="s">
        <v>1608</v>
      </c>
      <c r="BF355" s="17">
        <v>35875</v>
      </c>
      <c r="BG355" s="5" t="s">
        <v>1609</v>
      </c>
      <c r="BI355">
        <v>4</v>
      </c>
      <c r="BJ355">
        <v>327859</v>
      </c>
      <c r="BK355">
        <v>145087</v>
      </c>
      <c r="BL355" t="s">
        <v>5290</v>
      </c>
      <c r="BX355">
        <v>231025</v>
      </c>
    </row>
    <row r="356" spans="1:76" x14ac:dyDescent="0.25">
      <c r="A356">
        <v>220144</v>
      </c>
      <c r="B356">
        <v>181458</v>
      </c>
      <c r="F356" t="s">
        <v>1593</v>
      </c>
      <c r="G356" t="s">
        <v>0</v>
      </c>
      <c r="H356" t="s">
        <v>681</v>
      </c>
      <c r="I356" t="s">
        <v>1594</v>
      </c>
      <c r="K356">
        <v>1</v>
      </c>
      <c r="L356" t="s">
        <v>1595</v>
      </c>
      <c r="M356">
        <v>158334</v>
      </c>
      <c r="N356" t="s">
        <v>3</v>
      </c>
      <c r="O356" t="s">
        <v>1596</v>
      </c>
      <c r="U356" t="s">
        <v>5383</v>
      </c>
      <c r="V356" s="1">
        <v>1</v>
      </c>
      <c r="W356" t="s">
        <v>5188</v>
      </c>
      <c r="X356" t="s">
        <v>5299</v>
      </c>
      <c r="Y356" s="2" t="s">
        <v>649</v>
      </c>
      <c r="Z356" s="3">
        <v>7</v>
      </c>
      <c r="AA356" s="4">
        <v>709</v>
      </c>
      <c r="AB356" s="4" t="s">
        <v>5299</v>
      </c>
      <c r="AC356" t="s">
        <v>5384</v>
      </c>
      <c r="AD356">
        <v>1955</v>
      </c>
      <c r="AE356">
        <v>6</v>
      </c>
      <c r="AF356">
        <v>19</v>
      </c>
      <c r="AG356" t="s">
        <v>5275</v>
      </c>
      <c r="AH356" t="s">
        <v>5275</v>
      </c>
      <c r="AJ356" t="s">
        <v>3</v>
      </c>
      <c r="AK356" t="s">
        <v>1602</v>
      </c>
      <c r="AL356">
        <v>223642</v>
      </c>
      <c r="AM356">
        <v>6553160</v>
      </c>
      <c r="AN356" s="4">
        <v>223000</v>
      </c>
      <c r="AO356" s="4">
        <v>6553000</v>
      </c>
      <c r="AP356">
        <v>1414</v>
      </c>
      <c r="AR356">
        <v>23</v>
      </c>
      <c r="AT356" s="17"/>
      <c r="AU356">
        <v>158334</v>
      </c>
      <c r="AW356" s="18" t="s">
        <v>1603</v>
      </c>
      <c r="AX356">
        <v>1</v>
      </c>
      <c r="AY356" t="s">
        <v>1604</v>
      </c>
      <c r="AZ356" t="s">
        <v>5385</v>
      </c>
      <c r="BA356" t="s">
        <v>5386</v>
      </c>
      <c r="BB356">
        <v>23</v>
      </c>
      <c r="BC356" t="s">
        <v>1607</v>
      </c>
      <c r="BD356" t="s">
        <v>1608</v>
      </c>
      <c r="BF356" s="17">
        <v>35875</v>
      </c>
      <c r="BG356" s="5" t="s">
        <v>1609</v>
      </c>
      <c r="BI356">
        <v>4</v>
      </c>
      <c r="BJ356">
        <v>327868</v>
      </c>
      <c r="BK356">
        <v>145090</v>
      </c>
      <c r="BL356" t="s">
        <v>5387</v>
      </c>
      <c r="BX356">
        <v>220144</v>
      </c>
    </row>
    <row r="357" spans="1:76" x14ac:dyDescent="0.25">
      <c r="A357">
        <v>219783</v>
      </c>
      <c r="B357">
        <v>181478</v>
      </c>
      <c r="F357" t="s">
        <v>1593</v>
      </c>
      <c r="G357" t="s">
        <v>0</v>
      </c>
      <c r="H357" t="s">
        <v>682</v>
      </c>
      <c r="I357" t="s">
        <v>1594</v>
      </c>
      <c r="K357">
        <v>1</v>
      </c>
      <c r="L357" t="s">
        <v>1595</v>
      </c>
      <c r="M357">
        <v>158334</v>
      </c>
      <c r="N357" t="s">
        <v>3</v>
      </c>
      <c r="O357" t="s">
        <v>1596</v>
      </c>
      <c r="U357" t="s">
        <v>5383</v>
      </c>
      <c r="V357" s="1">
        <v>1</v>
      </c>
      <c r="W357" t="s">
        <v>5188</v>
      </c>
      <c r="X357" t="s">
        <v>5299</v>
      </c>
      <c r="Y357" s="2" t="s">
        <v>649</v>
      </c>
      <c r="Z357" s="3">
        <v>7</v>
      </c>
      <c r="AA357" s="4">
        <v>709</v>
      </c>
      <c r="AB357" s="4" t="s">
        <v>5299</v>
      </c>
      <c r="AC357" t="s">
        <v>5388</v>
      </c>
      <c r="AD357">
        <v>1955</v>
      </c>
      <c r="AE357">
        <v>6</v>
      </c>
      <c r="AF357">
        <v>19</v>
      </c>
      <c r="AG357" t="s">
        <v>5275</v>
      </c>
      <c r="AH357" t="s">
        <v>5275</v>
      </c>
      <c r="AJ357" t="s">
        <v>3</v>
      </c>
      <c r="AK357" t="s">
        <v>1602</v>
      </c>
      <c r="AL357">
        <v>223144</v>
      </c>
      <c r="AM357">
        <v>6553205</v>
      </c>
      <c r="AN357" s="4">
        <v>223000</v>
      </c>
      <c r="AO357" s="4">
        <v>6553000</v>
      </c>
      <c r="AP357">
        <v>1118</v>
      </c>
      <c r="AR357">
        <v>23</v>
      </c>
      <c r="AT357" s="17"/>
      <c r="AU357">
        <v>158334</v>
      </c>
      <c r="AW357" s="18" t="s">
        <v>1603</v>
      </c>
      <c r="AX357">
        <v>1</v>
      </c>
      <c r="AY357" t="s">
        <v>1604</v>
      </c>
      <c r="AZ357" t="s">
        <v>5389</v>
      </c>
      <c r="BA357" t="s">
        <v>5390</v>
      </c>
      <c r="BB357">
        <v>23</v>
      </c>
      <c r="BC357" t="s">
        <v>1607</v>
      </c>
      <c r="BD357" t="s">
        <v>1608</v>
      </c>
      <c r="BF357" s="17">
        <v>35875</v>
      </c>
      <c r="BG357" s="5" t="s">
        <v>1609</v>
      </c>
      <c r="BI357">
        <v>4</v>
      </c>
      <c r="BJ357">
        <v>327875</v>
      </c>
      <c r="BK357">
        <v>145091</v>
      </c>
      <c r="BL357" t="s">
        <v>5391</v>
      </c>
      <c r="BX357">
        <v>219783</v>
      </c>
    </row>
    <row r="358" spans="1:76" x14ac:dyDescent="0.25">
      <c r="A358">
        <v>246054</v>
      </c>
      <c r="B358">
        <v>181532</v>
      </c>
      <c r="F358" t="s">
        <v>1593</v>
      </c>
      <c r="G358" t="s">
        <v>0</v>
      </c>
      <c r="H358" t="s">
        <v>748</v>
      </c>
      <c r="I358" t="s">
        <v>1594</v>
      </c>
      <c r="K358">
        <v>1</v>
      </c>
      <c r="L358" t="s">
        <v>1595</v>
      </c>
      <c r="M358">
        <v>158334</v>
      </c>
      <c r="N358" t="s">
        <v>3</v>
      </c>
      <c r="O358" t="s">
        <v>1596</v>
      </c>
      <c r="U358" t="s">
        <v>5668</v>
      </c>
      <c r="V358" s="19">
        <v>2</v>
      </c>
      <c r="W358" t="s">
        <v>5188</v>
      </c>
      <c r="X358" t="s">
        <v>5499</v>
      </c>
      <c r="Y358" s="2" t="s">
        <v>649</v>
      </c>
      <c r="Z358" s="3">
        <v>7</v>
      </c>
      <c r="AA358" s="4">
        <v>723</v>
      </c>
      <c r="AB358" t="s">
        <v>5669</v>
      </c>
      <c r="AC358" t="s">
        <v>5670</v>
      </c>
      <c r="AD358">
        <v>1955</v>
      </c>
      <c r="AE358">
        <v>6</v>
      </c>
      <c r="AF358">
        <v>21</v>
      </c>
      <c r="AG358" t="s">
        <v>5275</v>
      </c>
      <c r="AH358" t="s">
        <v>5275</v>
      </c>
      <c r="AJ358" t="s">
        <v>3</v>
      </c>
      <c r="AK358" t="s">
        <v>1602</v>
      </c>
      <c r="AL358">
        <v>234554</v>
      </c>
      <c r="AM358">
        <v>6562728</v>
      </c>
      <c r="AN358" s="4">
        <v>235000</v>
      </c>
      <c r="AO358" s="4">
        <v>6563000</v>
      </c>
      <c r="AP358">
        <v>1803</v>
      </c>
      <c r="AR358">
        <v>23</v>
      </c>
      <c r="AT358" s="17"/>
      <c r="AU358">
        <v>158334</v>
      </c>
      <c r="AW358" s="18" t="s">
        <v>1603</v>
      </c>
      <c r="AX358">
        <v>1</v>
      </c>
      <c r="AY358" t="s">
        <v>1604</v>
      </c>
      <c r="AZ358" t="s">
        <v>5671</v>
      </c>
      <c r="BA358" t="s">
        <v>5674</v>
      </c>
      <c r="BB358">
        <v>23</v>
      </c>
      <c r="BC358" t="s">
        <v>1607</v>
      </c>
      <c r="BD358" t="s">
        <v>1608</v>
      </c>
      <c r="BF358" s="17">
        <v>35875</v>
      </c>
      <c r="BG358" s="5" t="s">
        <v>1609</v>
      </c>
      <c r="BI358">
        <v>4</v>
      </c>
      <c r="BJ358">
        <v>327890</v>
      </c>
      <c r="BK358">
        <v>145143</v>
      </c>
      <c r="BL358" t="s">
        <v>5675</v>
      </c>
      <c r="BX358">
        <v>246054</v>
      </c>
    </row>
    <row r="359" spans="1:76" x14ac:dyDescent="0.25">
      <c r="A359">
        <v>88904</v>
      </c>
      <c r="B359">
        <v>140620</v>
      </c>
      <c r="F359" t="s">
        <v>1593</v>
      </c>
      <c r="G359" t="s">
        <v>287</v>
      </c>
      <c r="H359" t="s">
        <v>1279</v>
      </c>
      <c r="I359" s="20" t="str">
        <f>HYPERLINK(AT359,"Hb")</f>
        <v>Hb</v>
      </c>
      <c r="K359">
        <v>1</v>
      </c>
      <c r="L359" t="s">
        <v>1595</v>
      </c>
      <c r="M359">
        <v>158334</v>
      </c>
      <c r="N359" t="s">
        <v>3</v>
      </c>
      <c r="O359" t="s">
        <v>1596</v>
      </c>
      <c r="U359" t="s">
        <v>8592</v>
      </c>
      <c r="V359" s="1">
        <v>1</v>
      </c>
      <c r="W359" t="s">
        <v>8174</v>
      </c>
      <c r="X359" t="s">
        <v>8583</v>
      </c>
      <c r="Y359" s="2" t="s">
        <v>1212</v>
      </c>
      <c r="Z359" s="3">
        <v>12</v>
      </c>
      <c r="AA359" s="4">
        <v>1231</v>
      </c>
      <c r="AB359" s="4" t="s">
        <v>8583</v>
      </c>
      <c r="AC359" t="s">
        <v>8593</v>
      </c>
      <c r="AD359">
        <v>1956</v>
      </c>
      <c r="AE359">
        <v>8</v>
      </c>
      <c r="AF359">
        <v>24</v>
      </c>
      <c r="AG359" t="s">
        <v>8594</v>
      </c>
      <c r="AH359" t="s">
        <v>8595</v>
      </c>
      <c r="AJ359" t="s">
        <v>3</v>
      </c>
      <c r="AK359" t="s">
        <v>1602</v>
      </c>
      <c r="AL359">
        <v>35690</v>
      </c>
      <c r="AM359">
        <v>6704075</v>
      </c>
      <c r="AN359" s="4">
        <v>35000</v>
      </c>
      <c r="AO359" s="4">
        <v>6705000</v>
      </c>
      <c r="AP359">
        <v>200</v>
      </c>
      <c r="AR359">
        <v>105</v>
      </c>
      <c r="AS359" t="s">
        <v>8596</v>
      </c>
      <c r="AT359" t="s">
        <v>8597</v>
      </c>
      <c r="AU359">
        <v>158334</v>
      </c>
      <c r="AW359" s="18" t="s">
        <v>1603</v>
      </c>
      <c r="AX359">
        <v>1</v>
      </c>
      <c r="AY359" t="s">
        <v>1604</v>
      </c>
      <c r="AZ359" t="s">
        <v>8598</v>
      </c>
      <c r="BA359" t="s">
        <v>8599</v>
      </c>
      <c r="BB359">
        <v>105</v>
      </c>
      <c r="BC359" t="s">
        <v>3234</v>
      </c>
      <c r="BD359" t="s">
        <v>3235</v>
      </c>
      <c r="BE359">
        <v>1</v>
      </c>
      <c r="BF359" s="17">
        <v>43580</v>
      </c>
      <c r="BG359" s="5" t="s">
        <v>1609</v>
      </c>
      <c r="BI359">
        <v>5</v>
      </c>
      <c r="BJ359">
        <v>292292</v>
      </c>
      <c r="BK359">
        <v>145532</v>
      </c>
      <c r="BL359" t="s">
        <v>8600</v>
      </c>
      <c r="BN359" t="s">
        <v>8601</v>
      </c>
      <c r="BX359">
        <v>88904</v>
      </c>
    </row>
    <row r="360" spans="1:76" x14ac:dyDescent="0.25">
      <c r="A360">
        <v>270855</v>
      </c>
      <c r="B360">
        <v>286188</v>
      </c>
      <c r="F360" t="s">
        <v>1593</v>
      </c>
      <c r="G360" t="s">
        <v>0</v>
      </c>
      <c r="H360" t="s">
        <v>650</v>
      </c>
      <c r="I360" s="20" t="str">
        <f>HYPERLINK(AT360,"Hb")</f>
        <v>Hb</v>
      </c>
      <c r="K360">
        <v>1</v>
      </c>
      <c r="L360" t="s">
        <v>1595</v>
      </c>
      <c r="M360">
        <v>158334</v>
      </c>
      <c r="N360" t="s">
        <v>3</v>
      </c>
      <c r="O360" t="s">
        <v>1596</v>
      </c>
      <c r="U360" t="s">
        <v>5192</v>
      </c>
      <c r="V360" s="22">
        <v>3</v>
      </c>
      <c r="W360" t="s">
        <v>5188</v>
      </c>
      <c r="X360" t="s">
        <v>5189</v>
      </c>
      <c r="Y360" s="2" t="s">
        <v>649</v>
      </c>
      <c r="Z360" s="3">
        <v>7</v>
      </c>
      <c r="AA360" s="4">
        <v>701</v>
      </c>
      <c r="AB360" s="4" t="s">
        <v>5189</v>
      </c>
      <c r="AC360" t="s">
        <v>5193</v>
      </c>
      <c r="AD360">
        <v>1956</v>
      </c>
      <c r="AE360">
        <v>9</v>
      </c>
      <c r="AF360">
        <v>13</v>
      </c>
      <c r="AG360" t="s">
        <v>5194</v>
      </c>
      <c r="AH360" t="s">
        <v>1680</v>
      </c>
      <c r="AJ360" t="s">
        <v>3</v>
      </c>
      <c r="AK360" t="s">
        <v>1602</v>
      </c>
      <c r="AL360">
        <v>242743</v>
      </c>
      <c r="AM360">
        <v>6594030</v>
      </c>
      <c r="AN360" s="4">
        <v>243000</v>
      </c>
      <c r="AO360" s="4">
        <v>6595000</v>
      </c>
      <c r="AP360">
        <v>10740</v>
      </c>
      <c r="AR360">
        <v>8</v>
      </c>
      <c r="AS360" t="s">
        <v>5195</v>
      </c>
      <c r="AT360" t="s">
        <v>5196</v>
      </c>
      <c r="AU360">
        <v>158334</v>
      </c>
      <c r="AW360" s="18" t="s">
        <v>1603</v>
      </c>
      <c r="AX360">
        <v>1</v>
      </c>
      <c r="AY360" t="s">
        <v>1604</v>
      </c>
      <c r="AZ360" t="s">
        <v>5197</v>
      </c>
      <c r="BA360" t="s">
        <v>5198</v>
      </c>
      <c r="BB360">
        <v>8</v>
      </c>
      <c r="BC360" t="s">
        <v>1607</v>
      </c>
      <c r="BD360" t="s">
        <v>1685</v>
      </c>
      <c r="BE360">
        <v>1</v>
      </c>
      <c r="BF360" s="17">
        <v>38243</v>
      </c>
      <c r="BG360" s="5" t="s">
        <v>1609</v>
      </c>
      <c r="BI360">
        <v>3</v>
      </c>
      <c r="BJ360">
        <v>459112</v>
      </c>
      <c r="BK360">
        <v>145081</v>
      </c>
      <c r="BL360" t="s">
        <v>5199</v>
      </c>
      <c r="BN360" t="s">
        <v>5200</v>
      </c>
      <c r="BX360">
        <v>270855</v>
      </c>
    </row>
    <row r="361" spans="1:76" x14ac:dyDescent="0.25">
      <c r="A361">
        <v>205342</v>
      </c>
      <c r="B361">
        <v>165722</v>
      </c>
      <c r="F361" t="s">
        <v>1593</v>
      </c>
      <c r="G361" t="s">
        <v>0</v>
      </c>
      <c r="H361" t="s">
        <v>558</v>
      </c>
      <c r="I361" t="s">
        <v>1594</v>
      </c>
      <c r="K361">
        <v>1</v>
      </c>
      <c r="L361" t="s">
        <v>1595</v>
      </c>
      <c r="M361">
        <v>158334</v>
      </c>
      <c r="N361" t="s">
        <v>3</v>
      </c>
      <c r="O361" t="s">
        <v>1596</v>
      </c>
      <c r="U361" t="s">
        <v>4774</v>
      </c>
      <c r="V361" s="1">
        <v>1</v>
      </c>
      <c r="W361" t="s">
        <v>1598</v>
      </c>
      <c r="X361" t="s">
        <v>4775</v>
      </c>
      <c r="Y361" t="s">
        <v>506</v>
      </c>
      <c r="Z361" s="3">
        <v>6</v>
      </c>
      <c r="AA361" s="4">
        <v>624</v>
      </c>
      <c r="AB361" t="s">
        <v>4775</v>
      </c>
      <c r="AC361" t="s">
        <v>4776</v>
      </c>
      <c r="AD361">
        <v>1957</v>
      </c>
      <c r="AE361">
        <v>8</v>
      </c>
      <c r="AF361">
        <v>5</v>
      </c>
      <c r="AG361" t="s">
        <v>4777</v>
      </c>
      <c r="AH361" t="s">
        <v>4777</v>
      </c>
      <c r="AJ361" t="s">
        <v>3</v>
      </c>
      <c r="AK361" t="s">
        <v>1602</v>
      </c>
      <c r="AL361">
        <v>204762</v>
      </c>
      <c r="AM361">
        <v>6637993</v>
      </c>
      <c r="AN361" s="4">
        <v>205000</v>
      </c>
      <c r="AO361" s="4">
        <v>6637000</v>
      </c>
      <c r="AP361">
        <v>707</v>
      </c>
      <c r="AR361">
        <v>23</v>
      </c>
      <c r="AT361" s="17"/>
      <c r="AU361">
        <v>158334</v>
      </c>
      <c r="AW361" s="18" t="s">
        <v>1603</v>
      </c>
      <c r="AX361">
        <v>1</v>
      </c>
      <c r="AY361" t="s">
        <v>1604</v>
      </c>
      <c r="AZ361" t="s">
        <v>4778</v>
      </c>
      <c r="BA361" t="s">
        <v>4779</v>
      </c>
      <c r="BB361">
        <v>23</v>
      </c>
      <c r="BC361" t="s">
        <v>1607</v>
      </c>
      <c r="BD361" t="s">
        <v>1608</v>
      </c>
      <c r="BF361" s="17">
        <v>37019</v>
      </c>
      <c r="BG361" s="5" t="s">
        <v>1609</v>
      </c>
      <c r="BI361">
        <v>4</v>
      </c>
      <c r="BJ361">
        <v>316313</v>
      </c>
      <c r="BK361">
        <v>145020</v>
      </c>
      <c r="BL361" t="s">
        <v>4780</v>
      </c>
      <c r="BX361">
        <v>205342</v>
      </c>
    </row>
    <row r="362" spans="1:76" x14ac:dyDescent="0.25">
      <c r="A362">
        <v>182177</v>
      </c>
      <c r="B362">
        <v>175732</v>
      </c>
      <c r="F362" t="s">
        <v>1593</v>
      </c>
      <c r="G362" t="s">
        <v>0</v>
      </c>
      <c r="H362" t="s">
        <v>802</v>
      </c>
      <c r="I362" t="s">
        <v>1594</v>
      </c>
      <c r="K362">
        <v>1</v>
      </c>
      <c r="L362" t="s">
        <v>1595</v>
      </c>
      <c r="M362">
        <v>158334</v>
      </c>
      <c r="N362" t="s">
        <v>3</v>
      </c>
      <c r="O362" t="s">
        <v>1596</v>
      </c>
      <c r="U362" t="s">
        <v>5909</v>
      </c>
      <c r="V362" s="1">
        <v>1</v>
      </c>
      <c r="W362" t="s">
        <v>5188</v>
      </c>
      <c r="X362" t="s">
        <v>5910</v>
      </c>
      <c r="Y362" s="2" t="s">
        <v>777</v>
      </c>
      <c r="Z362" s="3">
        <v>8</v>
      </c>
      <c r="AA362" s="4">
        <v>815</v>
      </c>
      <c r="AB362" t="s">
        <v>5910</v>
      </c>
      <c r="AC362" t="s">
        <v>5917</v>
      </c>
      <c r="AD362">
        <v>1957</v>
      </c>
      <c r="AE362">
        <v>7</v>
      </c>
      <c r="AF362">
        <v>8</v>
      </c>
      <c r="AG362" t="s">
        <v>1690</v>
      </c>
      <c r="AH362" t="s">
        <v>1690</v>
      </c>
      <c r="AJ362" t="s">
        <v>3</v>
      </c>
      <c r="AK362" t="s">
        <v>1602</v>
      </c>
      <c r="AL362">
        <v>171371</v>
      </c>
      <c r="AM362">
        <v>6535458</v>
      </c>
      <c r="AN362" s="4">
        <v>171000</v>
      </c>
      <c r="AO362" s="4">
        <v>6535000</v>
      </c>
      <c r="AP362">
        <v>707</v>
      </c>
      <c r="AR362">
        <v>23</v>
      </c>
      <c r="AT362" s="17"/>
      <c r="AU362">
        <v>158334</v>
      </c>
      <c r="AW362" s="18" t="s">
        <v>1603</v>
      </c>
      <c r="AX362">
        <v>1</v>
      </c>
      <c r="AY362" t="s">
        <v>1604</v>
      </c>
      <c r="AZ362" t="s">
        <v>5918</v>
      </c>
      <c r="BA362" t="s">
        <v>5919</v>
      </c>
      <c r="BB362">
        <v>23</v>
      </c>
      <c r="BC362" t="s">
        <v>1607</v>
      </c>
      <c r="BD362" t="s">
        <v>1608</v>
      </c>
      <c r="BF362" s="17">
        <v>38994</v>
      </c>
      <c r="BG362" s="5" t="s">
        <v>1609</v>
      </c>
      <c r="BI362">
        <v>4</v>
      </c>
      <c r="BJ362">
        <v>323301</v>
      </c>
      <c r="BK362">
        <v>145187</v>
      </c>
      <c r="BL362" t="s">
        <v>5920</v>
      </c>
      <c r="BX362">
        <v>182177</v>
      </c>
    </row>
    <row r="363" spans="1:76" x14ac:dyDescent="0.25">
      <c r="A363">
        <v>182460</v>
      </c>
      <c r="B363">
        <v>175753</v>
      </c>
      <c r="F363" t="s">
        <v>1593</v>
      </c>
      <c r="G363" t="s">
        <v>0</v>
      </c>
      <c r="H363" t="s">
        <v>805</v>
      </c>
      <c r="I363" t="s">
        <v>1594</v>
      </c>
      <c r="K363">
        <v>1</v>
      </c>
      <c r="L363" t="s">
        <v>1595</v>
      </c>
      <c r="M363">
        <v>158334</v>
      </c>
      <c r="N363" t="s">
        <v>3</v>
      </c>
      <c r="O363" t="s">
        <v>1596</v>
      </c>
      <c r="U363" t="s">
        <v>5926</v>
      </c>
      <c r="V363" s="1">
        <v>1</v>
      </c>
      <c r="W363" t="s">
        <v>5188</v>
      </c>
      <c r="X363" t="s">
        <v>5910</v>
      </c>
      <c r="Y363" s="2" t="s">
        <v>777</v>
      </c>
      <c r="Z363" s="3">
        <v>8</v>
      </c>
      <c r="AA363" s="4">
        <v>815</v>
      </c>
      <c r="AB363" t="s">
        <v>5910</v>
      </c>
      <c r="AC363" t="s">
        <v>5931</v>
      </c>
      <c r="AD363">
        <v>1957</v>
      </c>
      <c r="AE363">
        <v>7</v>
      </c>
      <c r="AF363">
        <v>9</v>
      </c>
      <c r="AG363" t="s">
        <v>1690</v>
      </c>
      <c r="AH363" t="s">
        <v>1690</v>
      </c>
      <c r="AJ363" t="s">
        <v>3</v>
      </c>
      <c r="AK363" t="s">
        <v>1602</v>
      </c>
      <c r="AL363">
        <v>171999</v>
      </c>
      <c r="AM363">
        <v>6542439</v>
      </c>
      <c r="AN363" s="4">
        <v>171000</v>
      </c>
      <c r="AO363" s="4">
        <v>6543000</v>
      </c>
      <c r="AP363">
        <v>707</v>
      </c>
      <c r="AR363">
        <v>23</v>
      </c>
      <c r="AT363" s="17"/>
      <c r="AU363">
        <v>158334</v>
      </c>
      <c r="AW363" s="18" t="s">
        <v>1603</v>
      </c>
      <c r="AX363">
        <v>1</v>
      </c>
      <c r="AY363" t="s">
        <v>1604</v>
      </c>
      <c r="AZ363" t="s">
        <v>5932</v>
      </c>
      <c r="BA363" t="s">
        <v>5933</v>
      </c>
      <c r="BB363">
        <v>23</v>
      </c>
      <c r="BC363" t="s">
        <v>1607</v>
      </c>
      <c r="BD363" t="s">
        <v>1608</v>
      </c>
      <c r="BF363" s="17">
        <v>38994</v>
      </c>
      <c r="BG363" s="5" t="s">
        <v>1609</v>
      </c>
      <c r="BI363">
        <v>4</v>
      </c>
      <c r="BJ363">
        <v>323311</v>
      </c>
      <c r="BK363">
        <v>145188</v>
      </c>
      <c r="BL363" t="s">
        <v>5934</v>
      </c>
      <c r="BX363">
        <v>182460</v>
      </c>
    </row>
    <row r="364" spans="1:76" x14ac:dyDescent="0.25">
      <c r="A364">
        <v>184919</v>
      </c>
      <c r="B364">
        <v>175748</v>
      </c>
      <c r="F364" t="s">
        <v>1593</v>
      </c>
      <c r="G364" t="s">
        <v>0</v>
      </c>
      <c r="H364" t="s">
        <v>812</v>
      </c>
      <c r="I364" t="s">
        <v>1594</v>
      </c>
      <c r="K364">
        <v>1</v>
      </c>
      <c r="L364" t="s">
        <v>1595</v>
      </c>
      <c r="M364">
        <v>158334</v>
      </c>
      <c r="N364" t="s">
        <v>3</v>
      </c>
      <c r="O364" t="s">
        <v>1596</v>
      </c>
      <c r="U364" t="s">
        <v>5967</v>
      </c>
      <c r="V364" s="1">
        <v>1</v>
      </c>
      <c r="W364" t="s">
        <v>5188</v>
      </c>
      <c r="X364" t="s">
        <v>5910</v>
      </c>
      <c r="Y364" s="2" t="s">
        <v>777</v>
      </c>
      <c r="Z364" s="3">
        <v>8</v>
      </c>
      <c r="AA364" s="4">
        <v>815</v>
      </c>
      <c r="AB364" t="s">
        <v>5910</v>
      </c>
      <c r="AC364" t="s">
        <v>5968</v>
      </c>
      <c r="AD364">
        <v>1957</v>
      </c>
      <c r="AE364">
        <v>7</v>
      </c>
      <c r="AF364">
        <v>9</v>
      </c>
      <c r="AG364" t="s">
        <v>1690</v>
      </c>
      <c r="AH364" t="s">
        <v>1690</v>
      </c>
      <c r="AJ364" t="s">
        <v>3</v>
      </c>
      <c r="AK364" t="s">
        <v>1602</v>
      </c>
      <c r="AL364">
        <v>176347</v>
      </c>
      <c r="AM364">
        <v>6546069</v>
      </c>
      <c r="AN364" s="4">
        <v>177000</v>
      </c>
      <c r="AO364" s="4">
        <v>6547000</v>
      </c>
      <c r="AP364">
        <v>707</v>
      </c>
      <c r="AR364">
        <v>23</v>
      </c>
      <c r="AT364" s="17"/>
      <c r="AU364">
        <v>158334</v>
      </c>
      <c r="AW364" s="18" t="s">
        <v>1603</v>
      </c>
      <c r="AX364">
        <v>1</v>
      </c>
      <c r="AY364" t="s">
        <v>1604</v>
      </c>
      <c r="AZ364" t="s">
        <v>5969</v>
      </c>
      <c r="BA364" t="s">
        <v>5970</v>
      </c>
      <c r="BB364">
        <v>23</v>
      </c>
      <c r="BC364" t="s">
        <v>1607</v>
      </c>
      <c r="BD364" t="s">
        <v>1608</v>
      </c>
      <c r="BF364" s="17">
        <v>38994</v>
      </c>
      <c r="BG364" s="5" t="s">
        <v>1609</v>
      </c>
      <c r="BI364">
        <v>4</v>
      </c>
      <c r="BJ364">
        <v>323308</v>
      </c>
      <c r="BK364">
        <v>145189</v>
      </c>
      <c r="BL364" t="s">
        <v>5971</v>
      </c>
      <c r="BX364">
        <v>184919</v>
      </c>
    </row>
    <row r="365" spans="1:76" x14ac:dyDescent="0.25">
      <c r="A365">
        <v>73290</v>
      </c>
      <c r="B365">
        <v>140554</v>
      </c>
      <c r="F365" t="s">
        <v>1593</v>
      </c>
      <c r="G365" t="s">
        <v>287</v>
      </c>
      <c r="H365" t="s">
        <v>1296</v>
      </c>
      <c r="I365" s="20" t="str">
        <f>HYPERLINK(AT365,"Hb")</f>
        <v>Hb</v>
      </c>
      <c r="K365">
        <v>1</v>
      </c>
      <c r="L365" t="s">
        <v>1595</v>
      </c>
      <c r="M365">
        <v>158334</v>
      </c>
      <c r="N365" t="s">
        <v>3</v>
      </c>
      <c r="O365" t="s">
        <v>1596</v>
      </c>
      <c r="U365" t="s">
        <v>8703</v>
      </c>
      <c r="V365" s="22">
        <v>3</v>
      </c>
      <c r="W365" t="s">
        <v>8174</v>
      </c>
      <c r="X365" t="s">
        <v>8704</v>
      </c>
      <c r="Y365" s="2" t="s">
        <v>1212</v>
      </c>
      <c r="Z365" s="3">
        <v>12</v>
      </c>
      <c r="AA365" s="4">
        <v>1238</v>
      </c>
      <c r="AB365" s="4" t="s">
        <v>8704</v>
      </c>
      <c r="AC365" t="s">
        <v>8738</v>
      </c>
      <c r="AD365">
        <v>1958</v>
      </c>
      <c r="AE365">
        <v>8</v>
      </c>
      <c r="AF365">
        <v>20</v>
      </c>
      <c r="AG365" t="s">
        <v>8739</v>
      </c>
      <c r="AH365" t="s">
        <v>8739</v>
      </c>
      <c r="AJ365" t="s">
        <v>3</v>
      </c>
      <c r="AK365" t="s">
        <v>1602</v>
      </c>
      <c r="AL365">
        <v>12068</v>
      </c>
      <c r="AM365">
        <v>6725728</v>
      </c>
      <c r="AN365" s="4">
        <v>13000</v>
      </c>
      <c r="AO365" s="4">
        <v>6725000</v>
      </c>
      <c r="AP365">
        <v>30972</v>
      </c>
      <c r="AR365">
        <v>105</v>
      </c>
      <c r="AS365" t="s">
        <v>8740</v>
      </c>
      <c r="AT365" t="s">
        <v>8741</v>
      </c>
      <c r="AU365">
        <v>158334</v>
      </c>
      <c r="AW365" s="18" t="s">
        <v>1603</v>
      </c>
      <c r="AX365">
        <v>1</v>
      </c>
      <c r="AY365" t="s">
        <v>1604</v>
      </c>
      <c r="AZ365" t="s">
        <v>8708</v>
      </c>
      <c r="BA365" t="s">
        <v>8742</v>
      </c>
      <c r="BB365">
        <v>105</v>
      </c>
      <c r="BC365" t="s">
        <v>3234</v>
      </c>
      <c r="BD365" t="s">
        <v>3235</v>
      </c>
      <c r="BE365">
        <v>1</v>
      </c>
      <c r="BF365" s="17">
        <v>43082</v>
      </c>
      <c r="BG365" s="5" t="s">
        <v>1609</v>
      </c>
      <c r="BI365">
        <v>5</v>
      </c>
      <c r="BJ365">
        <v>292222</v>
      </c>
      <c r="BK365">
        <v>145549</v>
      </c>
      <c r="BL365" t="s">
        <v>8743</v>
      </c>
      <c r="BN365" t="s">
        <v>8744</v>
      </c>
      <c r="BX365">
        <v>73290</v>
      </c>
    </row>
    <row r="366" spans="1:76" x14ac:dyDescent="0.25">
      <c r="A366">
        <v>424027</v>
      </c>
      <c r="B366">
        <v>295550</v>
      </c>
      <c r="F366" t="s">
        <v>1593</v>
      </c>
      <c r="G366" t="s">
        <v>0</v>
      </c>
      <c r="H366" t="s">
        <v>488</v>
      </c>
      <c r="I366" s="20" t="str">
        <f>HYPERLINK(AT366,"Hb")</f>
        <v>Hb</v>
      </c>
      <c r="K366">
        <v>1</v>
      </c>
      <c r="L366" t="s">
        <v>1595</v>
      </c>
      <c r="M366">
        <v>158334</v>
      </c>
      <c r="N366" t="s">
        <v>3</v>
      </c>
      <c r="O366" t="s">
        <v>1596</v>
      </c>
      <c r="U366" t="s">
        <v>4356</v>
      </c>
      <c r="V366" s="1">
        <v>1</v>
      </c>
      <c r="W366" t="s">
        <v>4320</v>
      </c>
      <c r="X366" t="s">
        <v>4342</v>
      </c>
      <c r="Y366" t="s">
        <v>2</v>
      </c>
      <c r="Z366" s="3">
        <v>4</v>
      </c>
      <c r="AA366" s="4">
        <v>412</v>
      </c>
      <c r="AB366" s="4" t="s">
        <v>4342</v>
      </c>
      <c r="AC366" t="s">
        <v>4357</v>
      </c>
      <c r="AD366">
        <v>1958</v>
      </c>
      <c r="AE366">
        <v>7</v>
      </c>
      <c r="AF366">
        <v>1</v>
      </c>
      <c r="AG366" t="s">
        <v>3088</v>
      </c>
      <c r="AH366" t="s">
        <v>3088</v>
      </c>
      <c r="AJ366" t="s">
        <v>3</v>
      </c>
      <c r="AK366" t="s">
        <v>1602</v>
      </c>
      <c r="AL366">
        <v>272737</v>
      </c>
      <c r="AM366">
        <v>6745144</v>
      </c>
      <c r="AN366" s="4">
        <v>273000</v>
      </c>
      <c r="AO366" s="4">
        <v>6745000</v>
      </c>
      <c r="AP366">
        <v>707</v>
      </c>
      <c r="AR366">
        <v>8</v>
      </c>
      <c r="AS366" t="s">
        <v>1787</v>
      </c>
      <c r="AT366" t="s">
        <v>4358</v>
      </c>
      <c r="AU366">
        <v>158334</v>
      </c>
      <c r="AW366" s="18" t="s">
        <v>1603</v>
      </c>
      <c r="AX366">
        <v>1</v>
      </c>
      <c r="AY366" t="s">
        <v>1604</v>
      </c>
      <c r="AZ366" t="s">
        <v>4359</v>
      </c>
      <c r="BA366" t="s">
        <v>4360</v>
      </c>
      <c r="BB366">
        <v>8</v>
      </c>
      <c r="BC366" t="s">
        <v>1607</v>
      </c>
      <c r="BD366" t="s">
        <v>1685</v>
      </c>
      <c r="BE366">
        <v>1</v>
      </c>
      <c r="BF366" s="17">
        <v>34413</v>
      </c>
      <c r="BG366" s="5" t="s">
        <v>1609</v>
      </c>
      <c r="BI366">
        <v>3</v>
      </c>
      <c r="BJ366">
        <v>468924</v>
      </c>
      <c r="BK366">
        <v>144978</v>
      </c>
      <c r="BL366" t="s">
        <v>4361</v>
      </c>
      <c r="BN366" t="s">
        <v>4362</v>
      </c>
      <c r="BX366">
        <v>424027</v>
      </c>
    </row>
    <row r="367" spans="1:76" x14ac:dyDescent="0.25">
      <c r="A367">
        <v>432155</v>
      </c>
      <c r="B367">
        <v>314854</v>
      </c>
      <c r="F367" t="s">
        <v>1593</v>
      </c>
      <c r="G367" t="s">
        <v>0</v>
      </c>
      <c r="H367" t="s">
        <v>490</v>
      </c>
      <c r="I367" s="20" t="str">
        <f>HYPERLINK(AT367,"Hb")</f>
        <v>Hb</v>
      </c>
      <c r="K367">
        <v>1</v>
      </c>
      <c r="L367" t="s">
        <v>1595</v>
      </c>
      <c r="M367">
        <v>158334</v>
      </c>
      <c r="N367" t="s">
        <v>3</v>
      </c>
      <c r="O367" t="s">
        <v>1596</v>
      </c>
      <c r="P367" s="22" t="s">
        <v>2481</v>
      </c>
      <c r="U367" t="s">
        <v>4366</v>
      </c>
      <c r="V367" s="22">
        <v>3</v>
      </c>
      <c r="W367" t="s">
        <v>4320</v>
      </c>
      <c r="X367" t="s">
        <v>4342</v>
      </c>
      <c r="Y367" t="s">
        <v>2</v>
      </c>
      <c r="Z367" s="3">
        <v>4</v>
      </c>
      <c r="AA367" s="4">
        <v>412</v>
      </c>
      <c r="AB367" s="4" t="s">
        <v>4342</v>
      </c>
      <c r="AC367" t="s">
        <v>4367</v>
      </c>
      <c r="AD367">
        <v>1958</v>
      </c>
      <c r="AE367">
        <v>8</v>
      </c>
      <c r="AF367">
        <v>6</v>
      </c>
      <c r="AG367" t="s">
        <v>4368</v>
      </c>
      <c r="AH367" t="s">
        <v>4368</v>
      </c>
      <c r="AJ367" t="s">
        <v>3</v>
      </c>
      <c r="AK367" t="s">
        <v>1602</v>
      </c>
      <c r="AL367">
        <v>275655</v>
      </c>
      <c r="AM367">
        <v>6769410</v>
      </c>
      <c r="AN367" s="4">
        <v>275000</v>
      </c>
      <c r="AO367" s="4">
        <v>6769000</v>
      </c>
      <c r="AP367">
        <v>39112</v>
      </c>
      <c r="AR367">
        <v>8</v>
      </c>
      <c r="AS367" t="s">
        <v>4369</v>
      </c>
      <c r="AT367" t="s">
        <v>4370</v>
      </c>
      <c r="AU367">
        <v>158334</v>
      </c>
      <c r="AW367" s="18" t="s">
        <v>1603</v>
      </c>
      <c r="AX367">
        <v>1</v>
      </c>
      <c r="AY367" t="s">
        <v>1604</v>
      </c>
      <c r="AZ367" t="s">
        <v>4371</v>
      </c>
      <c r="BA367" t="s">
        <v>4372</v>
      </c>
      <c r="BB367">
        <v>8</v>
      </c>
      <c r="BC367" t="s">
        <v>1607</v>
      </c>
      <c r="BD367" t="s">
        <v>1685</v>
      </c>
      <c r="BE367">
        <v>1</v>
      </c>
      <c r="BF367" s="17">
        <v>37925</v>
      </c>
      <c r="BG367" s="5" t="s">
        <v>1609</v>
      </c>
      <c r="BI367">
        <v>3</v>
      </c>
      <c r="BJ367">
        <v>486693</v>
      </c>
      <c r="BK367">
        <v>144979</v>
      </c>
      <c r="BL367" t="s">
        <v>4373</v>
      </c>
      <c r="BN367" t="s">
        <v>4374</v>
      </c>
      <c r="BX367">
        <v>432155</v>
      </c>
    </row>
    <row r="368" spans="1:76" x14ac:dyDescent="0.25">
      <c r="A368">
        <v>502744</v>
      </c>
      <c r="B368">
        <v>314856</v>
      </c>
      <c r="F368" t="s">
        <v>1593</v>
      </c>
      <c r="G368" t="s">
        <v>0</v>
      </c>
      <c r="H368" t="s">
        <v>494</v>
      </c>
      <c r="I368" s="20" t="str">
        <f>HYPERLINK(AT368,"Hb")</f>
        <v>Hb</v>
      </c>
      <c r="K368">
        <v>1</v>
      </c>
      <c r="L368" t="s">
        <v>1595</v>
      </c>
      <c r="M368">
        <v>158334</v>
      </c>
      <c r="N368" t="s">
        <v>3</v>
      </c>
      <c r="O368" t="s">
        <v>1596</v>
      </c>
      <c r="U368" t="s">
        <v>4395</v>
      </c>
      <c r="V368" s="22">
        <v>3</v>
      </c>
      <c r="W368" t="s">
        <v>4320</v>
      </c>
      <c r="X368" t="s">
        <v>4396</v>
      </c>
      <c r="Y368" t="s">
        <v>2</v>
      </c>
      <c r="Z368" s="3">
        <v>4</v>
      </c>
      <c r="AA368" s="4">
        <v>423</v>
      </c>
      <c r="AB368" s="4" t="s">
        <v>4396</v>
      </c>
      <c r="AC368" t="s">
        <v>4397</v>
      </c>
      <c r="AD368">
        <v>1958</v>
      </c>
      <c r="AE368">
        <v>7</v>
      </c>
      <c r="AF368">
        <v>3</v>
      </c>
      <c r="AG368" t="s">
        <v>4398</v>
      </c>
      <c r="AH368" t="s">
        <v>4398</v>
      </c>
      <c r="AJ368" t="s">
        <v>3</v>
      </c>
      <c r="AK368" t="s">
        <v>1602</v>
      </c>
      <c r="AL368">
        <v>347338</v>
      </c>
      <c r="AM368">
        <v>6703785</v>
      </c>
      <c r="AN368" s="4">
        <v>347000</v>
      </c>
      <c r="AO368" s="4">
        <v>6703000</v>
      </c>
      <c r="AP368">
        <v>27352</v>
      </c>
      <c r="AR368">
        <v>8</v>
      </c>
      <c r="AS368" t="s">
        <v>4399</v>
      </c>
      <c r="AT368" t="s">
        <v>4400</v>
      </c>
      <c r="AU368">
        <v>158334</v>
      </c>
      <c r="AW368" s="18" t="s">
        <v>1603</v>
      </c>
      <c r="AX368">
        <v>1</v>
      </c>
      <c r="AY368" t="s">
        <v>1604</v>
      </c>
      <c r="AZ368" t="s">
        <v>4401</v>
      </c>
      <c r="BA368" t="s">
        <v>4402</v>
      </c>
      <c r="BB368">
        <v>8</v>
      </c>
      <c r="BC368" t="s">
        <v>1607</v>
      </c>
      <c r="BD368" t="s">
        <v>1685</v>
      </c>
      <c r="BE368">
        <v>1</v>
      </c>
      <c r="BF368" s="17">
        <v>37925</v>
      </c>
      <c r="BG368" s="5" t="s">
        <v>1609</v>
      </c>
      <c r="BI368">
        <v>3</v>
      </c>
      <c r="BJ368">
        <v>486695</v>
      </c>
      <c r="BK368">
        <v>144983</v>
      </c>
      <c r="BL368" t="s">
        <v>4403</v>
      </c>
      <c r="BN368" t="s">
        <v>4404</v>
      </c>
      <c r="BX368">
        <v>502744</v>
      </c>
    </row>
    <row r="369" spans="1:76" x14ac:dyDescent="0.25">
      <c r="A369">
        <v>72518</v>
      </c>
      <c r="B369">
        <v>198955</v>
      </c>
      <c r="F369" t="s">
        <v>1593</v>
      </c>
      <c r="G369" t="s">
        <v>161</v>
      </c>
      <c r="H369" t="s">
        <v>1042</v>
      </c>
      <c r="I369" t="s">
        <v>1856</v>
      </c>
      <c r="K369">
        <v>1</v>
      </c>
      <c r="L369" t="s">
        <v>1595</v>
      </c>
      <c r="M369">
        <v>158334</v>
      </c>
      <c r="N369" t="s">
        <v>3</v>
      </c>
      <c r="O369" t="s">
        <v>1596</v>
      </c>
      <c r="P369" s="22" t="s">
        <v>2481</v>
      </c>
      <c r="U369" t="s">
        <v>7208</v>
      </c>
      <c r="V369" s="1">
        <v>1</v>
      </c>
      <c r="W369" t="s">
        <v>6093</v>
      </c>
      <c r="X369" t="s">
        <v>7195</v>
      </c>
      <c r="Y369" t="s">
        <v>893</v>
      </c>
      <c r="Z369" s="3">
        <v>10</v>
      </c>
      <c r="AA369" s="4">
        <v>1004</v>
      </c>
      <c r="AB369" s="4" t="s">
        <v>7195</v>
      </c>
      <c r="AC369" t="s">
        <v>7209</v>
      </c>
      <c r="AD369">
        <v>1966</v>
      </c>
      <c r="AE369">
        <v>6</v>
      </c>
      <c r="AF369">
        <v>23</v>
      </c>
      <c r="AG369" t="s">
        <v>7210</v>
      </c>
      <c r="AH369" t="s">
        <v>6585</v>
      </c>
      <c r="AJ369" t="s">
        <v>3</v>
      </c>
      <c r="AK369" t="s">
        <v>1602</v>
      </c>
      <c r="AL369">
        <v>11420</v>
      </c>
      <c r="AM369">
        <v>6492413</v>
      </c>
      <c r="AN369" s="4">
        <v>11000</v>
      </c>
      <c r="AO369" s="4">
        <v>6493000</v>
      </c>
      <c r="AP369">
        <v>71</v>
      </c>
      <c r="AR369">
        <v>33</v>
      </c>
      <c r="AT369" s="17"/>
      <c r="AU369">
        <v>158334</v>
      </c>
      <c r="AW369" s="18" t="s">
        <v>1603</v>
      </c>
      <c r="AX369">
        <v>1</v>
      </c>
      <c r="AY369" t="s">
        <v>1604</v>
      </c>
      <c r="AZ369" t="s">
        <v>7211</v>
      </c>
      <c r="BA369" t="s">
        <v>7212</v>
      </c>
      <c r="BB369">
        <v>33</v>
      </c>
      <c r="BC369" t="s">
        <v>2463</v>
      </c>
      <c r="BD369" t="s">
        <v>1685</v>
      </c>
      <c r="BF369" s="17">
        <v>41689</v>
      </c>
      <c r="BG369" s="5" t="s">
        <v>1609</v>
      </c>
      <c r="BI369">
        <v>4</v>
      </c>
      <c r="BJ369">
        <v>349793</v>
      </c>
      <c r="BK369">
        <v>145387</v>
      </c>
      <c r="BL369" t="s">
        <v>7213</v>
      </c>
      <c r="BN369" t="s">
        <v>7214</v>
      </c>
      <c r="BX369">
        <v>72518</v>
      </c>
    </row>
    <row r="370" spans="1:76" x14ac:dyDescent="0.25">
      <c r="A370">
        <v>149961</v>
      </c>
      <c r="B370">
        <v>211268</v>
      </c>
      <c r="F370" t="s">
        <v>1593</v>
      </c>
      <c r="G370" t="s">
        <v>19</v>
      </c>
      <c r="H370" t="s">
        <v>841</v>
      </c>
      <c r="I370" s="20" t="str">
        <f t="shared" ref="I370:I376" si="10">HYPERLINK(AT370,"Hb")</f>
        <v>Hb</v>
      </c>
      <c r="K370">
        <v>1</v>
      </c>
      <c r="L370" t="s">
        <v>1595</v>
      </c>
      <c r="M370">
        <v>158334</v>
      </c>
      <c r="N370" t="s">
        <v>3</v>
      </c>
      <c r="O370" t="s">
        <v>1596</v>
      </c>
      <c r="U370" t="s">
        <v>6148</v>
      </c>
      <c r="V370" s="1">
        <v>1</v>
      </c>
      <c r="W370" t="s">
        <v>6093</v>
      </c>
      <c r="X370" t="s">
        <v>6136</v>
      </c>
      <c r="Y370" t="s">
        <v>832</v>
      </c>
      <c r="Z370" s="3">
        <v>9</v>
      </c>
      <c r="AA370" s="4">
        <v>904</v>
      </c>
      <c r="AB370" s="4" t="s">
        <v>6136</v>
      </c>
      <c r="AC370" t="s">
        <v>6149</v>
      </c>
      <c r="AD370">
        <v>1969</v>
      </c>
      <c r="AE370">
        <v>6</v>
      </c>
      <c r="AF370">
        <v>9</v>
      </c>
      <c r="AG370" t="s">
        <v>6150</v>
      </c>
      <c r="AH370" t="s">
        <v>1680</v>
      </c>
      <c r="AJ370" t="s">
        <v>3</v>
      </c>
      <c r="AK370" t="s">
        <v>1602</v>
      </c>
      <c r="AL370">
        <v>120553</v>
      </c>
      <c r="AM370">
        <v>6484565</v>
      </c>
      <c r="AN370" s="4">
        <v>121000</v>
      </c>
      <c r="AO370" s="4">
        <v>6485000</v>
      </c>
      <c r="AP370">
        <v>707</v>
      </c>
      <c r="AR370">
        <v>37</v>
      </c>
      <c r="AT370" t="s">
        <v>6151</v>
      </c>
      <c r="AU370">
        <v>158334</v>
      </c>
      <c r="AW370" s="18" t="s">
        <v>1603</v>
      </c>
      <c r="AX370">
        <v>1</v>
      </c>
      <c r="AY370" t="s">
        <v>1604</v>
      </c>
      <c r="AZ370" t="s">
        <v>6152</v>
      </c>
      <c r="BA370" t="s">
        <v>6153</v>
      </c>
      <c r="BB370">
        <v>37</v>
      </c>
      <c r="BC370" t="s">
        <v>1684</v>
      </c>
      <c r="BD370" t="s">
        <v>1685</v>
      </c>
      <c r="BE370">
        <v>1</v>
      </c>
      <c r="BF370" s="17">
        <v>41767</v>
      </c>
      <c r="BG370" s="5" t="s">
        <v>1609</v>
      </c>
      <c r="BI370">
        <v>4</v>
      </c>
      <c r="BJ370">
        <v>365803</v>
      </c>
      <c r="BK370">
        <v>145201</v>
      </c>
      <c r="BL370" t="s">
        <v>6154</v>
      </c>
      <c r="BN370" t="s">
        <v>6155</v>
      </c>
      <c r="BX370">
        <v>149961</v>
      </c>
    </row>
    <row r="371" spans="1:76" x14ac:dyDescent="0.25">
      <c r="A371">
        <v>156981</v>
      </c>
      <c r="B371">
        <v>205357</v>
      </c>
      <c r="F371" t="s">
        <v>1593</v>
      </c>
      <c r="G371" t="s">
        <v>19</v>
      </c>
      <c r="H371" t="s">
        <v>846</v>
      </c>
      <c r="I371" s="20" t="str">
        <f t="shared" si="10"/>
        <v>Hb</v>
      </c>
      <c r="K371">
        <v>1</v>
      </c>
      <c r="L371" t="s">
        <v>1595</v>
      </c>
      <c r="M371">
        <v>158334</v>
      </c>
      <c r="N371" t="s">
        <v>3</v>
      </c>
      <c r="O371" t="s">
        <v>1596</v>
      </c>
      <c r="U371" t="s">
        <v>6179</v>
      </c>
      <c r="V371" s="1">
        <v>1</v>
      </c>
      <c r="W371" t="s">
        <v>6093</v>
      </c>
      <c r="X371" t="s">
        <v>6136</v>
      </c>
      <c r="Y371" t="s">
        <v>832</v>
      </c>
      <c r="Z371" s="3">
        <v>9</v>
      </c>
      <c r="AA371" s="4">
        <v>904</v>
      </c>
      <c r="AB371" s="4" t="s">
        <v>6136</v>
      </c>
      <c r="AC371" t="s">
        <v>6180</v>
      </c>
      <c r="AD371">
        <v>1969</v>
      </c>
      <c r="AE371">
        <v>6</v>
      </c>
      <c r="AF371">
        <v>10</v>
      </c>
      <c r="AG371" t="s">
        <v>6181</v>
      </c>
      <c r="AH371" t="s">
        <v>1680</v>
      </c>
      <c r="AJ371" t="s">
        <v>3</v>
      </c>
      <c r="AK371" t="s">
        <v>1602</v>
      </c>
      <c r="AL371">
        <v>131459</v>
      </c>
      <c r="AM371">
        <v>6487905</v>
      </c>
      <c r="AN371" s="4">
        <v>131000</v>
      </c>
      <c r="AO371" s="4">
        <v>6487000</v>
      </c>
      <c r="AP371">
        <v>354</v>
      </c>
      <c r="AR371">
        <v>37</v>
      </c>
      <c r="AT371" t="s">
        <v>6182</v>
      </c>
      <c r="AU371">
        <v>158334</v>
      </c>
      <c r="AW371" s="18" t="s">
        <v>1603</v>
      </c>
      <c r="AX371">
        <v>1</v>
      </c>
      <c r="AY371" t="s">
        <v>1604</v>
      </c>
      <c r="AZ371" t="s">
        <v>6183</v>
      </c>
      <c r="BA371" t="s">
        <v>6184</v>
      </c>
      <c r="BB371">
        <v>37</v>
      </c>
      <c r="BC371" t="s">
        <v>1684</v>
      </c>
      <c r="BD371" t="s">
        <v>1685</v>
      </c>
      <c r="BE371">
        <v>1</v>
      </c>
      <c r="BF371" s="17">
        <v>43692</v>
      </c>
      <c r="BG371" s="5" t="s">
        <v>1609</v>
      </c>
      <c r="BI371">
        <v>4</v>
      </c>
      <c r="BJ371">
        <v>360802</v>
      </c>
      <c r="BK371">
        <v>145202</v>
      </c>
      <c r="BL371" t="s">
        <v>6185</v>
      </c>
      <c r="BN371" t="s">
        <v>6186</v>
      </c>
      <c r="BX371">
        <v>156981</v>
      </c>
    </row>
    <row r="372" spans="1:76" x14ac:dyDescent="0.25">
      <c r="A372">
        <v>63856</v>
      </c>
      <c r="B372">
        <v>314855</v>
      </c>
      <c r="F372" t="s">
        <v>1593</v>
      </c>
      <c r="G372" t="s">
        <v>0</v>
      </c>
      <c r="H372" t="s">
        <v>1226</v>
      </c>
      <c r="I372" s="20" t="str">
        <f t="shared" si="10"/>
        <v>Hb</v>
      </c>
      <c r="K372">
        <v>1</v>
      </c>
      <c r="L372" t="s">
        <v>1595</v>
      </c>
      <c r="M372">
        <v>158334</v>
      </c>
      <c r="N372" t="s">
        <v>3</v>
      </c>
      <c r="O372" t="s">
        <v>1596</v>
      </c>
      <c r="U372" t="s">
        <v>8261</v>
      </c>
      <c r="V372" s="1">
        <v>1</v>
      </c>
      <c r="W372" t="s">
        <v>8174</v>
      </c>
      <c r="X372" t="s">
        <v>8262</v>
      </c>
      <c r="Y372" s="2" t="s">
        <v>1212</v>
      </c>
      <c r="Z372" s="3">
        <v>12</v>
      </c>
      <c r="AA372" s="4">
        <v>1211</v>
      </c>
      <c r="AB372" s="4" t="s">
        <v>8262</v>
      </c>
      <c r="AC372" t="s">
        <v>8263</v>
      </c>
      <c r="AD372">
        <v>1970</v>
      </c>
      <c r="AE372">
        <v>6</v>
      </c>
      <c r="AF372">
        <v>17</v>
      </c>
      <c r="AG372" t="s">
        <v>1919</v>
      </c>
      <c r="AH372" t="s">
        <v>1919</v>
      </c>
      <c r="AJ372" t="s">
        <v>3</v>
      </c>
      <c r="AK372" t="s">
        <v>1602</v>
      </c>
      <c r="AL372">
        <v>-7732</v>
      </c>
      <c r="AM372">
        <v>6656650</v>
      </c>
      <c r="AN372" s="4">
        <v>-7000</v>
      </c>
      <c r="AO372" s="4">
        <v>6657000</v>
      </c>
      <c r="AP372">
        <v>1188</v>
      </c>
      <c r="AR372">
        <v>8</v>
      </c>
      <c r="AS372" t="s">
        <v>1703</v>
      </c>
      <c r="AT372" t="s">
        <v>8264</v>
      </c>
      <c r="AU372">
        <v>158334</v>
      </c>
      <c r="AW372" s="18" t="s">
        <v>1603</v>
      </c>
      <c r="AX372">
        <v>1</v>
      </c>
      <c r="AY372" t="s">
        <v>1604</v>
      </c>
      <c r="AZ372" t="s">
        <v>8265</v>
      </c>
      <c r="BA372" t="s">
        <v>8266</v>
      </c>
      <c r="BB372">
        <v>8</v>
      </c>
      <c r="BC372" t="s">
        <v>1607</v>
      </c>
      <c r="BD372" t="s">
        <v>1685</v>
      </c>
      <c r="BE372">
        <v>1</v>
      </c>
      <c r="BF372" s="17">
        <v>37925</v>
      </c>
      <c r="BG372" s="5" t="s">
        <v>1609</v>
      </c>
      <c r="BI372">
        <v>3</v>
      </c>
      <c r="BJ372">
        <v>486694</v>
      </c>
      <c r="BK372">
        <v>145497</v>
      </c>
      <c r="BL372" t="s">
        <v>8267</v>
      </c>
      <c r="BN372" t="s">
        <v>8268</v>
      </c>
      <c r="BX372">
        <v>63856</v>
      </c>
    </row>
    <row r="373" spans="1:76" x14ac:dyDescent="0.25">
      <c r="A373">
        <v>296048</v>
      </c>
      <c r="B373">
        <v>303797</v>
      </c>
      <c r="F373" t="s">
        <v>1593</v>
      </c>
      <c r="G373" t="s">
        <v>0</v>
      </c>
      <c r="H373" t="s">
        <v>643</v>
      </c>
      <c r="I373" s="20" t="str">
        <f t="shared" si="10"/>
        <v>Hb</v>
      </c>
      <c r="K373">
        <v>1</v>
      </c>
      <c r="L373" t="s">
        <v>1595</v>
      </c>
      <c r="M373">
        <v>158334</v>
      </c>
      <c r="N373" t="s">
        <v>3</v>
      </c>
      <c r="O373" t="s">
        <v>1596</v>
      </c>
      <c r="U373" t="s">
        <v>5152</v>
      </c>
      <c r="V373" s="1">
        <v>1</v>
      </c>
      <c r="W373" t="s">
        <v>1598</v>
      </c>
      <c r="X373" t="s">
        <v>3535</v>
      </c>
      <c r="Y373" t="s">
        <v>506</v>
      </c>
      <c r="Z373" s="3">
        <v>6</v>
      </c>
      <c r="AA373" s="4">
        <v>628</v>
      </c>
      <c r="AB373" t="s">
        <v>5085</v>
      </c>
      <c r="AC373" t="s">
        <v>5153</v>
      </c>
      <c r="AD373">
        <v>1971</v>
      </c>
      <c r="AE373">
        <v>5</v>
      </c>
      <c r="AF373">
        <v>20</v>
      </c>
      <c r="AG373" t="s">
        <v>4680</v>
      </c>
      <c r="AH373" t="s">
        <v>3821</v>
      </c>
      <c r="AJ373" t="s">
        <v>3</v>
      </c>
      <c r="AK373" t="s">
        <v>1602</v>
      </c>
      <c r="AL373">
        <v>248159</v>
      </c>
      <c r="AM373">
        <v>6624296</v>
      </c>
      <c r="AN373" s="4">
        <v>249000</v>
      </c>
      <c r="AO373" s="4">
        <v>6625000</v>
      </c>
      <c r="AP373">
        <v>1414</v>
      </c>
      <c r="AR373">
        <v>8</v>
      </c>
      <c r="AS373" t="s">
        <v>1703</v>
      </c>
      <c r="AT373" t="s">
        <v>5154</v>
      </c>
      <c r="AU373">
        <v>158334</v>
      </c>
      <c r="AW373" s="18" t="s">
        <v>1603</v>
      </c>
      <c r="AX373">
        <v>1</v>
      </c>
      <c r="AY373" t="s">
        <v>1604</v>
      </c>
      <c r="AZ373" t="s">
        <v>5155</v>
      </c>
      <c r="BA373" t="s">
        <v>5156</v>
      </c>
      <c r="BB373">
        <v>8</v>
      </c>
      <c r="BC373" t="s">
        <v>1607</v>
      </c>
      <c r="BD373" t="s">
        <v>1685</v>
      </c>
      <c r="BE373">
        <v>1</v>
      </c>
      <c r="BF373" s="17">
        <v>36868</v>
      </c>
      <c r="BG373" s="5" t="s">
        <v>1609</v>
      </c>
      <c r="BI373">
        <v>3</v>
      </c>
      <c r="BJ373">
        <v>476824</v>
      </c>
      <c r="BK373">
        <v>145072</v>
      </c>
      <c r="BL373" t="s">
        <v>5157</v>
      </c>
      <c r="BN373" t="s">
        <v>5158</v>
      </c>
      <c r="BX373">
        <v>296048</v>
      </c>
    </row>
    <row r="374" spans="1:76" x14ac:dyDescent="0.25">
      <c r="A374">
        <v>304991</v>
      </c>
      <c r="B374">
        <v>314857</v>
      </c>
      <c r="F374" t="s">
        <v>1593</v>
      </c>
      <c r="G374" t="s">
        <v>0</v>
      </c>
      <c r="H374" t="s">
        <v>645</v>
      </c>
      <c r="I374" s="20" t="str">
        <f t="shared" si="10"/>
        <v>Hb</v>
      </c>
      <c r="K374">
        <v>1</v>
      </c>
      <c r="L374" t="s">
        <v>1595</v>
      </c>
      <c r="M374">
        <v>158334</v>
      </c>
      <c r="N374" t="s">
        <v>3</v>
      </c>
      <c r="O374" t="s">
        <v>1596</v>
      </c>
      <c r="U374" t="s">
        <v>3173</v>
      </c>
      <c r="V374" s="1">
        <v>1</v>
      </c>
      <c r="W374" t="s">
        <v>1598</v>
      </c>
      <c r="X374" t="s">
        <v>3535</v>
      </c>
      <c r="Y374" t="s">
        <v>506</v>
      </c>
      <c r="Z374" s="3">
        <v>6</v>
      </c>
      <c r="AA374" s="4">
        <v>628</v>
      </c>
      <c r="AB374" t="s">
        <v>5085</v>
      </c>
      <c r="AC374" t="s">
        <v>5165</v>
      </c>
      <c r="AD374">
        <v>1971</v>
      </c>
      <c r="AE374">
        <v>5</v>
      </c>
      <c r="AF374">
        <v>31</v>
      </c>
      <c r="AG374" t="s">
        <v>5166</v>
      </c>
      <c r="AH374" t="s">
        <v>1919</v>
      </c>
      <c r="AJ374" t="s">
        <v>3</v>
      </c>
      <c r="AK374" t="s">
        <v>1602</v>
      </c>
      <c r="AL374">
        <v>251067</v>
      </c>
      <c r="AM374">
        <v>6622231</v>
      </c>
      <c r="AN374" s="4">
        <v>251000</v>
      </c>
      <c r="AO374" s="4">
        <v>6623000</v>
      </c>
      <c r="AP374">
        <v>1414</v>
      </c>
      <c r="AR374">
        <v>8</v>
      </c>
      <c r="AS374" t="s">
        <v>1703</v>
      </c>
      <c r="AT374" t="s">
        <v>5167</v>
      </c>
      <c r="AU374">
        <v>158334</v>
      </c>
      <c r="AW374" s="18" t="s">
        <v>1603</v>
      </c>
      <c r="AX374">
        <v>1</v>
      </c>
      <c r="AY374" t="s">
        <v>1604</v>
      </c>
      <c r="AZ374" t="s">
        <v>5168</v>
      </c>
      <c r="BA374" t="s">
        <v>5169</v>
      </c>
      <c r="BB374">
        <v>8</v>
      </c>
      <c r="BC374" t="s">
        <v>1607</v>
      </c>
      <c r="BD374" t="s">
        <v>1685</v>
      </c>
      <c r="BE374">
        <v>1</v>
      </c>
      <c r="BF374" s="17">
        <v>37925</v>
      </c>
      <c r="BG374" s="5" t="s">
        <v>1609</v>
      </c>
      <c r="BI374">
        <v>3</v>
      </c>
      <c r="BJ374">
        <v>486696</v>
      </c>
      <c r="BK374">
        <v>145071</v>
      </c>
      <c r="BL374" t="s">
        <v>5170</v>
      </c>
      <c r="BN374" t="s">
        <v>5171</v>
      </c>
      <c r="BX374">
        <v>304991</v>
      </c>
    </row>
    <row r="375" spans="1:76" x14ac:dyDescent="0.25">
      <c r="A375">
        <v>234318</v>
      </c>
      <c r="B375">
        <v>140618</v>
      </c>
      <c r="F375" t="s">
        <v>1593</v>
      </c>
      <c r="G375" t="s">
        <v>287</v>
      </c>
      <c r="H375" t="s">
        <v>1468</v>
      </c>
      <c r="I375" s="20" t="str">
        <f t="shared" si="10"/>
        <v>Hb</v>
      </c>
      <c r="K375">
        <v>1</v>
      </c>
      <c r="L375" t="s">
        <v>1595</v>
      </c>
      <c r="M375">
        <v>158334</v>
      </c>
      <c r="N375" t="s">
        <v>3</v>
      </c>
      <c r="O375" t="s">
        <v>1596</v>
      </c>
      <c r="U375" t="s">
        <v>9993</v>
      </c>
      <c r="V375" s="22">
        <v>3</v>
      </c>
      <c r="W375" t="s">
        <v>9846</v>
      </c>
      <c r="X375" t="s">
        <v>9994</v>
      </c>
      <c r="Y375" s="2" t="s">
        <v>1454</v>
      </c>
      <c r="Z375" s="3">
        <v>16</v>
      </c>
      <c r="AA375" s="4">
        <v>1638</v>
      </c>
      <c r="AB375" t="s">
        <v>9995</v>
      </c>
      <c r="AC375" t="s">
        <v>9996</v>
      </c>
      <c r="AD375">
        <v>1972</v>
      </c>
      <c r="AE375">
        <v>8</v>
      </c>
      <c r="AF375">
        <v>15</v>
      </c>
      <c r="AG375" t="s">
        <v>9997</v>
      </c>
      <c r="AH375" t="s">
        <v>1919</v>
      </c>
      <c r="AJ375" t="s">
        <v>3</v>
      </c>
      <c r="AK375" t="s">
        <v>1602</v>
      </c>
      <c r="AL375">
        <v>231709</v>
      </c>
      <c r="AM375">
        <v>7029787</v>
      </c>
      <c r="AN375" s="4">
        <v>231000</v>
      </c>
      <c r="AO375" s="4">
        <v>7029000</v>
      </c>
      <c r="AP375">
        <v>48443</v>
      </c>
      <c r="AR375">
        <v>105</v>
      </c>
      <c r="AS375" t="s">
        <v>9998</v>
      </c>
      <c r="AT375" t="s">
        <v>9999</v>
      </c>
      <c r="AU375">
        <v>158334</v>
      </c>
      <c r="AW375" s="18" t="s">
        <v>1603</v>
      </c>
      <c r="AX375">
        <v>1</v>
      </c>
      <c r="AY375" t="s">
        <v>1604</v>
      </c>
      <c r="AZ375" t="s">
        <v>10000</v>
      </c>
      <c r="BA375" t="s">
        <v>10001</v>
      </c>
      <c r="BB375">
        <v>105</v>
      </c>
      <c r="BC375" t="s">
        <v>3234</v>
      </c>
      <c r="BD375" t="s">
        <v>3235</v>
      </c>
      <c r="BE375">
        <v>1</v>
      </c>
      <c r="BF375" s="17">
        <v>41010</v>
      </c>
      <c r="BG375" s="5" t="s">
        <v>1609</v>
      </c>
      <c r="BI375">
        <v>5</v>
      </c>
      <c r="BJ375">
        <v>292290</v>
      </c>
      <c r="BK375">
        <v>145692</v>
      </c>
      <c r="BL375" t="s">
        <v>10002</v>
      </c>
      <c r="BN375" t="s">
        <v>10003</v>
      </c>
      <c r="BX375">
        <v>234318</v>
      </c>
    </row>
    <row r="376" spans="1:76" x14ac:dyDescent="0.25">
      <c r="A376">
        <v>335719</v>
      </c>
      <c r="B376">
        <v>327678</v>
      </c>
      <c r="F376" t="s">
        <v>1593</v>
      </c>
      <c r="G376" t="s">
        <v>0</v>
      </c>
      <c r="H376" t="s">
        <v>77</v>
      </c>
      <c r="I376" s="20" t="str">
        <f t="shared" si="10"/>
        <v>Hb</v>
      </c>
      <c r="K376">
        <v>1</v>
      </c>
      <c r="L376" t="s">
        <v>1595</v>
      </c>
      <c r="M376">
        <v>158334</v>
      </c>
      <c r="N376" t="s">
        <v>3</v>
      </c>
      <c r="O376" t="s">
        <v>1596</v>
      </c>
      <c r="U376" t="s">
        <v>2004</v>
      </c>
      <c r="V376" s="1">
        <v>1</v>
      </c>
      <c r="W376" t="s">
        <v>1598</v>
      </c>
      <c r="X376" t="s">
        <v>1997</v>
      </c>
      <c r="Y376" s="2" t="s">
        <v>4</v>
      </c>
      <c r="Z376" s="3">
        <v>1</v>
      </c>
      <c r="AA376" s="4">
        <v>106</v>
      </c>
      <c r="AB376" s="4" t="s">
        <v>1997</v>
      </c>
      <c r="AC376" t="s">
        <v>2012</v>
      </c>
      <c r="AD376">
        <v>1973</v>
      </c>
      <c r="AE376">
        <v>6</v>
      </c>
      <c r="AF376">
        <v>6</v>
      </c>
      <c r="AG376" t="s">
        <v>2013</v>
      </c>
      <c r="AH376" t="s">
        <v>1680</v>
      </c>
      <c r="AJ376" t="s">
        <v>3</v>
      </c>
      <c r="AK376" t="s">
        <v>1602</v>
      </c>
      <c r="AL376">
        <v>256947</v>
      </c>
      <c r="AM376">
        <v>6578403</v>
      </c>
      <c r="AN376" s="4">
        <v>257000</v>
      </c>
      <c r="AO376" s="4">
        <v>6579000</v>
      </c>
      <c r="AP376">
        <v>1082</v>
      </c>
      <c r="AR376">
        <v>8</v>
      </c>
      <c r="AS376" t="s">
        <v>1703</v>
      </c>
      <c r="AT376" t="s">
        <v>2014</v>
      </c>
      <c r="AU376">
        <v>158334</v>
      </c>
      <c r="AW376" s="18" t="s">
        <v>1603</v>
      </c>
      <c r="AX376">
        <v>1</v>
      </c>
      <c r="AY376" t="s">
        <v>1604</v>
      </c>
      <c r="AZ376" t="s">
        <v>2008</v>
      </c>
      <c r="BA376" t="s">
        <v>2015</v>
      </c>
      <c r="BB376">
        <v>8</v>
      </c>
      <c r="BC376" t="s">
        <v>1607</v>
      </c>
      <c r="BD376" t="s">
        <v>1685</v>
      </c>
      <c r="BE376">
        <v>1</v>
      </c>
      <c r="BF376" s="17">
        <v>42028</v>
      </c>
      <c r="BG376" s="5" t="s">
        <v>1609</v>
      </c>
      <c r="BI376">
        <v>3</v>
      </c>
      <c r="BJ376">
        <v>498541</v>
      </c>
      <c r="BK376">
        <v>144794</v>
      </c>
      <c r="BL376" t="s">
        <v>2016</v>
      </c>
      <c r="BN376" t="s">
        <v>2017</v>
      </c>
      <c r="BX376">
        <v>335719</v>
      </c>
    </row>
    <row r="377" spans="1:76" x14ac:dyDescent="0.25">
      <c r="A377">
        <v>84223</v>
      </c>
      <c r="B377">
        <v>354038</v>
      </c>
      <c r="F377" t="s">
        <v>1669</v>
      </c>
      <c r="G377" t="s">
        <v>0</v>
      </c>
      <c r="H377" s="6" t="s">
        <v>1022</v>
      </c>
      <c r="I377" t="s">
        <v>1594</v>
      </c>
      <c r="K377">
        <v>1</v>
      </c>
      <c r="L377" t="s">
        <v>1595</v>
      </c>
      <c r="M377">
        <v>158334</v>
      </c>
      <c r="N377" t="s">
        <v>3</v>
      </c>
      <c r="O377" t="s">
        <v>1596</v>
      </c>
      <c r="U377" t="s">
        <v>7148</v>
      </c>
      <c r="V377" s="1">
        <v>1</v>
      </c>
      <c r="W377" t="s">
        <v>6093</v>
      </c>
      <c r="X377" t="s">
        <v>7008</v>
      </c>
      <c r="Y377" s="2" t="s">
        <v>893</v>
      </c>
      <c r="Z377" s="3">
        <v>10</v>
      </c>
      <c r="AA377">
        <v>1003</v>
      </c>
      <c r="AB377" t="s">
        <v>7008</v>
      </c>
      <c r="AC377" t="s">
        <v>7149</v>
      </c>
      <c r="AD377">
        <v>1973</v>
      </c>
      <c r="AE377">
        <v>7</v>
      </c>
      <c r="AF377">
        <v>31</v>
      </c>
      <c r="AG377" t="s">
        <v>7150</v>
      </c>
      <c r="AJ377" t="s">
        <v>1673</v>
      </c>
      <c r="AL377" s="4">
        <v>25258.689830700001</v>
      </c>
      <c r="AM377" s="4">
        <v>6470788.48563</v>
      </c>
      <c r="AN377" s="4">
        <v>25000</v>
      </c>
      <c r="AO377" s="4">
        <v>6471000</v>
      </c>
      <c r="AP377">
        <v>538</v>
      </c>
      <c r="AQ377" s="4"/>
      <c r="AR377" t="s">
        <v>3274</v>
      </c>
      <c r="AS377" s="7"/>
      <c r="BG377" s="19" t="s">
        <v>1675</v>
      </c>
      <c r="BH377" t="s">
        <v>18</v>
      </c>
      <c r="BI377">
        <v>6</v>
      </c>
      <c r="BJ377">
        <v>7285</v>
      </c>
      <c r="BK377">
        <v>145331</v>
      </c>
      <c r="BL377" t="s">
        <v>7151</v>
      </c>
      <c r="BM377">
        <v>99</v>
      </c>
      <c r="BX377">
        <v>84223</v>
      </c>
    </row>
    <row r="378" spans="1:76" x14ac:dyDescent="0.25">
      <c r="A378">
        <v>358756</v>
      </c>
      <c r="B378">
        <v>329273</v>
      </c>
      <c r="F378" t="s">
        <v>1593</v>
      </c>
      <c r="G378" t="s">
        <v>0</v>
      </c>
      <c r="H378" t="s">
        <v>82</v>
      </c>
      <c r="I378" s="20" t="str">
        <f>HYPERLINK(AT378,"Hb")</f>
        <v>Hb</v>
      </c>
      <c r="K378">
        <v>1</v>
      </c>
      <c r="L378" t="s">
        <v>1595</v>
      </c>
      <c r="M378">
        <v>158334</v>
      </c>
      <c r="N378" t="s">
        <v>3</v>
      </c>
      <c r="O378" t="s">
        <v>1596</v>
      </c>
      <c r="U378" t="s">
        <v>2038</v>
      </c>
      <c r="V378" s="1">
        <v>1</v>
      </c>
      <c r="W378" t="s">
        <v>1598</v>
      </c>
      <c r="X378" t="s">
        <v>1997</v>
      </c>
      <c r="Y378" s="2" t="s">
        <v>4</v>
      </c>
      <c r="Z378" s="3">
        <v>1</v>
      </c>
      <c r="AA378" s="4">
        <v>106</v>
      </c>
      <c r="AB378" s="4" t="s">
        <v>1997</v>
      </c>
      <c r="AC378" t="s">
        <v>2046</v>
      </c>
      <c r="AD378">
        <v>1979</v>
      </c>
      <c r="AE378">
        <v>6</v>
      </c>
      <c r="AF378">
        <v>10</v>
      </c>
      <c r="AG378" t="s">
        <v>2047</v>
      </c>
      <c r="AH378" t="s">
        <v>2047</v>
      </c>
      <c r="AJ378" t="s">
        <v>3</v>
      </c>
      <c r="AK378" t="s">
        <v>1602</v>
      </c>
      <c r="AL378">
        <v>260775</v>
      </c>
      <c r="AM378">
        <v>6569408</v>
      </c>
      <c r="AN378" s="4">
        <v>261000</v>
      </c>
      <c r="AO378" s="4">
        <v>6569000</v>
      </c>
      <c r="AP378">
        <v>707</v>
      </c>
      <c r="AR378">
        <v>8</v>
      </c>
      <c r="AS378" t="s">
        <v>1787</v>
      </c>
      <c r="AT378" t="s">
        <v>2048</v>
      </c>
      <c r="AU378">
        <v>158334</v>
      </c>
      <c r="AW378" s="18" t="s">
        <v>1603</v>
      </c>
      <c r="AX378">
        <v>1</v>
      </c>
      <c r="AY378" t="s">
        <v>1604</v>
      </c>
      <c r="AZ378" t="s">
        <v>2049</v>
      </c>
      <c r="BA378" t="s">
        <v>2050</v>
      </c>
      <c r="BB378">
        <v>8</v>
      </c>
      <c r="BC378" t="s">
        <v>1607</v>
      </c>
      <c r="BD378" t="s">
        <v>1685</v>
      </c>
      <c r="BE378">
        <v>1</v>
      </c>
      <c r="BF378" s="17">
        <v>33166</v>
      </c>
      <c r="BG378" s="5" t="s">
        <v>1609</v>
      </c>
      <c r="BI378">
        <v>3</v>
      </c>
      <c r="BJ378">
        <v>499687</v>
      </c>
      <c r="BK378">
        <v>144795</v>
      </c>
      <c r="BL378" t="s">
        <v>2051</v>
      </c>
      <c r="BN378" t="s">
        <v>2052</v>
      </c>
      <c r="BX378">
        <v>358756</v>
      </c>
    </row>
    <row r="379" spans="1:76" x14ac:dyDescent="0.25">
      <c r="A379">
        <v>361746</v>
      </c>
      <c r="C379">
        <v>1</v>
      </c>
      <c r="D379">
        <v>1</v>
      </c>
      <c r="E379">
        <v>1</v>
      </c>
      <c r="F379" t="s">
        <v>1593</v>
      </c>
      <c r="G379" t="s">
        <v>0</v>
      </c>
      <c r="H379" t="s">
        <v>266</v>
      </c>
      <c r="I379" s="23" t="s">
        <v>1620</v>
      </c>
      <c r="K379">
        <v>1</v>
      </c>
      <c r="L379" t="s">
        <v>1595</v>
      </c>
      <c r="M379">
        <v>158334</v>
      </c>
      <c r="N379" t="s">
        <v>3</v>
      </c>
      <c r="O379" t="s">
        <v>1596</v>
      </c>
      <c r="U379" t="s">
        <v>3124</v>
      </c>
      <c r="V379" s="1">
        <v>1</v>
      </c>
      <c r="W379" t="s">
        <v>1598</v>
      </c>
      <c r="X379" t="s">
        <v>3125</v>
      </c>
      <c r="Y379" s="2" t="s">
        <v>1</v>
      </c>
      <c r="Z379" s="3">
        <v>2</v>
      </c>
      <c r="AA379" s="4">
        <v>214</v>
      </c>
      <c r="AB379" t="s">
        <v>3125</v>
      </c>
      <c r="AC379" t="s">
        <v>3125</v>
      </c>
      <c r="AD379">
        <v>1982</v>
      </c>
      <c r="AE379">
        <v>1</v>
      </c>
      <c r="AF379">
        <v>1</v>
      </c>
      <c r="AG379" s="1" t="s">
        <v>3126</v>
      </c>
      <c r="AJ379" t="s">
        <v>3</v>
      </c>
      <c r="AK379" t="s">
        <v>1602</v>
      </c>
      <c r="AL379">
        <v>261237</v>
      </c>
      <c r="AM379">
        <v>6621656</v>
      </c>
      <c r="AN379" s="4">
        <v>261000</v>
      </c>
      <c r="AO379" s="4">
        <v>6621000</v>
      </c>
      <c r="AP379">
        <v>1000</v>
      </c>
      <c r="AR379">
        <v>266</v>
      </c>
      <c r="AT379" s="17"/>
      <c r="AU379">
        <v>158334</v>
      </c>
      <c r="AW379" s="18" t="s">
        <v>1603</v>
      </c>
      <c r="AX379">
        <v>1</v>
      </c>
      <c r="AY379" t="s">
        <v>1604</v>
      </c>
      <c r="AZ379" t="s">
        <v>3127</v>
      </c>
      <c r="BA379" t="s">
        <v>266</v>
      </c>
      <c r="BB379">
        <v>266</v>
      </c>
      <c r="BC379" t="s">
        <v>1607</v>
      </c>
      <c r="BD379" t="s">
        <v>3128</v>
      </c>
      <c r="BE379" s="1"/>
      <c r="BF379" s="17">
        <v>43978</v>
      </c>
      <c r="BG379" s="5" t="s">
        <v>1609</v>
      </c>
      <c r="BI379">
        <v>5</v>
      </c>
      <c r="BJ379">
        <v>331639</v>
      </c>
      <c r="BL379" t="s">
        <v>3129</v>
      </c>
      <c r="BX379">
        <v>361746</v>
      </c>
    </row>
    <row r="380" spans="1:76" x14ac:dyDescent="0.25">
      <c r="A380">
        <v>512332</v>
      </c>
      <c r="B380">
        <v>154295</v>
      </c>
      <c r="F380" t="s">
        <v>1593</v>
      </c>
      <c r="G380" t="s">
        <v>241</v>
      </c>
      <c r="H380" t="s">
        <v>1494</v>
      </c>
      <c r="I380" t="s">
        <v>1856</v>
      </c>
      <c r="K380">
        <v>1</v>
      </c>
      <c r="L380" t="s">
        <v>1595</v>
      </c>
      <c r="M380">
        <v>158334</v>
      </c>
      <c r="N380" t="s">
        <v>3</v>
      </c>
      <c r="O380" t="s">
        <v>1596</v>
      </c>
      <c r="U380" t="s">
        <v>10211</v>
      </c>
      <c r="V380" s="1">
        <v>1</v>
      </c>
      <c r="W380" t="s">
        <v>10127</v>
      </c>
      <c r="X380" t="s">
        <v>10212</v>
      </c>
      <c r="Y380" t="s">
        <v>1487</v>
      </c>
      <c r="Z380" s="3">
        <v>18</v>
      </c>
      <c r="AA380" s="4">
        <v>1874</v>
      </c>
      <c r="AB380" s="4" t="s">
        <v>10212</v>
      </c>
      <c r="AC380" t="s">
        <v>10213</v>
      </c>
      <c r="AD380">
        <v>1983</v>
      </c>
      <c r="AE380">
        <v>10</v>
      </c>
      <c r="AF380">
        <v>12</v>
      </c>
      <c r="AG380" t="s">
        <v>10162</v>
      </c>
      <c r="AH380" t="s">
        <v>1680</v>
      </c>
      <c r="AJ380" t="s">
        <v>3</v>
      </c>
      <c r="AK380" t="s">
        <v>1602</v>
      </c>
      <c r="AL380">
        <v>415429</v>
      </c>
      <c r="AM380">
        <v>7531298</v>
      </c>
      <c r="AN380" s="4">
        <v>415000</v>
      </c>
      <c r="AO380" s="4">
        <v>7531000</v>
      </c>
      <c r="AP380">
        <v>707</v>
      </c>
      <c r="AR380">
        <v>117</v>
      </c>
      <c r="AT380" s="17"/>
      <c r="AU380">
        <v>158334</v>
      </c>
      <c r="AW380" s="18" t="s">
        <v>1603</v>
      </c>
      <c r="AX380">
        <v>1</v>
      </c>
      <c r="AY380" t="s">
        <v>1604</v>
      </c>
      <c r="AZ380" t="s">
        <v>10214</v>
      </c>
      <c r="BA380" t="s">
        <v>10215</v>
      </c>
      <c r="BB380">
        <v>117</v>
      </c>
      <c r="BC380" t="s">
        <v>2978</v>
      </c>
      <c r="BD380" t="s">
        <v>2979</v>
      </c>
      <c r="BF380" s="17">
        <v>40631</v>
      </c>
      <c r="BG380" s="5" t="s">
        <v>1609</v>
      </c>
      <c r="BI380">
        <v>5</v>
      </c>
      <c r="BJ380">
        <v>303855</v>
      </c>
      <c r="BK380">
        <v>145713</v>
      </c>
      <c r="BL380" t="s">
        <v>10216</v>
      </c>
      <c r="BN380" t="s">
        <v>10217</v>
      </c>
      <c r="BX380">
        <v>512332</v>
      </c>
    </row>
    <row r="381" spans="1:76" x14ac:dyDescent="0.25">
      <c r="A381">
        <v>488243</v>
      </c>
      <c r="C381">
        <v>1</v>
      </c>
      <c r="F381" t="s">
        <v>1593</v>
      </c>
      <c r="G381" t="s">
        <v>8</v>
      </c>
      <c r="H381" t="s">
        <v>1481</v>
      </c>
      <c r="I381" t="s">
        <v>1620</v>
      </c>
      <c r="K381">
        <v>1</v>
      </c>
      <c r="L381" t="s">
        <v>1595</v>
      </c>
      <c r="M381">
        <v>158334</v>
      </c>
      <c r="N381" t="s">
        <v>3</v>
      </c>
      <c r="O381" t="s">
        <v>1596</v>
      </c>
      <c r="U381" t="s">
        <v>10083</v>
      </c>
      <c r="V381" s="1">
        <v>1</v>
      </c>
      <c r="W381" t="s">
        <v>9846</v>
      </c>
      <c r="X381" t="s">
        <v>10071</v>
      </c>
      <c r="Y381" s="2" t="s">
        <v>1473</v>
      </c>
      <c r="Z381" s="3">
        <v>17</v>
      </c>
      <c r="AA381" s="4">
        <v>1719</v>
      </c>
      <c r="AB381" s="4" t="s">
        <v>10071</v>
      </c>
      <c r="AC381" t="s">
        <v>10091</v>
      </c>
      <c r="AD381">
        <v>1984</v>
      </c>
      <c r="AE381">
        <v>7</v>
      </c>
      <c r="AF381">
        <v>9</v>
      </c>
      <c r="AG381" t="s">
        <v>10092</v>
      </c>
      <c r="AJ381" t="s">
        <v>3</v>
      </c>
      <c r="AK381" t="s">
        <v>1602</v>
      </c>
      <c r="AL381">
        <v>317480</v>
      </c>
      <c r="AM381">
        <v>7073291</v>
      </c>
      <c r="AN381" s="4">
        <v>317000</v>
      </c>
      <c r="AO381" s="4">
        <v>7073000</v>
      </c>
      <c r="AP381">
        <v>300</v>
      </c>
      <c r="AR381">
        <v>1010</v>
      </c>
      <c r="AT381" s="17" t="s">
        <v>10093</v>
      </c>
      <c r="AU381">
        <v>158334</v>
      </c>
      <c r="AW381" s="18" t="s">
        <v>1603</v>
      </c>
      <c r="AX381">
        <v>1</v>
      </c>
      <c r="AY381" t="s">
        <v>1604</v>
      </c>
      <c r="AZ381" t="s">
        <v>10094</v>
      </c>
      <c r="BA381" t="s">
        <v>10095</v>
      </c>
      <c r="BB381">
        <v>1010</v>
      </c>
      <c r="BC381" t="s">
        <v>1626</v>
      </c>
      <c r="BD381" t="s">
        <v>1627</v>
      </c>
      <c r="BF381" s="17">
        <v>42951.054930555598</v>
      </c>
      <c r="BG381" s="5" t="s">
        <v>1609</v>
      </c>
      <c r="BI381">
        <v>6</v>
      </c>
      <c r="BJ381">
        <v>129971</v>
      </c>
      <c r="BL381" t="s">
        <v>10096</v>
      </c>
      <c r="BX381">
        <v>488243</v>
      </c>
    </row>
    <row r="382" spans="1:76" x14ac:dyDescent="0.25">
      <c r="A382">
        <v>487995</v>
      </c>
      <c r="C382">
        <v>1</v>
      </c>
      <c r="D382">
        <v>1</v>
      </c>
      <c r="E382">
        <v>1</v>
      </c>
      <c r="F382" t="s">
        <v>1593</v>
      </c>
      <c r="G382" t="s">
        <v>8</v>
      </c>
      <c r="H382" t="s">
        <v>1482</v>
      </c>
      <c r="I382" t="s">
        <v>1620</v>
      </c>
      <c r="K382">
        <v>1</v>
      </c>
      <c r="L382" t="s">
        <v>1595</v>
      </c>
      <c r="M382">
        <v>158334</v>
      </c>
      <c r="N382" t="s">
        <v>3</v>
      </c>
      <c r="O382" t="s">
        <v>1596</v>
      </c>
      <c r="U382" t="s">
        <v>10097</v>
      </c>
      <c r="V382" s="1">
        <v>1</v>
      </c>
      <c r="W382" t="s">
        <v>9846</v>
      </c>
      <c r="X382" t="s">
        <v>10071</v>
      </c>
      <c r="Y382" s="2" t="s">
        <v>1473</v>
      </c>
      <c r="Z382" s="3">
        <v>17</v>
      </c>
      <c r="AA382" s="4">
        <v>1719</v>
      </c>
      <c r="AB382" s="4" t="s">
        <v>10071</v>
      </c>
      <c r="AC382" t="s">
        <v>10098</v>
      </c>
      <c r="AD382">
        <v>1984</v>
      </c>
      <c r="AE382">
        <v>8</v>
      </c>
      <c r="AF382">
        <v>27</v>
      </c>
      <c r="AG382" t="s">
        <v>10092</v>
      </c>
      <c r="AJ382" t="s">
        <v>3</v>
      </c>
      <c r="AK382" t="s">
        <v>1602</v>
      </c>
      <c r="AL382">
        <v>317012</v>
      </c>
      <c r="AM382">
        <v>7074093</v>
      </c>
      <c r="AN382" s="4">
        <v>317000</v>
      </c>
      <c r="AO382" s="4">
        <v>7075000</v>
      </c>
      <c r="AP382">
        <v>25</v>
      </c>
      <c r="AR382">
        <v>1010</v>
      </c>
      <c r="AT382" s="17" t="s">
        <v>10099</v>
      </c>
      <c r="AU382">
        <v>158334</v>
      </c>
      <c r="AW382" s="18" t="s">
        <v>1603</v>
      </c>
      <c r="AX382">
        <v>1</v>
      </c>
      <c r="AY382" t="s">
        <v>1604</v>
      </c>
      <c r="AZ382" t="s">
        <v>10100</v>
      </c>
      <c r="BA382" t="s">
        <v>10101</v>
      </c>
      <c r="BB382">
        <v>1010</v>
      </c>
      <c r="BC382" t="s">
        <v>1626</v>
      </c>
      <c r="BD382" t="s">
        <v>1627</v>
      </c>
      <c r="BF382" s="17">
        <v>42951.054918981499</v>
      </c>
      <c r="BG382" s="5" t="s">
        <v>1609</v>
      </c>
      <c r="BI382">
        <v>6</v>
      </c>
      <c r="BJ382">
        <v>129977</v>
      </c>
      <c r="BL382" t="s">
        <v>10102</v>
      </c>
      <c r="BX382">
        <v>487995</v>
      </c>
    </row>
    <row r="383" spans="1:76" x14ac:dyDescent="0.25">
      <c r="A383">
        <v>512894</v>
      </c>
      <c r="B383">
        <v>154292</v>
      </c>
      <c r="F383" t="s">
        <v>1593</v>
      </c>
      <c r="G383" t="s">
        <v>241</v>
      </c>
      <c r="H383" t="s">
        <v>1490</v>
      </c>
      <c r="I383" t="s">
        <v>1856</v>
      </c>
      <c r="K383">
        <v>1</v>
      </c>
      <c r="L383" t="s">
        <v>1595</v>
      </c>
      <c r="M383">
        <v>158334</v>
      </c>
      <c r="N383" t="s">
        <v>3</v>
      </c>
      <c r="O383" t="s">
        <v>1596</v>
      </c>
      <c r="P383" s="22" t="s">
        <v>2481</v>
      </c>
      <c r="U383" t="s">
        <v>10168</v>
      </c>
      <c r="V383" s="1">
        <v>1</v>
      </c>
      <c r="W383" t="s">
        <v>10127</v>
      </c>
      <c r="X383" t="s">
        <v>10169</v>
      </c>
      <c r="Y383" t="s">
        <v>1487</v>
      </c>
      <c r="Z383" s="3">
        <v>18</v>
      </c>
      <c r="AA383" s="4">
        <v>1859</v>
      </c>
      <c r="AB383" s="4" t="s">
        <v>10169</v>
      </c>
      <c r="AC383" t="s">
        <v>10170</v>
      </c>
      <c r="AD383">
        <v>1984</v>
      </c>
      <c r="AE383">
        <v>8</v>
      </c>
      <c r="AF383">
        <v>13</v>
      </c>
      <c r="AG383" t="s">
        <v>10162</v>
      </c>
      <c r="AH383" t="s">
        <v>1680</v>
      </c>
      <c r="AJ383" t="s">
        <v>3</v>
      </c>
      <c r="AK383" t="s">
        <v>1602</v>
      </c>
      <c r="AL383">
        <v>423479</v>
      </c>
      <c r="AM383">
        <v>7545349</v>
      </c>
      <c r="AN383" s="4">
        <v>423000</v>
      </c>
      <c r="AO383" s="4">
        <v>7545000</v>
      </c>
      <c r="AP383">
        <v>71</v>
      </c>
      <c r="AR383">
        <v>117</v>
      </c>
      <c r="AT383" s="17"/>
      <c r="AU383">
        <v>158334</v>
      </c>
      <c r="AW383" s="18" t="s">
        <v>1603</v>
      </c>
      <c r="AX383">
        <v>1</v>
      </c>
      <c r="AY383" t="s">
        <v>1604</v>
      </c>
      <c r="AZ383" t="s">
        <v>10171</v>
      </c>
      <c r="BA383" t="s">
        <v>10172</v>
      </c>
      <c r="BB383">
        <v>117</v>
      </c>
      <c r="BC383" t="s">
        <v>2978</v>
      </c>
      <c r="BD383" t="s">
        <v>2979</v>
      </c>
      <c r="BF383" s="17">
        <v>40631</v>
      </c>
      <c r="BG383" s="5" t="s">
        <v>1609</v>
      </c>
      <c r="BI383">
        <v>5</v>
      </c>
      <c r="BJ383">
        <v>303852</v>
      </c>
      <c r="BK383">
        <v>145708</v>
      </c>
      <c r="BL383" t="s">
        <v>10173</v>
      </c>
      <c r="BN383" t="s">
        <v>10174</v>
      </c>
      <c r="BX383">
        <v>512894</v>
      </c>
    </row>
    <row r="384" spans="1:76" x14ac:dyDescent="0.25">
      <c r="A384">
        <v>512586</v>
      </c>
      <c r="B384">
        <v>154290</v>
      </c>
      <c r="F384" t="s">
        <v>1593</v>
      </c>
      <c r="G384" t="s">
        <v>241</v>
      </c>
      <c r="H384" t="s">
        <v>1497</v>
      </c>
      <c r="I384" t="s">
        <v>1856</v>
      </c>
      <c r="K384">
        <v>1</v>
      </c>
      <c r="L384" t="s">
        <v>1595</v>
      </c>
      <c r="M384">
        <v>158334</v>
      </c>
      <c r="N384" t="s">
        <v>3</v>
      </c>
      <c r="O384" t="s">
        <v>1596</v>
      </c>
      <c r="U384" t="s">
        <v>10231</v>
      </c>
      <c r="V384" s="1">
        <v>1</v>
      </c>
      <c r="W384" t="s">
        <v>10127</v>
      </c>
      <c r="X384" t="s">
        <v>10212</v>
      </c>
      <c r="Y384" t="s">
        <v>1487</v>
      </c>
      <c r="Z384" s="3">
        <v>18</v>
      </c>
      <c r="AA384" s="4">
        <v>1874</v>
      </c>
      <c r="AB384" s="4" t="s">
        <v>10212</v>
      </c>
      <c r="AC384" t="s">
        <v>10232</v>
      </c>
      <c r="AD384">
        <v>1984</v>
      </c>
      <c r="AE384">
        <v>8</v>
      </c>
      <c r="AF384">
        <v>20</v>
      </c>
      <c r="AG384" t="s">
        <v>10162</v>
      </c>
      <c r="AH384" t="s">
        <v>1680</v>
      </c>
      <c r="AJ384" t="s">
        <v>3</v>
      </c>
      <c r="AK384" t="s">
        <v>1602</v>
      </c>
      <c r="AL384">
        <v>418479</v>
      </c>
      <c r="AM384">
        <v>7534045</v>
      </c>
      <c r="AN384" s="4">
        <v>419000</v>
      </c>
      <c r="AO384" s="4">
        <v>7535000</v>
      </c>
      <c r="AP384">
        <v>71</v>
      </c>
      <c r="AR384">
        <v>117</v>
      </c>
      <c r="AS384" t="s">
        <v>10233</v>
      </c>
      <c r="AT384" s="17"/>
      <c r="AU384">
        <v>158334</v>
      </c>
      <c r="AW384" s="18" t="s">
        <v>1603</v>
      </c>
      <c r="AX384">
        <v>1</v>
      </c>
      <c r="AY384" t="s">
        <v>1604</v>
      </c>
      <c r="AZ384" t="s">
        <v>10234</v>
      </c>
      <c r="BA384" t="s">
        <v>10235</v>
      </c>
      <c r="BB384">
        <v>117</v>
      </c>
      <c r="BC384" t="s">
        <v>2978</v>
      </c>
      <c r="BD384" t="s">
        <v>2979</v>
      </c>
      <c r="BF384" s="17">
        <v>40631</v>
      </c>
      <c r="BG384" s="5" t="s">
        <v>1609</v>
      </c>
      <c r="BI384">
        <v>5</v>
      </c>
      <c r="BJ384">
        <v>303850</v>
      </c>
      <c r="BK384">
        <v>145714</v>
      </c>
      <c r="BL384" t="s">
        <v>10236</v>
      </c>
      <c r="BN384" t="s">
        <v>10237</v>
      </c>
      <c r="BX384">
        <v>512586</v>
      </c>
    </row>
    <row r="385" spans="1:76" x14ac:dyDescent="0.25">
      <c r="A385">
        <v>512587</v>
      </c>
      <c r="B385">
        <v>154293</v>
      </c>
      <c r="F385" t="s">
        <v>1593</v>
      </c>
      <c r="G385" t="s">
        <v>241</v>
      </c>
      <c r="H385" t="s">
        <v>1498</v>
      </c>
      <c r="I385" t="s">
        <v>1856</v>
      </c>
      <c r="K385">
        <v>1</v>
      </c>
      <c r="L385" t="s">
        <v>1595</v>
      </c>
      <c r="M385">
        <v>158334</v>
      </c>
      <c r="N385" t="s">
        <v>3</v>
      </c>
      <c r="O385" t="s">
        <v>1596</v>
      </c>
      <c r="P385" s="22" t="s">
        <v>2481</v>
      </c>
      <c r="U385" t="s">
        <v>10231</v>
      </c>
      <c r="V385" s="1">
        <v>1</v>
      </c>
      <c r="W385" t="s">
        <v>10127</v>
      </c>
      <c r="X385" t="s">
        <v>10212</v>
      </c>
      <c r="Y385" t="s">
        <v>1487</v>
      </c>
      <c r="Z385" s="3">
        <v>18</v>
      </c>
      <c r="AA385" s="4">
        <v>1874</v>
      </c>
      <c r="AB385" s="4" t="s">
        <v>10212</v>
      </c>
      <c r="AC385" t="s">
        <v>10238</v>
      </c>
      <c r="AD385">
        <v>1984</v>
      </c>
      <c r="AE385">
        <v>8</v>
      </c>
      <c r="AF385">
        <v>20</v>
      </c>
      <c r="AG385" t="s">
        <v>10162</v>
      </c>
      <c r="AH385" t="s">
        <v>1680</v>
      </c>
      <c r="AJ385" t="s">
        <v>3</v>
      </c>
      <c r="AK385" t="s">
        <v>1602</v>
      </c>
      <c r="AL385">
        <v>418479</v>
      </c>
      <c r="AM385">
        <v>7534045</v>
      </c>
      <c r="AN385" s="4">
        <v>419000</v>
      </c>
      <c r="AO385" s="4">
        <v>7535000</v>
      </c>
      <c r="AP385">
        <v>71</v>
      </c>
      <c r="AR385">
        <v>117</v>
      </c>
      <c r="AS385" t="s">
        <v>10239</v>
      </c>
      <c r="AT385" s="17"/>
      <c r="AU385">
        <v>158334</v>
      </c>
      <c r="AW385" s="18" t="s">
        <v>1603</v>
      </c>
      <c r="AX385">
        <v>1</v>
      </c>
      <c r="AY385" t="s">
        <v>1604</v>
      </c>
      <c r="AZ385" t="s">
        <v>10234</v>
      </c>
      <c r="BA385" t="s">
        <v>10240</v>
      </c>
      <c r="BB385">
        <v>117</v>
      </c>
      <c r="BC385" t="s">
        <v>2978</v>
      </c>
      <c r="BD385" t="s">
        <v>2979</v>
      </c>
      <c r="BF385" s="17">
        <v>40631</v>
      </c>
      <c r="BG385" s="5" t="s">
        <v>1609</v>
      </c>
      <c r="BI385">
        <v>5</v>
      </c>
      <c r="BJ385">
        <v>303853</v>
      </c>
      <c r="BK385">
        <v>145715</v>
      </c>
      <c r="BL385" t="s">
        <v>10241</v>
      </c>
      <c r="BN385" t="s">
        <v>10242</v>
      </c>
      <c r="BX385">
        <v>512587</v>
      </c>
    </row>
    <row r="386" spans="1:76" x14ac:dyDescent="0.25">
      <c r="A386">
        <v>127388</v>
      </c>
      <c r="B386">
        <v>293537</v>
      </c>
      <c r="F386" t="s">
        <v>1593</v>
      </c>
      <c r="G386" t="s">
        <v>0</v>
      </c>
      <c r="H386" t="s">
        <v>890</v>
      </c>
      <c r="I386" s="20" t="str">
        <f>HYPERLINK(AT386,"Hb")</f>
        <v>Hb</v>
      </c>
      <c r="K386">
        <v>1</v>
      </c>
      <c r="L386" t="s">
        <v>1595</v>
      </c>
      <c r="M386">
        <v>158334</v>
      </c>
      <c r="N386" t="s">
        <v>3</v>
      </c>
      <c r="O386" t="s">
        <v>1596</v>
      </c>
      <c r="U386" t="s">
        <v>6486</v>
      </c>
      <c r="V386" s="1">
        <v>1</v>
      </c>
      <c r="W386" t="s">
        <v>6093</v>
      </c>
      <c r="X386" t="s">
        <v>6472</v>
      </c>
      <c r="Y386" t="s">
        <v>832</v>
      </c>
      <c r="Z386" s="3">
        <v>9</v>
      </c>
      <c r="AA386" s="4">
        <v>938</v>
      </c>
      <c r="AB386" s="4" t="s">
        <v>6472</v>
      </c>
      <c r="AC386" t="s">
        <v>6487</v>
      </c>
      <c r="AD386">
        <v>1987</v>
      </c>
      <c r="AE386">
        <v>5</v>
      </c>
      <c r="AF386">
        <v>30</v>
      </c>
      <c r="AG386" t="s">
        <v>3088</v>
      </c>
      <c r="AH386" t="s">
        <v>3088</v>
      </c>
      <c r="AJ386" t="s">
        <v>3</v>
      </c>
      <c r="AK386" t="s">
        <v>1602</v>
      </c>
      <c r="AL386">
        <v>86928</v>
      </c>
      <c r="AM386">
        <v>6536805</v>
      </c>
      <c r="AN386" s="4">
        <v>87000</v>
      </c>
      <c r="AO386" s="4">
        <v>6537000</v>
      </c>
      <c r="AP386">
        <v>707</v>
      </c>
      <c r="AR386">
        <v>8</v>
      </c>
      <c r="AS386" t="s">
        <v>1787</v>
      </c>
      <c r="AT386" t="s">
        <v>6488</v>
      </c>
      <c r="AU386">
        <v>158334</v>
      </c>
      <c r="AW386" s="18" t="s">
        <v>1603</v>
      </c>
      <c r="AX386">
        <v>1</v>
      </c>
      <c r="AY386" t="s">
        <v>1604</v>
      </c>
      <c r="AZ386" t="s">
        <v>6489</v>
      </c>
      <c r="BA386" t="s">
        <v>6490</v>
      </c>
      <c r="BB386">
        <v>8</v>
      </c>
      <c r="BC386" t="s">
        <v>1607</v>
      </c>
      <c r="BD386" t="s">
        <v>1685</v>
      </c>
      <c r="BE386">
        <v>1</v>
      </c>
      <c r="BF386" s="17">
        <v>33731</v>
      </c>
      <c r="BG386" s="5" t="s">
        <v>1609</v>
      </c>
      <c r="BI386">
        <v>3</v>
      </c>
      <c r="BJ386">
        <v>466099</v>
      </c>
      <c r="BK386">
        <v>145242</v>
      </c>
      <c r="BL386" t="s">
        <v>6491</v>
      </c>
      <c r="BN386" t="s">
        <v>6492</v>
      </c>
      <c r="BX386">
        <v>127388</v>
      </c>
    </row>
    <row r="387" spans="1:76" x14ac:dyDescent="0.25">
      <c r="A387">
        <v>305442</v>
      </c>
      <c r="B387">
        <v>162935</v>
      </c>
      <c r="F387" t="s">
        <v>1593</v>
      </c>
      <c r="G387" t="s">
        <v>0</v>
      </c>
      <c r="H387" t="s">
        <v>310</v>
      </c>
      <c r="I387" t="s">
        <v>1594</v>
      </c>
      <c r="K387">
        <v>1</v>
      </c>
      <c r="L387" t="s">
        <v>1595</v>
      </c>
      <c r="M387">
        <v>158334</v>
      </c>
      <c r="N387" t="s">
        <v>3</v>
      </c>
      <c r="O387" t="s">
        <v>1596</v>
      </c>
      <c r="U387" t="s">
        <v>3377</v>
      </c>
      <c r="V387" s="1">
        <v>1</v>
      </c>
      <c r="W387" t="s">
        <v>1598</v>
      </c>
      <c r="X387" t="s">
        <v>3319</v>
      </c>
      <c r="Y387" s="2" t="s">
        <v>1</v>
      </c>
      <c r="Z387" s="3">
        <v>2</v>
      </c>
      <c r="AA387" s="4">
        <v>219</v>
      </c>
      <c r="AB387" t="s">
        <v>3319</v>
      </c>
      <c r="AC387" t="s">
        <v>3378</v>
      </c>
      <c r="AD387">
        <v>1989</v>
      </c>
      <c r="AE387">
        <v>5</v>
      </c>
      <c r="AF387">
        <v>25</v>
      </c>
      <c r="AG387" t="s">
        <v>3379</v>
      </c>
      <c r="AH387" t="s">
        <v>3379</v>
      </c>
      <c r="AJ387" t="s">
        <v>3</v>
      </c>
      <c r="AK387" t="s">
        <v>1602</v>
      </c>
      <c r="AL387">
        <v>251146</v>
      </c>
      <c r="AM387">
        <v>6646133</v>
      </c>
      <c r="AN387" s="4">
        <v>251000</v>
      </c>
      <c r="AO387" s="4">
        <v>6647000</v>
      </c>
      <c r="AP387">
        <v>1414</v>
      </c>
      <c r="AR387">
        <v>23</v>
      </c>
      <c r="AT387" s="17"/>
      <c r="AU387">
        <v>158334</v>
      </c>
      <c r="AW387" s="18" t="s">
        <v>1603</v>
      </c>
      <c r="AX387">
        <v>1</v>
      </c>
      <c r="AY387" t="s">
        <v>1604</v>
      </c>
      <c r="AZ387" t="s">
        <v>3380</v>
      </c>
      <c r="BA387" t="s">
        <v>3381</v>
      </c>
      <c r="BB387">
        <v>23</v>
      </c>
      <c r="BC387" t="s">
        <v>1607</v>
      </c>
      <c r="BD387" t="s">
        <v>1608</v>
      </c>
      <c r="BF387" s="17">
        <v>37573</v>
      </c>
      <c r="BG387" s="5" t="s">
        <v>1609</v>
      </c>
      <c r="BI387">
        <v>4</v>
      </c>
      <c r="BJ387">
        <v>314084</v>
      </c>
      <c r="BK387">
        <v>144885</v>
      </c>
      <c r="BL387" t="s">
        <v>3382</v>
      </c>
      <c r="BX387">
        <v>305442</v>
      </c>
    </row>
    <row r="388" spans="1:76" x14ac:dyDescent="0.25">
      <c r="A388">
        <v>512896</v>
      </c>
      <c r="B388">
        <v>154291</v>
      </c>
      <c r="F388" t="s">
        <v>1593</v>
      </c>
      <c r="G388" t="s">
        <v>241</v>
      </c>
      <c r="H388" t="s">
        <v>1491</v>
      </c>
      <c r="I388" t="s">
        <v>1856</v>
      </c>
      <c r="K388">
        <v>1</v>
      </c>
      <c r="L388" t="s">
        <v>1595</v>
      </c>
      <c r="M388">
        <v>158334</v>
      </c>
      <c r="N388" t="s">
        <v>3</v>
      </c>
      <c r="O388" t="s">
        <v>1596</v>
      </c>
      <c r="U388" t="s">
        <v>10168</v>
      </c>
      <c r="V388" s="1">
        <v>1</v>
      </c>
      <c r="W388" t="s">
        <v>10127</v>
      </c>
      <c r="X388" t="s">
        <v>10169</v>
      </c>
      <c r="Y388" t="s">
        <v>1487</v>
      </c>
      <c r="Z388" s="3">
        <v>18</v>
      </c>
      <c r="AA388" s="4">
        <v>1859</v>
      </c>
      <c r="AB388" s="4" t="s">
        <v>10169</v>
      </c>
      <c r="AC388" t="s">
        <v>10175</v>
      </c>
      <c r="AD388">
        <v>1989</v>
      </c>
      <c r="AE388">
        <v>6</v>
      </c>
      <c r="AF388">
        <v>17</v>
      </c>
      <c r="AG388" t="s">
        <v>10176</v>
      </c>
      <c r="AH388" t="s">
        <v>1680</v>
      </c>
      <c r="AJ388" t="s">
        <v>3</v>
      </c>
      <c r="AK388" t="s">
        <v>1602</v>
      </c>
      <c r="AL388">
        <v>423499</v>
      </c>
      <c r="AM388">
        <v>7545001</v>
      </c>
      <c r="AN388" s="4">
        <v>423000</v>
      </c>
      <c r="AO388" s="4">
        <v>7545000</v>
      </c>
      <c r="AP388">
        <v>1118</v>
      </c>
      <c r="AR388">
        <v>117</v>
      </c>
      <c r="AS388" t="s">
        <v>10177</v>
      </c>
      <c r="AT388" s="17"/>
      <c r="AU388">
        <v>158334</v>
      </c>
      <c r="AW388" s="18" t="s">
        <v>1603</v>
      </c>
      <c r="AX388">
        <v>1</v>
      </c>
      <c r="AY388" t="s">
        <v>1604</v>
      </c>
      <c r="AZ388" t="s">
        <v>10178</v>
      </c>
      <c r="BA388" t="s">
        <v>10179</v>
      </c>
      <c r="BB388">
        <v>117</v>
      </c>
      <c r="BC388" t="s">
        <v>2978</v>
      </c>
      <c r="BD388" t="s">
        <v>2979</v>
      </c>
      <c r="BF388" s="17">
        <v>40631</v>
      </c>
      <c r="BG388" s="5" t="s">
        <v>1609</v>
      </c>
      <c r="BI388">
        <v>5</v>
      </c>
      <c r="BJ388">
        <v>303851</v>
      </c>
      <c r="BK388">
        <v>145709</v>
      </c>
      <c r="BL388" t="s">
        <v>10180</v>
      </c>
      <c r="BN388" t="s">
        <v>10181</v>
      </c>
      <c r="BX388">
        <v>512896</v>
      </c>
    </row>
    <row r="389" spans="1:76" x14ac:dyDescent="0.25">
      <c r="A389">
        <v>512588</v>
      </c>
      <c r="B389">
        <v>154294</v>
      </c>
      <c r="F389" t="s">
        <v>1593</v>
      </c>
      <c r="G389" t="s">
        <v>241</v>
      </c>
      <c r="H389" t="s">
        <v>1496</v>
      </c>
      <c r="I389" t="s">
        <v>1856</v>
      </c>
      <c r="K389">
        <v>1</v>
      </c>
      <c r="L389" t="s">
        <v>1595</v>
      </c>
      <c r="M389">
        <v>158334</v>
      </c>
      <c r="N389" t="s">
        <v>3</v>
      </c>
      <c r="O389" t="s">
        <v>1596</v>
      </c>
      <c r="U389" t="s">
        <v>10225</v>
      </c>
      <c r="V389" s="1">
        <v>1</v>
      </c>
      <c r="W389" t="s">
        <v>10127</v>
      </c>
      <c r="X389" t="s">
        <v>10212</v>
      </c>
      <c r="Y389" t="s">
        <v>1487</v>
      </c>
      <c r="Z389" s="3">
        <v>18</v>
      </c>
      <c r="AA389" s="4">
        <v>1874</v>
      </c>
      <c r="AB389" s="4" t="s">
        <v>10212</v>
      </c>
      <c r="AC389" t="s">
        <v>10226</v>
      </c>
      <c r="AD389">
        <v>1989</v>
      </c>
      <c r="AE389">
        <v>6</v>
      </c>
      <c r="AF389">
        <v>17</v>
      </c>
      <c r="AG389" t="s">
        <v>10176</v>
      </c>
      <c r="AH389" t="s">
        <v>1680</v>
      </c>
      <c r="AJ389" t="s">
        <v>3</v>
      </c>
      <c r="AK389" t="s">
        <v>1602</v>
      </c>
      <c r="AL389">
        <v>418499</v>
      </c>
      <c r="AM389">
        <v>7533999</v>
      </c>
      <c r="AN389" s="4">
        <v>419000</v>
      </c>
      <c r="AO389" s="4">
        <v>7533000</v>
      </c>
      <c r="AP389">
        <v>1118</v>
      </c>
      <c r="AR389">
        <v>117</v>
      </c>
      <c r="AT389" s="17"/>
      <c r="AU389">
        <v>158334</v>
      </c>
      <c r="AW389" s="18" t="s">
        <v>1603</v>
      </c>
      <c r="AX389">
        <v>1</v>
      </c>
      <c r="AY389" t="s">
        <v>1604</v>
      </c>
      <c r="AZ389" t="s">
        <v>10227</v>
      </c>
      <c r="BA389" t="s">
        <v>10228</v>
      </c>
      <c r="BB389">
        <v>117</v>
      </c>
      <c r="BC389" t="s">
        <v>2978</v>
      </c>
      <c r="BD389" t="s">
        <v>2979</v>
      </c>
      <c r="BF389" s="17">
        <v>40631</v>
      </c>
      <c r="BG389" s="5" t="s">
        <v>1609</v>
      </c>
      <c r="BI389">
        <v>5</v>
      </c>
      <c r="BJ389">
        <v>303854</v>
      </c>
      <c r="BK389">
        <v>145716</v>
      </c>
      <c r="BL389" t="s">
        <v>10229</v>
      </c>
      <c r="BN389" t="s">
        <v>10230</v>
      </c>
      <c r="BX389">
        <v>512588</v>
      </c>
    </row>
    <row r="390" spans="1:76" x14ac:dyDescent="0.25">
      <c r="A390">
        <v>395701</v>
      </c>
      <c r="B390">
        <v>284276</v>
      </c>
      <c r="F390" t="s">
        <v>1593</v>
      </c>
      <c r="G390" t="s">
        <v>0</v>
      </c>
      <c r="H390" t="s">
        <v>95</v>
      </c>
      <c r="I390" s="20" t="str">
        <f>HYPERLINK(AT390,"Hb")</f>
        <v>Hb</v>
      </c>
      <c r="K390">
        <v>1</v>
      </c>
      <c r="L390" t="s">
        <v>1595</v>
      </c>
      <c r="M390">
        <v>158334</v>
      </c>
      <c r="N390" t="s">
        <v>3</v>
      </c>
      <c r="O390" t="s">
        <v>1596</v>
      </c>
      <c r="U390" t="s">
        <v>2118</v>
      </c>
      <c r="V390" s="1">
        <v>1</v>
      </c>
      <c r="W390" t="s">
        <v>1598</v>
      </c>
      <c r="X390" t="s">
        <v>1997</v>
      </c>
      <c r="Y390" s="2" t="s">
        <v>4</v>
      </c>
      <c r="Z390" s="3">
        <v>1</v>
      </c>
      <c r="AA390" s="4">
        <v>106</v>
      </c>
      <c r="AB390" s="4" t="s">
        <v>1997</v>
      </c>
      <c r="AC390" t="s">
        <v>2119</v>
      </c>
      <c r="AD390">
        <v>1990</v>
      </c>
      <c r="AE390">
        <v>5</v>
      </c>
      <c r="AF390">
        <v>4</v>
      </c>
      <c r="AG390" t="s">
        <v>2013</v>
      </c>
      <c r="AH390" t="s">
        <v>1680</v>
      </c>
      <c r="AJ390" t="s">
        <v>3</v>
      </c>
      <c r="AK390" t="s">
        <v>1602</v>
      </c>
      <c r="AL390">
        <v>266107</v>
      </c>
      <c r="AM390">
        <v>6572658</v>
      </c>
      <c r="AN390" s="4">
        <v>267000</v>
      </c>
      <c r="AO390" s="4">
        <v>6573000</v>
      </c>
      <c r="AP390">
        <v>494</v>
      </c>
      <c r="AR390">
        <v>8</v>
      </c>
      <c r="AS390" t="s">
        <v>1703</v>
      </c>
      <c r="AT390" t="s">
        <v>2120</v>
      </c>
      <c r="AU390">
        <v>158334</v>
      </c>
      <c r="AW390" s="18" t="s">
        <v>1603</v>
      </c>
      <c r="AX390">
        <v>1</v>
      </c>
      <c r="AY390" t="s">
        <v>1604</v>
      </c>
      <c r="AZ390" t="s">
        <v>2121</v>
      </c>
      <c r="BA390" t="s">
        <v>2122</v>
      </c>
      <c r="BB390">
        <v>8</v>
      </c>
      <c r="BC390" t="s">
        <v>1607</v>
      </c>
      <c r="BD390" t="s">
        <v>1685</v>
      </c>
      <c r="BE390">
        <v>1</v>
      </c>
      <c r="BF390" s="17">
        <v>42784</v>
      </c>
      <c r="BG390" s="5" t="s">
        <v>1609</v>
      </c>
      <c r="BI390">
        <v>3</v>
      </c>
      <c r="BJ390">
        <v>457331</v>
      </c>
      <c r="BK390">
        <v>144796</v>
      </c>
      <c r="BL390" t="s">
        <v>2123</v>
      </c>
      <c r="BN390" t="s">
        <v>2124</v>
      </c>
      <c r="BX390">
        <v>395701</v>
      </c>
    </row>
    <row r="391" spans="1:76" x14ac:dyDescent="0.25">
      <c r="A391">
        <v>282102</v>
      </c>
      <c r="B391">
        <v>277138</v>
      </c>
      <c r="F391" t="s">
        <v>1593</v>
      </c>
      <c r="G391" t="s">
        <v>0</v>
      </c>
      <c r="H391" t="s">
        <v>344</v>
      </c>
      <c r="I391" s="20" t="str">
        <f>HYPERLINK(AT391,"Hb")</f>
        <v>Hb</v>
      </c>
      <c r="K391">
        <v>1</v>
      </c>
      <c r="L391" t="s">
        <v>1595</v>
      </c>
      <c r="M391">
        <v>158334</v>
      </c>
      <c r="N391" t="s">
        <v>3</v>
      </c>
      <c r="O391" t="s">
        <v>1596</v>
      </c>
      <c r="U391" t="s">
        <v>3552</v>
      </c>
      <c r="V391" s="1">
        <v>1</v>
      </c>
      <c r="W391" t="s">
        <v>1598</v>
      </c>
      <c r="X391" t="s">
        <v>3535</v>
      </c>
      <c r="Y391" s="2" t="s">
        <v>1</v>
      </c>
      <c r="Z391" s="3">
        <v>2</v>
      </c>
      <c r="AA391" s="4">
        <v>220</v>
      </c>
      <c r="AB391" s="4" t="s">
        <v>3535</v>
      </c>
      <c r="AC391" t="s">
        <v>3553</v>
      </c>
      <c r="AD391">
        <v>1991</v>
      </c>
      <c r="AE391">
        <v>5</v>
      </c>
      <c r="AF391">
        <v>27</v>
      </c>
      <c r="AG391" t="s">
        <v>1680</v>
      </c>
      <c r="AH391" t="s">
        <v>1680</v>
      </c>
      <c r="AJ391" t="s">
        <v>3</v>
      </c>
      <c r="AK391" t="s">
        <v>1602</v>
      </c>
      <c r="AL391">
        <v>245165</v>
      </c>
      <c r="AM391">
        <v>6641156</v>
      </c>
      <c r="AN391" s="4">
        <v>245000</v>
      </c>
      <c r="AO391" s="4">
        <v>6641000</v>
      </c>
      <c r="AP391">
        <v>707</v>
      </c>
      <c r="AR391">
        <v>8</v>
      </c>
      <c r="AS391" t="s">
        <v>1787</v>
      </c>
      <c r="AT391" t="s">
        <v>3554</v>
      </c>
      <c r="AU391">
        <v>158334</v>
      </c>
      <c r="AW391" s="18" t="s">
        <v>1603</v>
      </c>
      <c r="AX391">
        <v>1</v>
      </c>
      <c r="AY391" t="s">
        <v>1604</v>
      </c>
      <c r="AZ391" t="s">
        <v>3555</v>
      </c>
      <c r="BA391" t="s">
        <v>3556</v>
      </c>
      <c r="BB391">
        <v>8</v>
      </c>
      <c r="BC391" t="s">
        <v>1607</v>
      </c>
      <c r="BD391" t="s">
        <v>1685</v>
      </c>
      <c r="BE391">
        <v>1</v>
      </c>
      <c r="BF391" s="17">
        <v>33398</v>
      </c>
      <c r="BG391" s="5" t="s">
        <v>1609</v>
      </c>
      <c r="BI391">
        <v>3</v>
      </c>
      <c r="BJ391">
        <v>449518</v>
      </c>
      <c r="BK391">
        <v>144894</v>
      </c>
      <c r="BL391" t="s">
        <v>3557</v>
      </c>
      <c r="BN391" t="s">
        <v>3558</v>
      </c>
      <c r="BX391">
        <v>282102</v>
      </c>
    </row>
    <row r="392" spans="1:76" x14ac:dyDescent="0.25">
      <c r="A392">
        <v>366380</v>
      </c>
      <c r="B392">
        <v>309744</v>
      </c>
      <c r="F392" t="s">
        <v>1593</v>
      </c>
      <c r="G392" t="s">
        <v>0</v>
      </c>
      <c r="H392" t="s">
        <v>426</v>
      </c>
      <c r="I392" s="20" t="str">
        <f>HYPERLINK(AT392,"Hb")</f>
        <v>Hb</v>
      </c>
      <c r="K392">
        <v>1</v>
      </c>
      <c r="L392" t="s">
        <v>1595</v>
      </c>
      <c r="M392">
        <v>158334</v>
      </c>
      <c r="N392" t="s">
        <v>3</v>
      </c>
      <c r="O392" t="s">
        <v>1596</v>
      </c>
      <c r="U392" t="s">
        <v>4012</v>
      </c>
      <c r="V392" s="22">
        <v>3</v>
      </c>
      <c r="W392" t="s">
        <v>3806</v>
      </c>
      <c r="X392" t="s">
        <v>3806</v>
      </c>
      <c r="Y392" s="2" t="s">
        <v>1</v>
      </c>
      <c r="Z392" s="3">
        <v>2</v>
      </c>
      <c r="AA392" s="4">
        <v>301</v>
      </c>
      <c r="AB392" s="4" t="s">
        <v>3806</v>
      </c>
      <c r="AC392" t="s">
        <v>4019</v>
      </c>
      <c r="AD392">
        <v>1991</v>
      </c>
      <c r="AE392">
        <v>6</v>
      </c>
      <c r="AF392">
        <v>21</v>
      </c>
      <c r="AG392" t="s">
        <v>3203</v>
      </c>
      <c r="AH392" t="s">
        <v>3203</v>
      </c>
      <c r="AJ392" t="s">
        <v>3</v>
      </c>
      <c r="AK392" t="s">
        <v>1602</v>
      </c>
      <c r="AL392">
        <v>261317</v>
      </c>
      <c r="AM392">
        <v>6656077</v>
      </c>
      <c r="AN392" s="4">
        <v>261000</v>
      </c>
      <c r="AO392" s="4">
        <v>6657000</v>
      </c>
      <c r="AP392">
        <v>20057</v>
      </c>
      <c r="AR392">
        <v>8</v>
      </c>
      <c r="AT392" t="s">
        <v>4020</v>
      </c>
      <c r="AU392">
        <v>158334</v>
      </c>
      <c r="AW392" s="18" t="s">
        <v>1603</v>
      </c>
      <c r="AX392">
        <v>1</v>
      </c>
      <c r="AY392" t="s">
        <v>1604</v>
      </c>
      <c r="AZ392" t="s">
        <v>4015</v>
      </c>
      <c r="BA392" t="s">
        <v>4021</v>
      </c>
      <c r="BB392">
        <v>8</v>
      </c>
      <c r="BC392" t="s">
        <v>1607</v>
      </c>
      <c r="BD392" t="s">
        <v>1685</v>
      </c>
      <c r="BE392">
        <v>1</v>
      </c>
      <c r="BF392" s="17">
        <v>33666</v>
      </c>
      <c r="BG392" s="5" t="s">
        <v>1609</v>
      </c>
      <c r="BI392">
        <v>3</v>
      </c>
      <c r="BJ392">
        <v>482132</v>
      </c>
      <c r="BK392">
        <v>144938</v>
      </c>
      <c r="BL392" t="s">
        <v>4022</v>
      </c>
      <c r="BN392" t="s">
        <v>4023</v>
      </c>
      <c r="BX392">
        <v>366380</v>
      </c>
    </row>
    <row r="393" spans="1:76" x14ac:dyDescent="0.25">
      <c r="A393">
        <v>379436</v>
      </c>
      <c r="B393">
        <v>309767</v>
      </c>
      <c r="F393" t="s">
        <v>1593</v>
      </c>
      <c r="G393" t="s">
        <v>0</v>
      </c>
      <c r="H393" t="s">
        <v>438</v>
      </c>
      <c r="I393" s="20" t="str">
        <f>HYPERLINK(AT393,"Hb")</f>
        <v>Hb</v>
      </c>
      <c r="K393">
        <v>1</v>
      </c>
      <c r="L393" t="s">
        <v>1595</v>
      </c>
      <c r="M393">
        <v>158334</v>
      </c>
      <c r="N393" t="s">
        <v>3</v>
      </c>
      <c r="O393" t="s">
        <v>1596</v>
      </c>
      <c r="U393" t="s">
        <v>4084</v>
      </c>
      <c r="V393" s="1">
        <v>1</v>
      </c>
      <c r="W393" t="s">
        <v>3806</v>
      </c>
      <c r="X393" t="s">
        <v>3806</v>
      </c>
      <c r="Y393" s="2" t="s">
        <v>1</v>
      </c>
      <c r="Z393" s="3">
        <v>2</v>
      </c>
      <c r="AA393" s="4">
        <v>301</v>
      </c>
      <c r="AB393" s="4" t="s">
        <v>3806</v>
      </c>
      <c r="AC393" t="s">
        <v>4085</v>
      </c>
      <c r="AD393">
        <v>1991</v>
      </c>
      <c r="AE393">
        <v>6</v>
      </c>
      <c r="AF393">
        <v>7</v>
      </c>
      <c r="AG393" t="s">
        <v>3203</v>
      </c>
      <c r="AH393" t="s">
        <v>3203</v>
      </c>
      <c r="AJ393" t="s">
        <v>3</v>
      </c>
      <c r="AK393" t="s">
        <v>1602</v>
      </c>
      <c r="AL393">
        <v>263004</v>
      </c>
      <c r="AM393">
        <v>6647271</v>
      </c>
      <c r="AN393" s="4">
        <v>263000</v>
      </c>
      <c r="AO393" s="4">
        <v>6647000</v>
      </c>
      <c r="AP393">
        <v>200</v>
      </c>
      <c r="AR393">
        <v>8</v>
      </c>
      <c r="AS393" t="s">
        <v>1703</v>
      </c>
      <c r="AT393" t="s">
        <v>4086</v>
      </c>
      <c r="AU393">
        <v>158334</v>
      </c>
      <c r="AW393" s="18" t="s">
        <v>1603</v>
      </c>
      <c r="AX393">
        <v>1</v>
      </c>
      <c r="AY393" t="s">
        <v>1604</v>
      </c>
      <c r="AZ393" t="s">
        <v>4087</v>
      </c>
      <c r="BA393" t="s">
        <v>4088</v>
      </c>
      <c r="BB393">
        <v>8</v>
      </c>
      <c r="BC393" t="s">
        <v>1607</v>
      </c>
      <c r="BD393" t="s">
        <v>1685</v>
      </c>
      <c r="BE393">
        <v>1</v>
      </c>
      <c r="BF393" s="17">
        <v>43833</v>
      </c>
      <c r="BG393" s="5" t="s">
        <v>1609</v>
      </c>
      <c r="BI393">
        <v>3</v>
      </c>
      <c r="BJ393">
        <v>482146</v>
      </c>
      <c r="BK393">
        <v>144939</v>
      </c>
      <c r="BL393" t="s">
        <v>4089</v>
      </c>
      <c r="BN393" t="s">
        <v>4090</v>
      </c>
      <c r="BX393">
        <v>379436</v>
      </c>
    </row>
    <row r="394" spans="1:76" x14ac:dyDescent="0.25">
      <c r="A394">
        <v>246970</v>
      </c>
      <c r="B394">
        <v>357165</v>
      </c>
      <c r="F394" t="s">
        <v>1669</v>
      </c>
      <c r="G394" t="s">
        <v>0</v>
      </c>
      <c r="H394" s="6" t="s">
        <v>614</v>
      </c>
      <c r="I394" t="s">
        <v>1594</v>
      </c>
      <c r="K394">
        <v>1</v>
      </c>
      <c r="L394" t="s">
        <v>1595</v>
      </c>
      <c r="M394">
        <v>158334</v>
      </c>
      <c r="N394" t="s">
        <v>3</v>
      </c>
      <c r="O394" t="s">
        <v>1596</v>
      </c>
      <c r="U394" t="s">
        <v>5002</v>
      </c>
      <c r="V394" s="1">
        <v>1</v>
      </c>
      <c r="W394" t="s">
        <v>1598</v>
      </c>
      <c r="X394" t="s">
        <v>4876</v>
      </c>
      <c r="Y394" s="2" t="s">
        <v>506</v>
      </c>
      <c r="Z394" s="3">
        <v>6</v>
      </c>
      <c r="AA394">
        <v>626</v>
      </c>
      <c r="AB394" t="s">
        <v>4876</v>
      </c>
      <c r="AC394" t="s">
        <v>5003</v>
      </c>
      <c r="AD394">
        <v>1991</v>
      </c>
      <c r="AE394">
        <v>6</v>
      </c>
      <c r="AF394">
        <v>24</v>
      </c>
      <c r="AG394" t="s">
        <v>4884</v>
      </c>
      <c r="AJ394" t="s">
        <v>1673</v>
      </c>
      <c r="AL394" s="4">
        <v>234835.38906700001</v>
      </c>
      <c r="AM394" s="4">
        <v>6649123.3521499997</v>
      </c>
      <c r="AN394" s="4">
        <v>235000</v>
      </c>
      <c r="AO394" s="4">
        <v>6649000</v>
      </c>
      <c r="AP394">
        <v>707</v>
      </c>
      <c r="AQ394" s="4"/>
      <c r="AR394" t="s">
        <v>3274</v>
      </c>
      <c r="AS394" s="7"/>
      <c r="BD394" t="s">
        <v>3828</v>
      </c>
      <c r="BG394" s="19" t="s">
        <v>1675</v>
      </c>
      <c r="BH394" t="s">
        <v>18</v>
      </c>
      <c r="BI394">
        <v>6</v>
      </c>
      <c r="BJ394">
        <v>9289</v>
      </c>
      <c r="BK394">
        <v>145027</v>
      </c>
      <c r="BL394" t="s">
        <v>5004</v>
      </c>
      <c r="BM394">
        <v>99</v>
      </c>
      <c r="BX394">
        <v>246970</v>
      </c>
    </row>
    <row r="395" spans="1:76" x14ac:dyDescent="0.25">
      <c r="A395">
        <v>247213</v>
      </c>
      <c r="B395">
        <v>357190</v>
      </c>
      <c r="F395" t="s">
        <v>1669</v>
      </c>
      <c r="G395" t="s">
        <v>0</v>
      </c>
      <c r="H395" s="6" t="s">
        <v>615</v>
      </c>
      <c r="I395" t="s">
        <v>1594</v>
      </c>
      <c r="K395">
        <v>1</v>
      </c>
      <c r="L395" t="s">
        <v>1595</v>
      </c>
      <c r="M395">
        <v>158334</v>
      </c>
      <c r="N395" t="s">
        <v>3</v>
      </c>
      <c r="O395" t="s">
        <v>1596</v>
      </c>
      <c r="U395" t="s">
        <v>5005</v>
      </c>
      <c r="V395" s="1">
        <v>1</v>
      </c>
      <c r="W395" t="s">
        <v>1598</v>
      </c>
      <c r="X395" t="s">
        <v>4876</v>
      </c>
      <c r="Y395" s="2" t="s">
        <v>506</v>
      </c>
      <c r="Z395" s="3">
        <v>6</v>
      </c>
      <c r="AA395">
        <v>626</v>
      </c>
      <c r="AB395" t="s">
        <v>4876</v>
      </c>
      <c r="AC395" t="s">
        <v>5006</v>
      </c>
      <c r="AD395">
        <v>1991</v>
      </c>
      <c r="AG395" t="s">
        <v>4884</v>
      </c>
      <c r="AJ395" t="s">
        <v>1673</v>
      </c>
      <c r="AL395" s="4">
        <v>234925.97649</v>
      </c>
      <c r="AM395" s="4">
        <v>6650120.0406799996</v>
      </c>
      <c r="AN395" s="4">
        <v>235000</v>
      </c>
      <c r="AO395" s="4">
        <v>6651000</v>
      </c>
      <c r="AP395">
        <v>707</v>
      </c>
      <c r="AQ395" s="4"/>
      <c r="AR395" t="s">
        <v>3274</v>
      </c>
      <c r="AS395" s="7"/>
      <c r="BD395" t="s">
        <v>3828</v>
      </c>
      <c r="BG395" s="19" t="s">
        <v>1675</v>
      </c>
      <c r="BH395" t="s">
        <v>18</v>
      </c>
      <c r="BI395">
        <v>6</v>
      </c>
      <c r="BJ395">
        <v>9308</v>
      </c>
      <c r="BK395">
        <v>145028</v>
      </c>
      <c r="BL395" t="s">
        <v>5007</v>
      </c>
      <c r="BM395">
        <v>99</v>
      </c>
      <c r="BX395">
        <v>247213</v>
      </c>
    </row>
    <row r="396" spans="1:76" x14ac:dyDescent="0.25">
      <c r="A396">
        <v>291911</v>
      </c>
      <c r="B396">
        <v>278472</v>
      </c>
      <c r="F396" t="s">
        <v>1593</v>
      </c>
      <c r="G396" t="s">
        <v>0</v>
      </c>
      <c r="H396" t="s">
        <v>631</v>
      </c>
      <c r="I396" s="20" t="str">
        <f>HYPERLINK(AT396,"Hb")</f>
        <v>Hb</v>
      </c>
      <c r="K396">
        <v>1</v>
      </c>
      <c r="L396" t="s">
        <v>1595</v>
      </c>
      <c r="M396">
        <v>158334</v>
      </c>
      <c r="N396" t="s">
        <v>3</v>
      </c>
      <c r="O396" t="s">
        <v>1596</v>
      </c>
      <c r="U396" t="s">
        <v>5102</v>
      </c>
      <c r="V396" s="1">
        <v>1</v>
      </c>
      <c r="W396" t="s">
        <v>1598</v>
      </c>
      <c r="X396" t="s">
        <v>3535</v>
      </c>
      <c r="Y396" t="s">
        <v>506</v>
      </c>
      <c r="Z396" s="3">
        <v>6</v>
      </c>
      <c r="AA396" s="4">
        <v>628</v>
      </c>
      <c r="AB396" t="s">
        <v>5085</v>
      </c>
      <c r="AC396" t="s">
        <v>5103</v>
      </c>
      <c r="AD396">
        <v>1991</v>
      </c>
      <c r="AE396">
        <v>8</v>
      </c>
      <c r="AF396">
        <v>25</v>
      </c>
      <c r="AG396" t="s">
        <v>1680</v>
      </c>
      <c r="AH396" t="s">
        <v>1680</v>
      </c>
      <c r="AJ396" t="s">
        <v>3</v>
      </c>
      <c r="AK396" t="s">
        <v>1602</v>
      </c>
      <c r="AL396">
        <v>247220</v>
      </c>
      <c r="AM396">
        <v>6607860</v>
      </c>
      <c r="AN396" s="4">
        <v>247000</v>
      </c>
      <c r="AO396" s="4">
        <v>6607000</v>
      </c>
      <c r="AP396">
        <v>71</v>
      </c>
      <c r="AR396">
        <v>8</v>
      </c>
      <c r="AS396" t="s">
        <v>1787</v>
      </c>
      <c r="AT396" t="s">
        <v>5104</v>
      </c>
      <c r="AU396">
        <v>158334</v>
      </c>
      <c r="AW396" s="18" t="s">
        <v>1603</v>
      </c>
      <c r="AX396">
        <v>1</v>
      </c>
      <c r="AY396" t="s">
        <v>1604</v>
      </c>
      <c r="AZ396" t="s">
        <v>5105</v>
      </c>
      <c r="BA396" t="s">
        <v>5106</v>
      </c>
      <c r="BB396">
        <v>8</v>
      </c>
      <c r="BC396" t="s">
        <v>1607</v>
      </c>
      <c r="BD396" t="s">
        <v>1685</v>
      </c>
      <c r="BE396">
        <v>1</v>
      </c>
      <c r="BF396" s="17">
        <v>33488</v>
      </c>
      <c r="BG396" s="5" t="s">
        <v>1609</v>
      </c>
      <c r="BI396">
        <v>3</v>
      </c>
      <c r="BJ396">
        <v>451512</v>
      </c>
      <c r="BK396">
        <v>145073</v>
      </c>
      <c r="BL396" t="s">
        <v>5107</v>
      </c>
      <c r="BN396" t="s">
        <v>5108</v>
      </c>
      <c r="BX396">
        <v>291911</v>
      </c>
    </row>
    <row r="397" spans="1:76" x14ac:dyDescent="0.25">
      <c r="A397">
        <v>521709</v>
      </c>
      <c r="B397">
        <v>153021</v>
      </c>
      <c r="F397" t="s">
        <v>1593</v>
      </c>
      <c r="G397" t="s">
        <v>241</v>
      </c>
      <c r="H397" t="s">
        <v>10158</v>
      </c>
      <c r="I397" t="s">
        <v>1856</v>
      </c>
      <c r="K397">
        <v>1</v>
      </c>
      <c r="L397" t="s">
        <v>1595</v>
      </c>
      <c r="M397">
        <v>158334</v>
      </c>
      <c r="N397" t="s">
        <v>3</v>
      </c>
      <c r="O397" t="s">
        <v>1596</v>
      </c>
      <c r="S397" t="s">
        <v>2501</v>
      </c>
      <c r="T397" t="s">
        <v>2502</v>
      </c>
      <c r="U397" t="s">
        <v>10159</v>
      </c>
      <c r="V397" s="1">
        <v>1</v>
      </c>
      <c r="W397" t="s">
        <v>10127</v>
      </c>
      <c r="X397" t="s">
        <v>10160</v>
      </c>
      <c r="Y397" t="s">
        <v>1487</v>
      </c>
      <c r="Z397" s="3">
        <v>18</v>
      </c>
      <c r="AA397" s="4">
        <v>1849</v>
      </c>
      <c r="AB397" t="s">
        <v>10160</v>
      </c>
      <c r="AC397" t="s">
        <v>10161</v>
      </c>
      <c r="AD397">
        <v>1991</v>
      </c>
      <c r="AE397">
        <v>8</v>
      </c>
      <c r="AF397">
        <v>20</v>
      </c>
      <c r="AG397" t="s">
        <v>10162</v>
      </c>
      <c r="AH397" t="s">
        <v>10162</v>
      </c>
      <c r="AJ397" t="s">
        <v>3</v>
      </c>
      <c r="AK397" t="s">
        <v>1602</v>
      </c>
      <c r="AL397">
        <v>514427</v>
      </c>
      <c r="AM397">
        <v>7544291</v>
      </c>
      <c r="AN397" s="4">
        <v>515000</v>
      </c>
      <c r="AO397" s="4">
        <v>7545000</v>
      </c>
      <c r="AP397">
        <v>707</v>
      </c>
      <c r="AR397">
        <v>117</v>
      </c>
      <c r="AS397" t="s">
        <v>10163</v>
      </c>
      <c r="AT397" s="17"/>
      <c r="AU397">
        <v>158334</v>
      </c>
      <c r="AW397" s="18" t="s">
        <v>1603</v>
      </c>
      <c r="AX397">
        <v>1</v>
      </c>
      <c r="AY397" t="s">
        <v>1604</v>
      </c>
      <c r="AZ397" t="s">
        <v>10164</v>
      </c>
      <c r="BA397" t="s">
        <v>10165</v>
      </c>
      <c r="BB397">
        <v>117</v>
      </c>
      <c r="BC397" t="s">
        <v>2978</v>
      </c>
      <c r="BD397" t="s">
        <v>2979</v>
      </c>
      <c r="BF397" s="17">
        <v>40631</v>
      </c>
      <c r="BG397" s="5" t="s">
        <v>1609</v>
      </c>
      <c r="BI397">
        <v>5</v>
      </c>
      <c r="BJ397">
        <v>302746</v>
      </c>
      <c r="BK397">
        <v>145707</v>
      </c>
      <c r="BL397" t="s">
        <v>10166</v>
      </c>
      <c r="BN397" t="s">
        <v>10167</v>
      </c>
      <c r="BX397">
        <v>521709</v>
      </c>
    </row>
    <row r="398" spans="1:76" x14ac:dyDescent="0.25">
      <c r="A398">
        <v>237216</v>
      </c>
      <c r="B398">
        <v>356225</v>
      </c>
      <c r="F398" t="s">
        <v>1669</v>
      </c>
      <c r="G398" t="s">
        <v>0</v>
      </c>
      <c r="H398" s="6" t="s">
        <v>591</v>
      </c>
      <c r="I398" t="s">
        <v>1594</v>
      </c>
      <c r="K398">
        <v>1</v>
      </c>
      <c r="L398" t="s">
        <v>1595</v>
      </c>
      <c r="M398">
        <v>158334</v>
      </c>
      <c r="N398" t="s">
        <v>3</v>
      </c>
      <c r="O398" t="s">
        <v>1596</v>
      </c>
      <c r="U398" t="s">
        <v>4701</v>
      </c>
      <c r="V398" s="1">
        <v>1</v>
      </c>
      <c r="W398" t="s">
        <v>1598</v>
      </c>
      <c r="X398" t="s">
        <v>4876</v>
      </c>
      <c r="Y398" s="2" t="s">
        <v>506</v>
      </c>
      <c r="Z398" s="3">
        <v>6</v>
      </c>
      <c r="AA398">
        <v>626</v>
      </c>
      <c r="AB398" t="s">
        <v>4876</v>
      </c>
      <c r="AC398" t="s">
        <v>4914</v>
      </c>
      <c r="AD398">
        <v>1992</v>
      </c>
      <c r="AE398">
        <v>8</v>
      </c>
      <c r="AF398">
        <v>19</v>
      </c>
      <c r="AG398" t="s">
        <v>4884</v>
      </c>
      <c r="AJ398" t="s">
        <v>1673</v>
      </c>
      <c r="AL398" s="4">
        <v>232390.381842</v>
      </c>
      <c r="AM398" s="4">
        <v>6633266.6085200002</v>
      </c>
      <c r="AN398" s="4">
        <v>233000</v>
      </c>
      <c r="AO398" s="4">
        <v>6633000</v>
      </c>
      <c r="AP398">
        <v>707</v>
      </c>
      <c r="AQ398" s="4"/>
      <c r="AR398" t="s">
        <v>3274</v>
      </c>
      <c r="AS398" s="7"/>
      <c r="BD398" t="s">
        <v>3828</v>
      </c>
      <c r="BG398" s="19" t="s">
        <v>1675</v>
      </c>
      <c r="BH398" t="s">
        <v>18</v>
      </c>
      <c r="BI398">
        <v>6</v>
      </c>
      <c r="BJ398">
        <v>8623</v>
      </c>
      <c r="BK398">
        <v>145029</v>
      </c>
      <c r="BL398" t="s">
        <v>4915</v>
      </c>
      <c r="BM398">
        <v>99</v>
      </c>
      <c r="BX398">
        <v>237216</v>
      </c>
    </row>
    <row r="399" spans="1:76" x14ac:dyDescent="0.25">
      <c r="A399">
        <v>242415</v>
      </c>
      <c r="B399">
        <v>356825</v>
      </c>
      <c r="F399" t="s">
        <v>1669</v>
      </c>
      <c r="G399" t="s">
        <v>0</v>
      </c>
      <c r="H399" s="6" t="s">
        <v>596</v>
      </c>
      <c r="I399" t="s">
        <v>1594</v>
      </c>
      <c r="K399">
        <v>1</v>
      </c>
      <c r="L399" t="s">
        <v>1595</v>
      </c>
      <c r="M399">
        <v>158334</v>
      </c>
      <c r="N399" t="s">
        <v>3</v>
      </c>
      <c r="O399" t="s">
        <v>1596</v>
      </c>
      <c r="U399" t="s">
        <v>4933</v>
      </c>
      <c r="V399" s="1">
        <v>1</v>
      </c>
      <c r="W399" t="s">
        <v>1598</v>
      </c>
      <c r="X399" t="s">
        <v>4876</v>
      </c>
      <c r="Y399" s="2" t="s">
        <v>506</v>
      </c>
      <c r="Z399" s="3">
        <v>6</v>
      </c>
      <c r="AA399">
        <v>626</v>
      </c>
      <c r="AB399" t="s">
        <v>4876</v>
      </c>
      <c r="AC399" t="s">
        <v>4934</v>
      </c>
      <c r="AD399">
        <v>1992</v>
      </c>
      <c r="AE399">
        <v>5</v>
      </c>
      <c r="AF399">
        <v>7</v>
      </c>
      <c r="AG399" t="s">
        <v>4884</v>
      </c>
      <c r="AJ399" t="s">
        <v>1673</v>
      </c>
      <c r="AL399" s="4">
        <v>233568.01898699999</v>
      </c>
      <c r="AM399" s="4">
        <v>6635169.5730699999</v>
      </c>
      <c r="AN399" s="4">
        <v>233000</v>
      </c>
      <c r="AO399" s="4">
        <v>6635000</v>
      </c>
      <c r="AP399">
        <v>707</v>
      </c>
      <c r="AQ399" s="4"/>
      <c r="AR399" t="s">
        <v>3274</v>
      </c>
      <c r="AS399" s="7"/>
      <c r="BD399" t="s">
        <v>3828</v>
      </c>
      <c r="BG399" s="19" t="s">
        <v>1675</v>
      </c>
      <c r="BH399" t="s">
        <v>18</v>
      </c>
      <c r="BI399">
        <v>6</v>
      </c>
      <c r="BJ399">
        <v>9050</v>
      </c>
      <c r="BK399">
        <v>145030</v>
      </c>
      <c r="BL399" t="s">
        <v>4935</v>
      </c>
      <c r="BM399">
        <v>99</v>
      </c>
      <c r="BX399">
        <v>242415</v>
      </c>
    </row>
    <row r="400" spans="1:76" x14ac:dyDescent="0.25">
      <c r="A400">
        <v>238876</v>
      </c>
      <c r="B400">
        <v>356444</v>
      </c>
      <c r="F400" t="s">
        <v>1669</v>
      </c>
      <c r="G400" t="s">
        <v>0</v>
      </c>
      <c r="H400" s="6" t="s">
        <v>597</v>
      </c>
      <c r="I400" t="s">
        <v>1594</v>
      </c>
      <c r="K400">
        <v>1</v>
      </c>
      <c r="L400" t="s">
        <v>1595</v>
      </c>
      <c r="M400">
        <v>158334</v>
      </c>
      <c r="N400" t="s">
        <v>3</v>
      </c>
      <c r="O400" t="s">
        <v>1596</v>
      </c>
      <c r="U400" t="s">
        <v>4936</v>
      </c>
      <c r="V400" s="1">
        <v>1</v>
      </c>
      <c r="W400" t="s">
        <v>1598</v>
      </c>
      <c r="X400" t="s">
        <v>4876</v>
      </c>
      <c r="Y400" s="2" t="s">
        <v>506</v>
      </c>
      <c r="Z400" s="3">
        <v>6</v>
      </c>
      <c r="AA400">
        <v>626</v>
      </c>
      <c r="AB400" t="s">
        <v>4876</v>
      </c>
      <c r="AC400" t="s">
        <v>4937</v>
      </c>
      <c r="AD400">
        <v>1992</v>
      </c>
      <c r="AE400">
        <v>6</v>
      </c>
      <c r="AF400">
        <v>1</v>
      </c>
      <c r="AG400" t="s">
        <v>4884</v>
      </c>
      <c r="AJ400" t="s">
        <v>1673</v>
      </c>
      <c r="AL400" s="4">
        <v>232752.26490899999</v>
      </c>
      <c r="AM400" s="4">
        <v>6637253.4724700004</v>
      </c>
      <c r="AN400" s="4">
        <v>233000</v>
      </c>
      <c r="AO400" s="4">
        <v>6637000</v>
      </c>
      <c r="AP400">
        <v>707</v>
      </c>
      <c r="AQ400" s="4"/>
      <c r="AR400" t="s">
        <v>3274</v>
      </c>
      <c r="AS400" s="7"/>
      <c r="BD400" t="s">
        <v>3828</v>
      </c>
      <c r="BG400" s="19" t="s">
        <v>1675</v>
      </c>
      <c r="BH400" t="s">
        <v>18</v>
      </c>
      <c r="BI400">
        <v>6</v>
      </c>
      <c r="BJ400">
        <v>8789</v>
      </c>
      <c r="BK400">
        <v>145032</v>
      </c>
      <c r="BL400" t="s">
        <v>4938</v>
      </c>
      <c r="BM400">
        <v>99</v>
      </c>
      <c r="BX400">
        <v>238876</v>
      </c>
    </row>
    <row r="401" spans="1:76" x14ac:dyDescent="0.25">
      <c r="A401">
        <v>243010</v>
      </c>
      <c r="B401">
        <v>356873</v>
      </c>
      <c r="F401" t="s">
        <v>1669</v>
      </c>
      <c r="G401" t="s">
        <v>0</v>
      </c>
      <c r="H401" s="6" t="s">
        <v>598</v>
      </c>
      <c r="I401" t="s">
        <v>1594</v>
      </c>
      <c r="K401">
        <v>1</v>
      </c>
      <c r="L401" t="s">
        <v>1595</v>
      </c>
      <c r="M401">
        <v>158334</v>
      </c>
      <c r="N401" t="s">
        <v>3</v>
      </c>
      <c r="O401" t="s">
        <v>1596</v>
      </c>
      <c r="U401" t="s">
        <v>4936</v>
      </c>
      <c r="V401" s="1">
        <v>1</v>
      </c>
      <c r="W401" t="s">
        <v>1598</v>
      </c>
      <c r="X401" t="s">
        <v>4876</v>
      </c>
      <c r="Y401" s="2" t="s">
        <v>506</v>
      </c>
      <c r="Z401" s="3">
        <v>6</v>
      </c>
      <c r="AA401">
        <v>626</v>
      </c>
      <c r="AB401" t="s">
        <v>4876</v>
      </c>
      <c r="AC401" t="s">
        <v>4939</v>
      </c>
      <c r="AD401">
        <v>1992</v>
      </c>
      <c r="AG401" t="s">
        <v>4917</v>
      </c>
      <c r="AJ401" t="s">
        <v>1673</v>
      </c>
      <c r="AL401" s="4">
        <v>233748.97415600001</v>
      </c>
      <c r="AM401" s="4">
        <v>6637162.98606</v>
      </c>
      <c r="AN401" s="4">
        <v>233000</v>
      </c>
      <c r="AO401" s="4">
        <v>6637000</v>
      </c>
      <c r="AP401">
        <v>707</v>
      </c>
      <c r="AQ401" s="4"/>
      <c r="AR401" t="s">
        <v>3274</v>
      </c>
      <c r="AS401" s="7"/>
      <c r="BD401" t="s">
        <v>3828</v>
      </c>
      <c r="BG401" s="19" t="s">
        <v>1675</v>
      </c>
      <c r="BH401" t="s">
        <v>18</v>
      </c>
      <c r="BI401">
        <v>6</v>
      </c>
      <c r="BJ401">
        <v>9089</v>
      </c>
      <c r="BK401">
        <v>145033</v>
      </c>
      <c r="BL401" t="s">
        <v>4940</v>
      </c>
      <c r="BM401">
        <v>99</v>
      </c>
      <c r="BX401">
        <v>243010</v>
      </c>
    </row>
    <row r="402" spans="1:76" x14ac:dyDescent="0.25">
      <c r="A402">
        <v>243270</v>
      </c>
      <c r="B402">
        <v>356900</v>
      </c>
      <c r="F402" t="s">
        <v>1669</v>
      </c>
      <c r="G402" t="s">
        <v>0</v>
      </c>
      <c r="H402" s="6" t="s">
        <v>600</v>
      </c>
      <c r="I402" t="s">
        <v>1594</v>
      </c>
      <c r="K402">
        <v>1</v>
      </c>
      <c r="L402" t="s">
        <v>1595</v>
      </c>
      <c r="M402">
        <v>158334</v>
      </c>
      <c r="N402" t="s">
        <v>3</v>
      </c>
      <c r="O402" t="s">
        <v>1596</v>
      </c>
      <c r="U402" t="s">
        <v>4943</v>
      </c>
      <c r="V402" s="1">
        <v>1</v>
      </c>
      <c r="W402" t="s">
        <v>1598</v>
      </c>
      <c r="X402" t="s">
        <v>4876</v>
      </c>
      <c r="Y402" s="2" t="s">
        <v>506</v>
      </c>
      <c r="Z402" s="3">
        <v>6</v>
      </c>
      <c r="AA402">
        <v>626</v>
      </c>
      <c r="AB402" t="s">
        <v>4876</v>
      </c>
      <c r="AC402" t="s">
        <v>4944</v>
      </c>
      <c r="AD402">
        <v>1992</v>
      </c>
      <c r="AG402" t="s">
        <v>4917</v>
      </c>
      <c r="AJ402" t="s">
        <v>1673</v>
      </c>
      <c r="AL402" s="4">
        <v>233839.46396699999</v>
      </c>
      <c r="AM402" s="4">
        <v>6638159.6905699996</v>
      </c>
      <c r="AN402" s="4">
        <v>233000</v>
      </c>
      <c r="AO402" s="4">
        <v>6639000</v>
      </c>
      <c r="AP402">
        <v>707</v>
      </c>
      <c r="AQ402" s="4"/>
      <c r="AR402" t="s">
        <v>3274</v>
      </c>
      <c r="AS402" s="7"/>
      <c r="BD402" t="s">
        <v>3828</v>
      </c>
      <c r="BG402" s="19" t="s">
        <v>1675</v>
      </c>
      <c r="BH402" t="s">
        <v>18</v>
      </c>
      <c r="BI402">
        <v>6</v>
      </c>
      <c r="BJ402">
        <v>9111</v>
      </c>
      <c r="BK402">
        <v>145034</v>
      </c>
      <c r="BL402" t="s">
        <v>4945</v>
      </c>
      <c r="BM402">
        <v>99</v>
      </c>
      <c r="BX402">
        <v>243270</v>
      </c>
    </row>
    <row r="403" spans="1:76" x14ac:dyDescent="0.25">
      <c r="A403">
        <v>249646</v>
      </c>
      <c r="B403">
        <v>321791</v>
      </c>
      <c r="F403" t="s">
        <v>1593</v>
      </c>
      <c r="G403" t="s">
        <v>0</v>
      </c>
      <c r="H403" t="s">
        <v>610</v>
      </c>
      <c r="I403" s="20" t="str">
        <f>HYPERLINK(AT403,"Hb")</f>
        <v>Hb</v>
      </c>
      <c r="K403">
        <v>1</v>
      </c>
      <c r="L403" t="s">
        <v>1595</v>
      </c>
      <c r="M403">
        <v>158334</v>
      </c>
      <c r="N403" t="s">
        <v>3</v>
      </c>
      <c r="O403" t="s">
        <v>1596</v>
      </c>
      <c r="U403" t="s">
        <v>4986</v>
      </c>
      <c r="V403" s="1">
        <v>1</v>
      </c>
      <c r="W403" t="s">
        <v>1598</v>
      </c>
      <c r="X403" t="s">
        <v>4876</v>
      </c>
      <c r="Y403" t="s">
        <v>506</v>
      </c>
      <c r="Z403" s="3">
        <v>6</v>
      </c>
      <c r="AA403" s="4">
        <v>626</v>
      </c>
      <c r="AB403" s="4" t="s">
        <v>4876</v>
      </c>
      <c r="AC403" t="s">
        <v>4987</v>
      </c>
      <c r="AD403">
        <v>1992</v>
      </c>
      <c r="AE403">
        <v>10</v>
      </c>
      <c r="AF403">
        <v>4</v>
      </c>
      <c r="AG403" t="s">
        <v>4672</v>
      </c>
      <c r="AH403" t="s">
        <v>4672</v>
      </c>
      <c r="AJ403" t="s">
        <v>3</v>
      </c>
      <c r="AK403" t="s">
        <v>1602</v>
      </c>
      <c r="AL403">
        <v>235562</v>
      </c>
      <c r="AM403">
        <v>6634990</v>
      </c>
      <c r="AN403" s="4">
        <v>235000</v>
      </c>
      <c r="AO403" s="4">
        <v>6635000</v>
      </c>
      <c r="AP403">
        <v>707</v>
      </c>
      <c r="AR403">
        <v>8</v>
      </c>
      <c r="AS403" t="s">
        <v>1787</v>
      </c>
      <c r="AT403" t="s">
        <v>4988</v>
      </c>
      <c r="AU403">
        <v>158334</v>
      </c>
      <c r="AW403" s="18" t="s">
        <v>1603</v>
      </c>
      <c r="AX403">
        <v>1</v>
      </c>
      <c r="AY403" t="s">
        <v>1604</v>
      </c>
      <c r="AZ403" t="s">
        <v>4989</v>
      </c>
      <c r="BA403" t="s">
        <v>4990</v>
      </c>
      <c r="BB403">
        <v>8</v>
      </c>
      <c r="BC403" t="s">
        <v>1607</v>
      </c>
      <c r="BD403" t="s">
        <v>1685</v>
      </c>
      <c r="BE403">
        <v>1</v>
      </c>
      <c r="BF403" s="17">
        <v>33908</v>
      </c>
      <c r="BG403" s="5" t="s">
        <v>1609</v>
      </c>
      <c r="BI403">
        <v>3</v>
      </c>
      <c r="BJ403">
        <v>493090</v>
      </c>
      <c r="BK403">
        <v>145031</v>
      </c>
      <c r="BL403" t="s">
        <v>4991</v>
      </c>
      <c r="BN403" t="s">
        <v>4992</v>
      </c>
      <c r="BX403">
        <v>249646</v>
      </c>
    </row>
    <row r="404" spans="1:76" x14ac:dyDescent="0.25">
      <c r="A404">
        <v>71089</v>
      </c>
      <c r="B404">
        <v>359584</v>
      </c>
      <c r="F404" t="s">
        <v>1669</v>
      </c>
      <c r="G404" t="s">
        <v>18</v>
      </c>
      <c r="H404" s="6" t="s">
        <v>982</v>
      </c>
      <c r="I404" t="s">
        <v>1594</v>
      </c>
      <c r="K404">
        <v>1</v>
      </c>
      <c r="L404" t="s">
        <v>1595</v>
      </c>
      <c r="M404">
        <v>158334</v>
      </c>
      <c r="N404" t="s">
        <v>3</v>
      </c>
      <c r="O404" t="s">
        <v>1596</v>
      </c>
      <c r="U404" t="s">
        <v>7017</v>
      </c>
      <c r="V404" s="1">
        <v>1</v>
      </c>
      <c r="W404" t="s">
        <v>6093</v>
      </c>
      <c r="X404" t="s">
        <v>7008</v>
      </c>
      <c r="Y404" s="2" t="s">
        <v>893</v>
      </c>
      <c r="Z404" s="3">
        <v>10</v>
      </c>
      <c r="AA404">
        <v>1003</v>
      </c>
      <c r="AB404" t="s">
        <v>7008</v>
      </c>
      <c r="AC404" t="s">
        <v>7018</v>
      </c>
      <c r="AD404">
        <v>1992</v>
      </c>
      <c r="AE404">
        <v>9</v>
      </c>
      <c r="AF404">
        <v>8</v>
      </c>
      <c r="AG404" t="s">
        <v>2479</v>
      </c>
      <c r="AJ404" t="s">
        <v>1673</v>
      </c>
      <c r="AL404" s="4">
        <v>10401.896960100001</v>
      </c>
      <c r="AM404" s="4">
        <v>6469027.5874399999</v>
      </c>
      <c r="AN404" s="4">
        <v>11000</v>
      </c>
      <c r="AO404" s="4">
        <v>6469000</v>
      </c>
      <c r="AP404">
        <v>606</v>
      </c>
      <c r="AQ404" s="4"/>
      <c r="AR404" t="s">
        <v>7019</v>
      </c>
      <c r="AS404" s="7"/>
      <c r="BG404" s="19" t="s">
        <v>1675</v>
      </c>
      <c r="BH404" t="s">
        <v>18</v>
      </c>
      <c r="BI404">
        <v>9</v>
      </c>
      <c r="BJ404">
        <v>10698</v>
      </c>
      <c r="BK404">
        <v>145332</v>
      </c>
      <c r="BL404" t="s">
        <v>7020</v>
      </c>
      <c r="BX404">
        <v>71089</v>
      </c>
    </row>
    <row r="405" spans="1:76" x14ac:dyDescent="0.25">
      <c r="A405">
        <v>55684</v>
      </c>
      <c r="B405">
        <v>115021</v>
      </c>
      <c r="F405" t="s">
        <v>1593</v>
      </c>
      <c r="G405" t="s">
        <v>8</v>
      </c>
      <c r="H405" t="s">
        <v>1154</v>
      </c>
      <c r="I405" t="s">
        <v>1620</v>
      </c>
      <c r="K405">
        <v>1</v>
      </c>
      <c r="L405" t="s">
        <v>1595</v>
      </c>
      <c r="M405">
        <v>158334</v>
      </c>
      <c r="N405" t="s">
        <v>3</v>
      </c>
      <c r="O405" t="s">
        <v>1596</v>
      </c>
      <c r="U405" t="s">
        <v>7865</v>
      </c>
      <c r="V405" s="1">
        <v>1</v>
      </c>
      <c r="W405" t="s">
        <v>7516</v>
      </c>
      <c r="X405" t="s">
        <v>2407</v>
      </c>
      <c r="Y405" t="s">
        <v>1091</v>
      </c>
      <c r="Z405" s="3">
        <v>11</v>
      </c>
      <c r="AA405" s="4">
        <v>1130</v>
      </c>
      <c r="AB405" s="4" t="s">
        <v>2407</v>
      </c>
      <c r="AC405" t="s">
        <v>7866</v>
      </c>
      <c r="AD405">
        <v>1993</v>
      </c>
      <c r="AE405">
        <v>6</v>
      </c>
      <c r="AF405">
        <v>23</v>
      </c>
      <c r="AG405" t="s">
        <v>7834</v>
      </c>
      <c r="AJ405" t="s">
        <v>3</v>
      </c>
      <c r="AK405" t="s">
        <v>1602</v>
      </c>
      <c r="AL405">
        <v>-19186</v>
      </c>
      <c r="AM405">
        <v>6585588</v>
      </c>
      <c r="AN405" s="4">
        <v>-19000</v>
      </c>
      <c r="AO405" s="4">
        <v>6585000</v>
      </c>
      <c r="AP405">
        <v>5</v>
      </c>
      <c r="AR405">
        <v>1010</v>
      </c>
      <c r="AT405" s="17" t="s">
        <v>7867</v>
      </c>
      <c r="AU405">
        <v>158334</v>
      </c>
      <c r="AW405" s="18" t="s">
        <v>1603</v>
      </c>
      <c r="AX405">
        <v>1</v>
      </c>
      <c r="AY405" t="s">
        <v>1604</v>
      </c>
      <c r="AZ405" t="s">
        <v>7868</v>
      </c>
      <c r="BA405" t="s">
        <v>7869</v>
      </c>
      <c r="BB405">
        <v>1010</v>
      </c>
      <c r="BC405" t="s">
        <v>1626</v>
      </c>
      <c r="BD405" t="s">
        <v>1627</v>
      </c>
      <c r="BF405" s="17">
        <v>42419.932106481501</v>
      </c>
      <c r="BG405" s="5" t="s">
        <v>1609</v>
      </c>
      <c r="BI405">
        <v>6</v>
      </c>
      <c r="BJ405">
        <v>100534</v>
      </c>
      <c r="BK405">
        <v>145449</v>
      </c>
      <c r="BL405" t="s">
        <v>7870</v>
      </c>
      <c r="BX405">
        <v>55684</v>
      </c>
    </row>
    <row r="406" spans="1:76" x14ac:dyDescent="0.25">
      <c r="A406">
        <v>233277</v>
      </c>
      <c r="B406">
        <v>329274</v>
      </c>
      <c r="F406" t="s">
        <v>1593</v>
      </c>
      <c r="G406" t="s">
        <v>0</v>
      </c>
      <c r="H406" t="s">
        <v>530</v>
      </c>
      <c r="I406" s="20" t="str">
        <f>HYPERLINK(AT406,"Hb")</f>
        <v>Hb</v>
      </c>
      <c r="K406">
        <v>1</v>
      </c>
      <c r="L406" t="s">
        <v>1595</v>
      </c>
      <c r="M406">
        <v>158334</v>
      </c>
      <c r="N406" t="s">
        <v>3</v>
      </c>
      <c r="O406" t="s">
        <v>1596</v>
      </c>
      <c r="U406" t="s">
        <v>4597</v>
      </c>
      <c r="V406" s="1">
        <v>1</v>
      </c>
      <c r="W406" t="s">
        <v>1598</v>
      </c>
      <c r="X406" t="s">
        <v>4465</v>
      </c>
      <c r="Y406" t="s">
        <v>506</v>
      </c>
      <c r="Z406" s="3">
        <v>6</v>
      </c>
      <c r="AA406" s="4">
        <v>602</v>
      </c>
      <c r="AB406" s="4" t="s">
        <v>4465</v>
      </c>
      <c r="AC406" t="s">
        <v>4598</v>
      </c>
      <c r="AD406">
        <v>1993</v>
      </c>
      <c r="AE406">
        <v>5</v>
      </c>
      <c r="AF406">
        <v>19</v>
      </c>
      <c r="AG406" t="s">
        <v>1680</v>
      </c>
      <c r="AH406" t="s">
        <v>1680</v>
      </c>
      <c r="AJ406" t="s">
        <v>3</v>
      </c>
      <c r="AK406" t="s">
        <v>1602</v>
      </c>
      <c r="AL406">
        <v>231391</v>
      </c>
      <c r="AM406">
        <v>6633356</v>
      </c>
      <c r="AN406" s="4">
        <v>231000</v>
      </c>
      <c r="AO406" s="4">
        <v>6633000</v>
      </c>
      <c r="AP406">
        <v>707</v>
      </c>
      <c r="AR406">
        <v>8</v>
      </c>
      <c r="AS406" t="s">
        <v>1787</v>
      </c>
      <c r="AT406" t="s">
        <v>4599</v>
      </c>
      <c r="AU406">
        <v>158334</v>
      </c>
      <c r="AW406" s="18" t="s">
        <v>1603</v>
      </c>
      <c r="AX406">
        <v>1</v>
      </c>
      <c r="AY406" t="s">
        <v>1604</v>
      </c>
      <c r="AZ406" t="s">
        <v>4600</v>
      </c>
      <c r="BA406" t="s">
        <v>4601</v>
      </c>
      <c r="BB406">
        <v>8</v>
      </c>
      <c r="BC406" t="s">
        <v>1607</v>
      </c>
      <c r="BD406" t="s">
        <v>1685</v>
      </c>
      <c r="BE406">
        <v>1</v>
      </c>
      <c r="BF406" s="17">
        <v>34203</v>
      </c>
      <c r="BG406" s="5" t="s">
        <v>1609</v>
      </c>
      <c r="BI406">
        <v>3</v>
      </c>
      <c r="BJ406">
        <v>499688</v>
      </c>
      <c r="BK406">
        <v>145036</v>
      </c>
      <c r="BL406" t="s">
        <v>4602</v>
      </c>
      <c r="BN406" t="s">
        <v>4603</v>
      </c>
      <c r="BX406">
        <v>233277</v>
      </c>
    </row>
    <row r="407" spans="1:76" x14ac:dyDescent="0.25">
      <c r="A407">
        <v>233343</v>
      </c>
      <c r="B407">
        <v>355613</v>
      </c>
      <c r="F407" t="s">
        <v>1669</v>
      </c>
      <c r="G407" t="s">
        <v>0</v>
      </c>
      <c r="H407" s="6" t="s">
        <v>4604</v>
      </c>
      <c r="I407" t="s">
        <v>1594</v>
      </c>
      <c r="K407">
        <v>1</v>
      </c>
      <c r="L407" t="s">
        <v>1595</v>
      </c>
      <c r="M407">
        <v>158334</v>
      </c>
      <c r="N407" t="s">
        <v>3</v>
      </c>
      <c r="O407" t="s">
        <v>1596</v>
      </c>
      <c r="S407" t="s">
        <v>2501</v>
      </c>
      <c r="T407" t="s">
        <v>4605</v>
      </c>
      <c r="U407" t="s">
        <v>4597</v>
      </c>
      <c r="V407" s="1">
        <v>1</v>
      </c>
      <c r="W407" t="s">
        <v>1598</v>
      </c>
      <c r="Y407" s="2" t="s">
        <v>506</v>
      </c>
      <c r="Z407" s="3">
        <v>6</v>
      </c>
      <c r="AA407" s="4">
        <v>602</v>
      </c>
      <c r="AB407" s="4" t="s">
        <v>4465</v>
      </c>
      <c r="AC407" t="s">
        <v>4606</v>
      </c>
      <c r="AD407">
        <v>1993</v>
      </c>
      <c r="AE407">
        <v>5</v>
      </c>
      <c r="AF407">
        <v>19</v>
      </c>
      <c r="AG407" t="s">
        <v>3827</v>
      </c>
      <c r="AJ407" t="s">
        <v>1673</v>
      </c>
      <c r="AL407" s="4">
        <v>231393.659097</v>
      </c>
      <c r="AM407" s="4">
        <v>6633357.0636499999</v>
      </c>
      <c r="AN407" s="4">
        <v>231000</v>
      </c>
      <c r="AO407" s="4">
        <v>6633000</v>
      </c>
      <c r="AP407">
        <v>707</v>
      </c>
      <c r="AQ407" s="4"/>
      <c r="AR407" t="s">
        <v>3274</v>
      </c>
      <c r="AS407" s="7"/>
      <c r="BD407" t="s">
        <v>3828</v>
      </c>
      <c r="BG407" s="19" t="s">
        <v>1675</v>
      </c>
      <c r="BH407" t="s">
        <v>18</v>
      </c>
      <c r="BI407">
        <v>6</v>
      </c>
      <c r="BJ407">
        <v>8169</v>
      </c>
      <c r="BK407">
        <v>145037</v>
      </c>
      <c r="BL407" t="s">
        <v>4607</v>
      </c>
      <c r="BM407">
        <v>99</v>
      </c>
      <c r="BX407">
        <v>233343</v>
      </c>
    </row>
    <row r="408" spans="1:76" x14ac:dyDescent="0.25">
      <c r="A408">
        <v>231113</v>
      </c>
      <c r="B408">
        <v>355601</v>
      </c>
      <c r="F408" t="s">
        <v>1669</v>
      </c>
      <c r="G408" t="s">
        <v>0</v>
      </c>
      <c r="H408" s="6" t="s">
        <v>544</v>
      </c>
      <c r="I408" t="s">
        <v>1594</v>
      </c>
      <c r="K408">
        <v>1</v>
      </c>
      <c r="L408" t="s">
        <v>1595</v>
      </c>
      <c r="M408">
        <v>158334</v>
      </c>
      <c r="N408" t="s">
        <v>3</v>
      </c>
      <c r="O408" t="s">
        <v>1596</v>
      </c>
      <c r="U408" t="s">
        <v>4678</v>
      </c>
      <c r="V408" s="1">
        <v>1</v>
      </c>
      <c r="W408" t="s">
        <v>1598</v>
      </c>
      <c r="Y408" s="2" t="s">
        <v>506</v>
      </c>
      <c r="Z408" s="3">
        <v>6</v>
      </c>
      <c r="AA408" s="4">
        <v>602</v>
      </c>
      <c r="AB408" s="4" t="s">
        <v>4465</v>
      </c>
      <c r="AC408" t="s">
        <v>4686</v>
      </c>
      <c r="AD408">
        <v>1993</v>
      </c>
      <c r="AE408">
        <v>5</v>
      </c>
      <c r="AF408">
        <v>19</v>
      </c>
      <c r="AG408" t="s">
        <v>3827</v>
      </c>
      <c r="AJ408" t="s">
        <v>1673</v>
      </c>
      <c r="AL408" s="4">
        <v>230487.38940799999</v>
      </c>
      <c r="AM408" s="4">
        <v>6634444.2544200001</v>
      </c>
      <c r="AN408" s="4">
        <v>231000</v>
      </c>
      <c r="AO408" s="4">
        <v>6635000</v>
      </c>
      <c r="AP408">
        <v>707</v>
      </c>
      <c r="AQ408" s="4"/>
      <c r="AR408" t="s">
        <v>3274</v>
      </c>
      <c r="AS408" s="7"/>
      <c r="BD408" t="s">
        <v>3828</v>
      </c>
      <c r="BG408" s="19" t="s">
        <v>1675</v>
      </c>
      <c r="BH408" t="s">
        <v>18</v>
      </c>
      <c r="BI408">
        <v>6</v>
      </c>
      <c r="BJ408">
        <v>8160</v>
      </c>
      <c r="BK408">
        <v>145038</v>
      </c>
      <c r="BL408" t="s">
        <v>4687</v>
      </c>
      <c r="BM408">
        <v>99</v>
      </c>
      <c r="BX408">
        <v>231113</v>
      </c>
    </row>
    <row r="409" spans="1:76" x14ac:dyDescent="0.25">
      <c r="A409">
        <v>233650</v>
      </c>
      <c r="B409">
        <v>355652</v>
      </c>
      <c r="F409" t="s">
        <v>1669</v>
      </c>
      <c r="G409" t="s">
        <v>0</v>
      </c>
      <c r="H409" s="6" t="s">
        <v>579</v>
      </c>
      <c r="I409" t="s">
        <v>1594</v>
      </c>
      <c r="K409">
        <v>1</v>
      </c>
      <c r="L409" t="s">
        <v>1595</v>
      </c>
      <c r="M409">
        <v>158334</v>
      </c>
      <c r="N409" t="s">
        <v>3</v>
      </c>
      <c r="O409" t="s">
        <v>1596</v>
      </c>
      <c r="U409" t="s">
        <v>4678</v>
      </c>
      <c r="V409" s="1">
        <v>1</v>
      </c>
      <c r="W409" t="s">
        <v>1598</v>
      </c>
      <c r="X409" t="s">
        <v>4876</v>
      </c>
      <c r="Y409" s="2" t="s">
        <v>506</v>
      </c>
      <c r="Z409" s="3">
        <v>6</v>
      </c>
      <c r="AA409">
        <v>626</v>
      </c>
      <c r="AB409" t="s">
        <v>4876</v>
      </c>
      <c r="AC409" t="s">
        <v>4877</v>
      </c>
      <c r="AD409">
        <v>1993</v>
      </c>
      <c r="AE409">
        <v>4</v>
      </c>
      <c r="AF409">
        <v>12</v>
      </c>
      <c r="AG409" t="s">
        <v>4884</v>
      </c>
      <c r="AJ409" t="s">
        <v>1673</v>
      </c>
      <c r="AL409" s="4">
        <v>231484.11897000001</v>
      </c>
      <c r="AM409" s="4">
        <v>6634353.7897899998</v>
      </c>
      <c r="AN409" s="4">
        <v>231000</v>
      </c>
      <c r="AO409" s="4">
        <v>6635000</v>
      </c>
      <c r="AP409">
        <v>707</v>
      </c>
      <c r="AQ409" s="4"/>
      <c r="AR409" t="s">
        <v>3274</v>
      </c>
      <c r="AS409" s="7"/>
      <c r="BD409" t="s">
        <v>3828</v>
      </c>
      <c r="BG409" s="19" t="s">
        <v>1675</v>
      </c>
      <c r="BH409" t="s">
        <v>18</v>
      </c>
      <c r="BI409">
        <v>6</v>
      </c>
      <c r="BJ409">
        <v>8194</v>
      </c>
      <c r="BK409">
        <v>145039</v>
      </c>
      <c r="BL409" t="s">
        <v>4885</v>
      </c>
      <c r="BM409">
        <v>99</v>
      </c>
      <c r="BX409">
        <v>233650</v>
      </c>
    </row>
    <row r="410" spans="1:76" x14ac:dyDescent="0.25">
      <c r="A410">
        <v>234509</v>
      </c>
      <c r="B410">
        <v>355816</v>
      </c>
      <c r="F410" t="s">
        <v>1669</v>
      </c>
      <c r="G410" t="s">
        <v>0</v>
      </c>
      <c r="H410" s="6" t="s">
        <v>583</v>
      </c>
      <c r="I410" t="s">
        <v>1594</v>
      </c>
      <c r="K410">
        <v>1</v>
      </c>
      <c r="L410" t="s">
        <v>1595</v>
      </c>
      <c r="M410">
        <v>158334</v>
      </c>
      <c r="N410" t="s">
        <v>3</v>
      </c>
      <c r="O410" t="s">
        <v>1596</v>
      </c>
      <c r="U410" t="s">
        <v>4892</v>
      </c>
      <c r="V410" s="1">
        <v>1</v>
      </c>
      <c r="W410" t="s">
        <v>1598</v>
      </c>
      <c r="X410" t="s">
        <v>4876</v>
      </c>
      <c r="Y410" s="2" t="s">
        <v>506</v>
      </c>
      <c r="Z410" s="3">
        <v>6</v>
      </c>
      <c r="AA410">
        <v>626</v>
      </c>
      <c r="AB410" t="s">
        <v>4876</v>
      </c>
      <c r="AC410" t="s">
        <v>4893</v>
      </c>
      <c r="AD410">
        <v>1993</v>
      </c>
      <c r="AE410">
        <v>7</v>
      </c>
      <c r="AF410">
        <v>6</v>
      </c>
      <c r="AG410" t="s">
        <v>3827</v>
      </c>
      <c r="AJ410" t="s">
        <v>1673</v>
      </c>
      <c r="AL410" s="4">
        <v>231755.54751199999</v>
      </c>
      <c r="AM410" s="4">
        <v>6637343.9602100002</v>
      </c>
      <c r="AN410" s="4">
        <v>231000</v>
      </c>
      <c r="AO410" s="4">
        <v>6637000</v>
      </c>
      <c r="AP410">
        <v>707</v>
      </c>
      <c r="AQ410" s="4"/>
      <c r="AR410" t="s">
        <v>3274</v>
      </c>
      <c r="AS410" s="7"/>
      <c r="BD410" t="s">
        <v>3828</v>
      </c>
      <c r="BG410" s="19" t="s">
        <v>1675</v>
      </c>
      <c r="BH410" t="s">
        <v>18</v>
      </c>
      <c r="BI410">
        <v>6</v>
      </c>
      <c r="BJ410">
        <v>8321</v>
      </c>
      <c r="BK410">
        <v>145043</v>
      </c>
      <c r="BL410" t="s">
        <v>4894</v>
      </c>
      <c r="BM410">
        <v>99</v>
      </c>
      <c r="BX410">
        <v>234509</v>
      </c>
    </row>
    <row r="411" spans="1:76" x14ac:dyDescent="0.25">
      <c r="A411">
        <v>231607</v>
      </c>
      <c r="B411">
        <v>329774</v>
      </c>
      <c r="F411" t="s">
        <v>1593</v>
      </c>
      <c r="G411" t="s">
        <v>0</v>
      </c>
      <c r="H411" t="s">
        <v>584</v>
      </c>
      <c r="I411" s="20" t="str">
        <f>HYPERLINK(AT411,"Hb")</f>
        <v>Hb</v>
      </c>
      <c r="K411">
        <v>1</v>
      </c>
      <c r="L411" t="s">
        <v>1595</v>
      </c>
      <c r="M411">
        <v>158334</v>
      </c>
      <c r="N411" t="s">
        <v>3</v>
      </c>
      <c r="O411" t="s">
        <v>1596</v>
      </c>
      <c r="U411" t="s">
        <v>4892</v>
      </c>
      <c r="V411" s="1">
        <v>1</v>
      </c>
      <c r="W411" t="s">
        <v>1598</v>
      </c>
      <c r="X411" t="s">
        <v>4876</v>
      </c>
      <c r="Y411" t="s">
        <v>506</v>
      </c>
      <c r="Z411" s="3">
        <v>6</v>
      </c>
      <c r="AA411" s="4">
        <v>626</v>
      </c>
      <c r="AB411" s="4" t="s">
        <v>4876</v>
      </c>
      <c r="AC411" t="s">
        <v>4895</v>
      </c>
      <c r="AD411">
        <v>1993</v>
      </c>
      <c r="AE411">
        <v>8</v>
      </c>
      <c r="AF411">
        <v>20</v>
      </c>
      <c r="AG411" t="s">
        <v>1680</v>
      </c>
      <c r="AH411" t="s">
        <v>1680</v>
      </c>
      <c r="AJ411" t="s">
        <v>3</v>
      </c>
      <c r="AK411" t="s">
        <v>1602</v>
      </c>
      <c r="AL411">
        <v>230667</v>
      </c>
      <c r="AM411">
        <v>6636437</v>
      </c>
      <c r="AN411" s="4">
        <v>231000</v>
      </c>
      <c r="AO411" s="4">
        <v>6637000</v>
      </c>
      <c r="AP411">
        <v>707</v>
      </c>
      <c r="AR411">
        <v>8</v>
      </c>
      <c r="AS411" t="s">
        <v>1787</v>
      </c>
      <c r="AT411" t="s">
        <v>4896</v>
      </c>
      <c r="AU411">
        <v>158334</v>
      </c>
      <c r="AW411" s="18" t="s">
        <v>1603</v>
      </c>
      <c r="AX411">
        <v>1</v>
      </c>
      <c r="AY411" t="s">
        <v>1604</v>
      </c>
      <c r="AZ411" t="s">
        <v>4897</v>
      </c>
      <c r="BA411" t="s">
        <v>4898</v>
      </c>
      <c r="BB411">
        <v>8</v>
      </c>
      <c r="BC411" t="s">
        <v>1607</v>
      </c>
      <c r="BD411" t="s">
        <v>1685</v>
      </c>
      <c r="BE411">
        <v>1</v>
      </c>
      <c r="BF411" s="17">
        <v>34214</v>
      </c>
      <c r="BG411" s="5" t="s">
        <v>1609</v>
      </c>
      <c r="BI411">
        <v>3</v>
      </c>
      <c r="BJ411">
        <v>500151</v>
      </c>
      <c r="BK411">
        <v>145040</v>
      </c>
      <c r="BL411" t="s">
        <v>4899</v>
      </c>
      <c r="BN411" t="s">
        <v>4900</v>
      </c>
      <c r="BX411">
        <v>231607</v>
      </c>
    </row>
    <row r="412" spans="1:76" x14ac:dyDescent="0.25">
      <c r="A412">
        <v>231626</v>
      </c>
      <c r="B412">
        <v>355249</v>
      </c>
      <c r="F412" t="s">
        <v>1669</v>
      </c>
      <c r="G412" t="s">
        <v>0</v>
      </c>
      <c r="H412" s="6" t="s">
        <v>585</v>
      </c>
      <c r="I412" t="s">
        <v>1594</v>
      </c>
      <c r="K412">
        <v>1</v>
      </c>
      <c r="L412" t="s">
        <v>1595</v>
      </c>
      <c r="M412">
        <v>158334</v>
      </c>
      <c r="N412" t="s">
        <v>3</v>
      </c>
      <c r="O412" t="s">
        <v>1596</v>
      </c>
      <c r="U412" t="s">
        <v>4892</v>
      </c>
      <c r="V412" s="1">
        <v>1</v>
      </c>
      <c r="W412" t="s">
        <v>1598</v>
      </c>
      <c r="X412" t="s">
        <v>4876</v>
      </c>
      <c r="Y412" s="2" t="s">
        <v>506</v>
      </c>
      <c r="Z412" s="3">
        <v>6</v>
      </c>
      <c r="AA412">
        <v>626</v>
      </c>
      <c r="AB412" t="s">
        <v>4876</v>
      </c>
      <c r="AC412" t="s">
        <v>4901</v>
      </c>
      <c r="AD412">
        <v>1993</v>
      </c>
      <c r="AE412">
        <v>8</v>
      </c>
      <c r="AF412">
        <v>20</v>
      </c>
      <c r="AG412" t="s">
        <v>3827</v>
      </c>
      <c r="AJ412" t="s">
        <v>1673</v>
      </c>
      <c r="AL412" s="4">
        <v>230668.33629800001</v>
      </c>
      <c r="AM412" s="4">
        <v>6636437.7190100001</v>
      </c>
      <c r="AN412" s="4">
        <v>231000</v>
      </c>
      <c r="AO412" s="4">
        <v>6637000</v>
      </c>
      <c r="AP412">
        <v>707</v>
      </c>
      <c r="AQ412" s="4"/>
      <c r="AR412" t="s">
        <v>3274</v>
      </c>
      <c r="AS412" s="7"/>
      <c r="BD412" t="s">
        <v>3828</v>
      </c>
      <c r="BG412" s="19" t="s">
        <v>1675</v>
      </c>
      <c r="BH412" t="s">
        <v>18</v>
      </c>
      <c r="BI412">
        <v>6</v>
      </c>
      <c r="BJ412">
        <v>7924</v>
      </c>
      <c r="BK412">
        <v>145041</v>
      </c>
      <c r="BL412" t="s">
        <v>4902</v>
      </c>
      <c r="BM412">
        <v>99</v>
      </c>
      <c r="BX412">
        <v>231626</v>
      </c>
    </row>
    <row r="413" spans="1:76" x14ac:dyDescent="0.25">
      <c r="A413">
        <v>234502</v>
      </c>
      <c r="B413">
        <v>355806</v>
      </c>
      <c r="F413" t="s">
        <v>1669</v>
      </c>
      <c r="G413" t="s">
        <v>0</v>
      </c>
      <c r="H413" s="6" t="s">
        <v>586</v>
      </c>
      <c r="I413" t="s">
        <v>1594</v>
      </c>
      <c r="K413">
        <v>1</v>
      </c>
      <c r="L413" t="s">
        <v>1595</v>
      </c>
      <c r="M413">
        <v>158334</v>
      </c>
      <c r="N413" t="s">
        <v>3</v>
      </c>
      <c r="O413" t="s">
        <v>1596</v>
      </c>
      <c r="U413" t="s">
        <v>4892</v>
      </c>
      <c r="V413" s="1">
        <v>1</v>
      </c>
      <c r="W413" t="s">
        <v>1598</v>
      </c>
      <c r="X413" t="s">
        <v>4876</v>
      </c>
      <c r="Y413" s="2" t="s">
        <v>506</v>
      </c>
      <c r="Z413" s="3">
        <v>6</v>
      </c>
      <c r="AA413">
        <v>626</v>
      </c>
      <c r="AB413" t="s">
        <v>4876</v>
      </c>
      <c r="AC413" t="s">
        <v>4903</v>
      </c>
      <c r="AD413">
        <v>1993</v>
      </c>
      <c r="AE413">
        <v>8</v>
      </c>
      <c r="AF413">
        <v>21</v>
      </c>
      <c r="AG413" t="s">
        <v>4884</v>
      </c>
      <c r="AJ413" t="s">
        <v>1673</v>
      </c>
      <c r="AL413" s="4">
        <v>231755.54751199999</v>
      </c>
      <c r="AM413" s="4">
        <v>6637343.9602100002</v>
      </c>
      <c r="AN413" s="4">
        <v>231000</v>
      </c>
      <c r="AO413" s="4">
        <v>6637000</v>
      </c>
      <c r="AP413">
        <v>707</v>
      </c>
      <c r="AQ413" s="4"/>
      <c r="AR413" t="s">
        <v>3274</v>
      </c>
      <c r="AS413" s="7"/>
      <c r="BD413" t="s">
        <v>3828</v>
      </c>
      <c r="BG413" s="19" t="s">
        <v>1675</v>
      </c>
      <c r="BH413" t="s">
        <v>18</v>
      </c>
      <c r="BI413">
        <v>6</v>
      </c>
      <c r="BJ413">
        <v>8314</v>
      </c>
      <c r="BK413">
        <v>145042</v>
      </c>
      <c r="BL413" t="s">
        <v>4904</v>
      </c>
      <c r="BM413">
        <v>99</v>
      </c>
      <c r="BX413">
        <v>234502</v>
      </c>
    </row>
    <row r="414" spans="1:76" x14ac:dyDescent="0.25">
      <c r="A414">
        <v>232248</v>
      </c>
      <c r="B414">
        <v>355327</v>
      </c>
      <c r="F414" t="s">
        <v>1669</v>
      </c>
      <c r="G414" t="s">
        <v>0</v>
      </c>
      <c r="H414" s="6" t="s">
        <v>588</v>
      </c>
      <c r="I414" t="s">
        <v>1594</v>
      </c>
      <c r="K414">
        <v>1</v>
      </c>
      <c r="L414" t="s">
        <v>1595</v>
      </c>
      <c r="M414">
        <v>158334</v>
      </c>
      <c r="N414" t="s">
        <v>3</v>
      </c>
      <c r="O414" t="s">
        <v>1596</v>
      </c>
      <c r="U414" t="s">
        <v>4907</v>
      </c>
      <c r="V414" s="1">
        <v>1</v>
      </c>
      <c r="W414" t="s">
        <v>1598</v>
      </c>
      <c r="X414" t="s">
        <v>4876</v>
      </c>
      <c r="Y414" s="2" t="s">
        <v>506</v>
      </c>
      <c r="Z414" s="3">
        <v>6</v>
      </c>
      <c r="AA414">
        <v>626</v>
      </c>
      <c r="AB414" t="s">
        <v>4876</v>
      </c>
      <c r="AC414" t="s">
        <v>4908</v>
      </c>
      <c r="AD414">
        <v>1993</v>
      </c>
      <c r="AE414">
        <v>6</v>
      </c>
      <c r="AF414">
        <v>18</v>
      </c>
      <c r="AG414" t="s">
        <v>4884</v>
      </c>
      <c r="AJ414" t="s">
        <v>1673</v>
      </c>
      <c r="AL414" s="4">
        <v>230939.817751</v>
      </c>
      <c r="AM414" s="4">
        <v>6639427.9058299996</v>
      </c>
      <c r="AN414" s="4">
        <v>231000</v>
      </c>
      <c r="AO414" s="4">
        <v>6639000</v>
      </c>
      <c r="AP414">
        <v>707</v>
      </c>
      <c r="AQ414" s="4"/>
      <c r="AR414" t="s">
        <v>3274</v>
      </c>
      <c r="AS414" s="7"/>
      <c r="BD414" t="s">
        <v>3828</v>
      </c>
      <c r="BG414" s="19" t="s">
        <v>1675</v>
      </c>
      <c r="BH414" t="s">
        <v>18</v>
      </c>
      <c r="BI414">
        <v>6</v>
      </c>
      <c r="BJ414">
        <v>7974</v>
      </c>
      <c r="BK414">
        <v>145045</v>
      </c>
      <c r="BL414" t="s">
        <v>4909</v>
      </c>
      <c r="BM414">
        <v>99</v>
      </c>
      <c r="BX414">
        <v>232248</v>
      </c>
    </row>
    <row r="415" spans="1:76" x14ac:dyDescent="0.25">
      <c r="A415">
        <v>234745</v>
      </c>
      <c r="B415">
        <v>355829</v>
      </c>
      <c r="F415" t="s">
        <v>1669</v>
      </c>
      <c r="G415" t="s">
        <v>0</v>
      </c>
      <c r="H415" s="6" t="s">
        <v>589</v>
      </c>
      <c r="I415" t="s">
        <v>1594</v>
      </c>
      <c r="K415">
        <v>1</v>
      </c>
      <c r="L415" t="s">
        <v>1595</v>
      </c>
      <c r="M415">
        <v>158334</v>
      </c>
      <c r="N415" t="s">
        <v>3</v>
      </c>
      <c r="O415" t="s">
        <v>1596</v>
      </c>
      <c r="U415" t="s">
        <v>4907</v>
      </c>
      <c r="V415" s="1">
        <v>1</v>
      </c>
      <c r="W415" t="s">
        <v>1598</v>
      </c>
      <c r="X415" t="s">
        <v>4876</v>
      </c>
      <c r="Y415" s="2" t="s">
        <v>506</v>
      </c>
      <c r="Z415" s="3">
        <v>6</v>
      </c>
      <c r="AA415">
        <v>626</v>
      </c>
      <c r="AB415" t="s">
        <v>4876</v>
      </c>
      <c r="AC415" t="s">
        <v>4910</v>
      </c>
      <c r="AD415">
        <v>1993</v>
      </c>
      <c r="AG415" t="s">
        <v>4884</v>
      </c>
      <c r="AJ415" t="s">
        <v>1673</v>
      </c>
      <c r="AL415" s="4">
        <v>231846.03999300001</v>
      </c>
      <c r="AM415" s="4">
        <v>6638340.6810100004</v>
      </c>
      <c r="AN415" s="4">
        <v>231000</v>
      </c>
      <c r="AO415" s="4">
        <v>6639000</v>
      </c>
      <c r="AP415">
        <v>707</v>
      </c>
      <c r="AQ415" s="4"/>
      <c r="AR415" t="s">
        <v>3274</v>
      </c>
      <c r="AS415" s="7"/>
      <c r="BD415" t="s">
        <v>3828</v>
      </c>
      <c r="BG415" s="19" t="s">
        <v>1675</v>
      </c>
      <c r="BH415" t="s">
        <v>18</v>
      </c>
      <c r="BI415">
        <v>6</v>
      </c>
      <c r="BJ415">
        <v>8330</v>
      </c>
      <c r="BK415">
        <v>145046</v>
      </c>
      <c r="BL415" t="s">
        <v>4911</v>
      </c>
      <c r="BM415">
        <v>99</v>
      </c>
      <c r="BX415">
        <v>234745</v>
      </c>
    </row>
    <row r="416" spans="1:76" x14ac:dyDescent="0.25">
      <c r="A416">
        <v>236459</v>
      </c>
      <c r="B416">
        <v>355944</v>
      </c>
      <c r="F416" t="s">
        <v>1669</v>
      </c>
      <c r="G416" t="s">
        <v>0</v>
      </c>
      <c r="H416" s="6" t="s">
        <v>601</v>
      </c>
      <c r="I416" t="s">
        <v>1594</v>
      </c>
      <c r="K416">
        <v>1</v>
      </c>
      <c r="L416" t="s">
        <v>1595</v>
      </c>
      <c r="M416">
        <v>158334</v>
      </c>
      <c r="N416" t="s">
        <v>3</v>
      </c>
      <c r="O416" t="s">
        <v>1596</v>
      </c>
      <c r="U416" t="s">
        <v>4946</v>
      </c>
      <c r="V416" s="1">
        <v>1</v>
      </c>
      <c r="W416" t="s">
        <v>1598</v>
      </c>
      <c r="X416" t="s">
        <v>4876</v>
      </c>
      <c r="Y416" s="2" t="s">
        <v>506</v>
      </c>
      <c r="Z416" s="3">
        <v>6</v>
      </c>
      <c r="AA416">
        <v>626</v>
      </c>
      <c r="AB416" t="s">
        <v>4876</v>
      </c>
      <c r="AC416" t="s">
        <v>4947</v>
      </c>
      <c r="AD416">
        <v>1993</v>
      </c>
      <c r="AE416">
        <v>5</v>
      </c>
      <c r="AF416">
        <v>18</v>
      </c>
      <c r="AG416" t="s">
        <v>4884</v>
      </c>
      <c r="AJ416" t="s">
        <v>1673</v>
      </c>
      <c r="AL416" s="4">
        <v>232298.62454399999</v>
      </c>
      <c r="AM416" s="4">
        <v>6643324.2649299996</v>
      </c>
      <c r="AN416" s="4">
        <v>233000</v>
      </c>
      <c r="AO416" s="4">
        <v>6643000</v>
      </c>
      <c r="AP416">
        <v>707</v>
      </c>
      <c r="AQ416" s="4"/>
      <c r="AR416" t="s">
        <v>3274</v>
      </c>
      <c r="AS416" s="7"/>
      <c r="BD416" t="s">
        <v>3828</v>
      </c>
      <c r="BG416" s="19" t="s">
        <v>1675</v>
      </c>
      <c r="BH416" t="s">
        <v>18</v>
      </c>
      <c r="BI416">
        <v>6</v>
      </c>
      <c r="BJ416">
        <v>8412</v>
      </c>
      <c r="BK416">
        <v>145048</v>
      </c>
      <c r="BL416" t="s">
        <v>4948</v>
      </c>
      <c r="BM416">
        <v>99</v>
      </c>
      <c r="BX416">
        <v>236459</v>
      </c>
    </row>
    <row r="417" spans="1:76" x14ac:dyDescent="0.25">
      <c r="A417">
        <v>236420</v>
      </c>
      <c r="B417">
        <v>355897</v>
      </c>
      <c r="F417" t="s">
        <v>1669</v>
      </c>
      <c r="G417" t="s">
        <v>0</v>
      </c>
      <c r="H417" s="6" t="s">
        <v>602</v>
      </c>
      <c r="I417" t="s">
        <v>1594</v>
      </c>
      <c r="K417">
        <v>1</v>
      </c>
      <c r="L417" t="s">
        <v>1595</v>
      </c>
      <c r="M417">
        <v>158334</v>
      </c>
      <c r="N417" t="s">
        <v>3</v>
      </c>
      <c r="O417" t="s">
        <v>1596</v>
      </c>
      <c r="U417" t="s">
        <v>4946</v>
      </c>
      <c r="V417" s="1">
        <v>1</v>
      </c>
      <c r="W417" t="s">
        <v>1598</v>
      </c>
      <c r="X417" t="s">
        <v>4876</v>
      </c>
      <c r="Y417" s="2" t="s">
        <v>506</v>
      </c>
      <c r="Z417" s="3">
        <v>6</v>
      </c>
      <c r="AA417">
        <v>626</v>
      </c>
      <c r="AB417" t="s">
        <v>4876</v>
      </c>
      <c r="AC417" t="s">
        <v>4949</v>
      </c>
      <c r="AD417">
        <v>1993</v>
      </c>
      <c r="AG417" t="s">
        <v>4917</v>
      </c>
      <c r="AJ417" t="s">
        <v>1673</v>
      </c>
      <c r="AL417" s="4">
        <v>232298.62454399999</v>
      </c>
      <c r="AM417" s="4">
        <v>6643324.2649299996</v>
      </c>
      <c r="AN417" s="4">
        <v>233000</v>
      </c>
      <c r="AO417" s="4">
        <v>6643000</v>
      </c>
      <c r="AP417">
        <v>707</v>
      </c>
      <c r="AQ417" s="4"/>
      <c r="AR417" t="s">
        <v>3274</v>
      </c>
      <c r="AS417" s="7"/>
      <c r="BD417" t="s">
        <v>3828</v>
      </c>
      <c r="BG417" s="19" t="s">
        <v>1675</v>
      </c>
      <c r="BH417" t="s">
        <v>18</v>
      </c>
      <c r="BI417">
        <v>6</v>
      </c>
      <c r="BJ417">
        <v>8373</v>
      </c>
      <c r="BK417">
        <v>145047</v>
      </c>
      <c r="BL417" t="s">
        <v>4950</v>
      </c>
      <c r="BM417">
        <v>99</v>
      </c>
      <c r="BX417">
        <v>236420</v>
      </c>
    </row>
    <row r="418" spans="1:76" x14ac:dyDescent="0.25">
      <c r="A418">
        <v>244617</v>
      </c>
      <c r="B418">
        <v>357018</v>
      </c>
      <c r="F418" t="s">
        <v>1669</v>
      </c>
      <c r="G418" t="s">
        <v>0</v>
      </c>
      <c r="H418" s="6" t="s">
        <v>611</v>
      </c>
      <c r="I418" t="s">
        <v>1594</v>
      </c>
      <c r="K418">
        <v>1</v>
      </c>
      <c r="L418" t="s">
        <v>1595</v>
      </c>
      <c r="M418">
        <v>158334</v>
      </c>
      <c r="N418" t="s">
        <v>3</v>
      </c>
      <c r="O418" t="s">
        <v>1596</v>
      </c>
      <c r="U418" t="s">
        <v>4993</v>
      </c>
      <c r="V418" s="1">
        <v>1</v>
      </c>
      <c r="W418" t="s">
        <v>1598</v>
      </c>
      <c r="X418" t="s">
        <v>4876</v>
      </c>
      <c r="Y418" s="2" t="s">
        <v>506</v>
      </c>
      <c r="Z418" s="3">
        <v>6</v>
      </c>
      <c r="AA418">
        <v>626</v>
      </c>
      <c r="AB418" t="s">
        <v>4876</v>
      </c>
      <c r="AC418" t="s">
        <v>4994</v>
      </c>
      <c r="AD418">
        <v>1993</v>
      </c>
      <c r="AE418">
        <v>8</v>
      </c>
      <c r="AF418">
        <v>26</v>
      </c>
      <c r="AG418" t="s">
        <v>4884</v>
      </c>
      <c r="AJ418" t="s">
        <v>1673</v>
      </c>
      <c r="AL418" s="4">
        <v>234201.50464999999</v>
      </c>
      <c r="AM418" s="4">
        <v>6642146.4952400001</v>
      </c>
      <c r="AN418" s="4">
        <v>235000</v>
      </c>
      <c r="AO418" s="4">
        <v>6643000</v>
      </c>
      <c r="AP418">
        <v>707</v>
      </c>
      <c r="AQ418" s="4"/>
      <c r="AR418" t="s">
        <v>3274</v>
      </c>
      <c r="AS418" s="7"/>
      <c r="BD418" t="s">
        <v>3828</v>
      </c>
      <c r="BG418" s="19" t="s">
        <v>1675</v>
      </c>
      <c r="BH418" t="s">
        <v>18</v>
      </c>
      <c r="BI418">
        <v>6</v>
      </c>
      <c r="BJ418">
        <v>9199</v>
      </c>
      <c r="BK418">
        <v>145049</v>
      </c>
      <c r="BL418" t="s">
        <v>4995</v>
      </c>
      <c r="BM418">
        <v>99</v>
      </c>
      <c r="BX418">
        <v>244617</v>
      </c>
    </row>
    <row r="419" spans="1:76" x14ac:dyDescent="0.25">
      <c r="A419">
        <v>245817</v>
      </c>
      <c r="B419">
        <v>357103</v>
      </c>
      <c r="F419" t="s">
        <v>1669</v>
      </c>
      <c r="G419" t="s">
        <v>0</v>
      </c>
      <c r="H419" s="6" t="s">
        <v>612</v>
      </c>
      <c r="I419" t="s">
        <v>1594</v>
      </c>
      <c r="K419">
        <v>1</v>
      </c>
      <c r="L419" t="s">
        <v>1595</v>
      </c>
      <c r="M419">
        <v>158334</v>
      </c>
      <c r="N419" t="s">
        <v>3</v>
      </c>
      <c r="O419" t="s">
        <v>1596</v>
      </c>
      <c r="U419" t="s">
        <v>4996</v>
      </c>
      <c r="V419" s="1">
        <v>1</v>
      </c>
      <c r="W419" t="s">
        <v>1598</v>
      </c>
      <c r="X419" t="s">
        <v>4876</v>
      </c>
      <c r="Y419" s="2" t="s">
        <v>506</v>
      </c>
      <c r="Z419" s="3">
        <v>6</v>
      </c>
      <c r="AA419">
        <v>626</v>
      </c>
      <c r="AB419" t="s">
        <v>4876</v>
      </c>
      <c r="AC419" t="s">
        <v>4997</v>
      </c>
      <c r="AD419">
        <v>1993</v>
      </c>
      <c r="AE419">
        <v>5</v>
      </c>
      <c r="AF419">
        <v>9</v>
      </c>
      <c r="AG419" t="s">
        <v>4917</v>
      </c>
      <c r="AJ419" t="s">
        <v>1673</v>
      </c>
      <c r="AL419" s="4">
        <v>234473.12061899999</v>
      </c>
      <c r="AM419" s="4">
        <v>6645136.58476</v>
      </c>
      <c r="AN419" s="4">
        <v>235000</v>
      </c>
      <c r="AO419" s="4">
        <v>6645000</v>
      </c>
      <c r="AP419">
        <v>707</v>
      </c>
      <c r="AQ419" s="4"/>
      <c r="AR419" t="s">
        <v>3274</v>
      </c>
      <c r="AS419" s="7"/>
      <c r="BD419" t="s">
        <v>3828</v>
      </c>
      <c r="BG419" s="19" t="s">
        <v>1675</v>
      </c>
      <c r="BH419" t="s">
        <v>18</v>
      </c>
      <c r="BI419">
        <v>6</v>
      </c>
      <c r="BJ419">
        <v>9253</v>
      </c>
      <c r="BK419">
        <v>145050</v>
      </c>
      <c r="BL419" t="s">
        <v>4998</v>
      </c>
      <c r="BM419">
        <v>99</v>
      </c>
      <c r="BX419">
        <v>245817</v>
      </c>
    </row>
    <row r="420" spans="1:76" x14ac:dyDescent="0.25">
      <c r="A420">
        <v>246096</v>
      </c>
      <c r="B420">
        <v>357111</v>
      </c>
      <c r="F420" t="s">
        <v>1669</v>
      </c>
      <c r="G420" t="s">
        <v>0</v>
      </c>
      <c r="H420" s="6" t="s">
        <v>613</v>
      </c>
      <c r="I420" t="s">
        <v>1594</v>
      </c>
      <c r="K420">
        <v>1</v>
      </c>
      <c r="L420" t="s">
        <v>1595</v>
      </c>
      <c r="M420">
        <v>158334</v>
      </c>
      <c r="N420" t="s">
        <v>3</v>
      </c>
      <c r="O420" t="s">
        <v>1596</v>
      </c>
      <c r="U420" t="s">
        <v>4999</v>
      </c>
      <c r="V420" s="1">
        <v>1</v>
      </c>
      <c r="W420" t="s">
        <v>1598</v>
      </c>
      <c r="X420" t="s">
        <v>4876</v>
      </c>
      <c r="Y420" s="2" t="s">
        <v>506</v>
      </c>
      <c r="Z420" s="3">
        <v>6</v>
      </c>
      <c r="AA420">
        <v>626</v>
      </c>
      <c r="AB420" t="s">
        <v>4876</v>
      </c>
      <c r="AC420" t="s">
        <v>5000</v>
      </c>
      <c r="AD420">
        <v>1993</v>
      </c>
      <c r="AE420">
        <v>4</v>
      </c>
      <c r="AF420">
        <v>18</v>
      </c>
      <c r="AG420" t="s">
        <v>4884</v>
      </c>
      <c r="AJ420" t="s">
        <v>1673</v>
      </c>
      <c r="AL420" s="4">
        <v>234563.67553899999</v>
      </c>
      <c r="AM420" s="4">
        <v>6646133.2785999998</v>
      </c>
      <c r="AN420" s="4">
        <v>235000</v>
      </c>
      <c r="AO420" s="4">
        <v>6647000</v>
      </c>
      <c r="AP420">
        <v>707</v>
      </c>
      <c r="AQ420" s="4"/>
      <c r="AR420" t="s">
        <v>3274</v>
      </c>
      <c r="AS420" s="7"/>
      <c r="BD420" t="s">
        <v>3828</v>
      </c>
      <c r="BG420" s="19" t="s">
        <v>1675</v>
      </c>
      <c r="BH420" t="s">
        <v>18</v>
      </c>
      <c r="BI420">
        <v>6</v>
      </c>
      <c r="BJ420">
        <v>9258</v>
      </c>
      <c r="BK420">
        <v>145051</v>
      </c>
      <c r="BL420" t="s">
        <v>5001</v>
      </c>
      <c r="BM420">
        <v>99</v>
      </c>
      <c r="BX420">
        <v>246096</v>
      </c>
    </row>
    <row r="421" spans="1:76" x14ac:dyDescent="0.25">
      <c r="A421">
        <v>250951</v>
      </c>
      <c r="B421">
        <v>329647</v>
      </c>
      <c r="F421" t="s">
        <v>1593</v>
      </c>
      <c r="G421" t="s">
        <v>0</v>
      </c>
      <c r="H421" t="s">
        <v>616</v>
      </c>
      <c r="I421" s="20" t="str">
        <f t="shared" ref="I421:I426" si="11">HYPERLINK(AT421,"Hb")</f>
        <v>Hb</v>
      </c>
      <c r="K421">
        <v>1</v>
      </c>
      <c r="L421" t="s">
        <v>1595</v>
      </c>
      <c r="M421">
        <v>158334</v>
      </c>
      <c r="N421" t="s">
        <v>3</v>
      </c>
      <c r="O421" t="s">
        <v>1596</v>
      </c>
      <c r="U421" t="s">
        <v>5008</v>
      </c>
      <c r="V421" s="1">
        <v>1</v>
      </c>
      <c r="W421" t="s">
        <v>1598</v>
      </c>
      <c r="X421" t="s">
        <v>4876</v>
      </c>
      <c r="Y421" t="s">
        <v>506</v>
      </c>
      <c r="Z421" s="3">
        <v>6</v>
      </c>
      <c r="AA421" s="4">
        <v>626</v>
      </c>
      <c r="AB421" s="4" t="s">
        <v>4876</v>
      </c>
      <c r="AC421" t="s">
        <v>5009</v>
      </c>
      <c r="AD421">
        <v>1993</v>
      </c>
      <c r="AE421">
        <v>8</v>
      </c>
      <c r="AF421">
        <v>3</v>
      </c>
      <c r="AG421" t="s">
        <v>1680</v>
      </c>
      <c r="AH421" t="s">
        <v>1680</v>
      </c>
      <c r="AJ421" t="s">
        <v>3</v>
      </c>
      <c r="AK421" t="s">
        <v>1602</v>
      </c>
      <c r="AL421">
        <v>236104</v>
      </c>
      <c r="AM421">
        <v>6629912</v>
      </c>
      <c r="AN421" s="4">
        <v>237000</v>
      </c>
      <c r="AO421" s="4">
        <v>6629000</v>
      </c>
      <c r="AP421">
        <v>707</v>
      </c>
      <c r="AR421">
        <v>8</v>
      </c>
      <c r="AS421" t="s">
        <v>1787</v>
      </c>
      <c r="AT421" t="s">
        <v>5010</v>
      </c>
      <c r="AU421">
        <v>158334</v>
      </c>
      <c r="AW421" s="18" t="s">
        <v>1603</v>
      </c>
      <c r="AX421">
        <v>1</v>
      </c>
      <c r="AY421" t="s">
        <v>1604</v>
      </c>
      <c r="AZ421" t="s">
        <v>5011</v>
      </c>
      <c r="BA421" t="s">
        <v>5012</v>
      </c>
      <c r="BB421">
        <v>8</v>
      </c>
      <c r="BC421" t="s">
        <v>1607</v>
      </c>
      <c r="BD421" t="s">
        <v>1685</v>
      </c>
      <c r="BE421">
        <v>1</v>
      </c>
      <c r="BF421" s="17">
        <v>34210</v>
      </c>
      <c r="BG421" s="5" t="s">
        <v>1609</v>
      </c>
      <c r="BI421">
        <v>3</v>
      </c>
      <c r="BJ421">
        <v>500037</v>
      </c>
      <c r="BK421">
        <v>145070</v>
      </c>
      <c r="BL421" t="s">
        <v>5013</v>
      </c>
      <c r="BN421" t="s">
        <v>5014</v>
      </c>
      <c r="BX421">
        <v>250951</v>
      </c>
    </row>
    <row r="422" spans="1:76" x14ac:dyDescent="0.25">
      <c r="A422">
        <v>251527</v>
      </c>
      <c r="B422">
        <v>331161</v>
      </c>
      <c r="F422" t="s">
        <v>1593</v>
      </c>
      <c r="G422" t="s">
        <v>0</v>
      </c>
      <c r="H422" t="s">
        <v>617</v>
      </c>
      <c r="I422" s="20" t="str">
        <f t="shared" si="11"/>
        <v>Hb</v>
      </c>
      <c r="K422">
        <v>1</v>
      </c>
      <c r="L422" t="s">
        <v>1595</v>
      </c>
      <c r="M422">
        <v>158334</v>
      </c>
      <c r="N422" t="s">
        <v>3</v>
      </c>
      <c r="O422" t="s">
        <v>1596</v>
      </c>
      <c r="U422" t="s">
        <v>5015</v>
      </c>
      <c r="V422" s="1">
        <v>1</v>
      </c>
      <c r="W422" t="s">
        <v>1598</v>
      </c>
      <c r="X422" t="s">
        <v>4876</v>
      </c>
      <c r="Y422" t="s">
        <v>506</v>
      </c>
      <c r="Z422" s="3">
        <v>6</v>
      </c>
      <c r="AA422" s="4">
        <v>626</v>
      </c>
      <c r="AB422" s="4" t="s">
        <v>4876</v>
      </c>
      <c r="AC422" t="s">
        <v>5016</v>
      </c>
      <c r="AD422">
        <v>1993</v>
      </c>
      <c r="AE422">
        <v>9</v>
      </c>
      <c r="AF422">
        <v>21</v>
      </c>
      <c r="AG422" t="s">
        <v>1680</v>
      </c>
      <c r="AH422" t="s">
        <v>1680</v>
      </c>
      <c r="AJ422" t="s">
        <v>3</v>
      </c>
      <c r="AK422" t="s">
        <v>1602</v>
      </c>
      <c r="AL422">
        <v>236285</v>
      </c>
      <c r="AM422">
        <v>6631910</v>
      </c>
      <c r="AN422" s="4">
        <v>237000</v>
      </c>
      <c r="AO422" s="4">
        <v>6631000</v>
      </c>
      <c r="AP422">
        <v>707</v>
      </c>
      <c r="AR422">
        <v>8</v>
      </c>
      <c r="AS422" t="s">
        <v>1787</v>
      </c>
      <c r="AT422" t="s">
        <v>5017</v>
      </c>
      <c r="AU422">
        <v>158334</v>
      </c>
      <c r="AW422" s="18" t="s">
        <v>1603</v>
      </c>
      <c r="AX422">
        <v>1</v>
      </c>
      <c r="AY422" t="s">
        <v>1604</v>
      </c>
      <c r="AZ422" t="s">
        <v>5018</v>
      </c>
      <c r="BA422" t="s">
        <v>5019</v>
      </c>
      <c r="BB422">
        <v>8</v>
      </c>
      <c r="BC422" t="s">
        <v>1607</v>
      </c>
      <c r="BD422" t="s">
        <v>1685</v>
      </c>
      <c r="BE422">
        <v>1</v>
      </c>
      <c r="BF422" s="17">
        <v>34244</v>
      </c>
      <c r="BG422" s="5" t="s">
        <v>1609</v>
      </c>
      <c r="BI422">
        <v>3</v>
      </c>
      <c r="BJ422">
        <v>501035</v>
      </c>
      <c r="BK422">
        <v>145035</v>
      </c>
      <c r="BL422" t="s">
        <v>5020</v>
      </c>
      <c r="BN422" t="s">
        <v>5021</v>
      </c>
      <c r="BX422">
        <v>251527</v>
      </c>
    </row>
    <row r="423" spans="1:76" x14ac:dyDescent="0.25">
      <c r="A423">
        <v>252867</v>
      </c>
      <c r="B423">
        <v>329454</v>
      </c>
      <c r="F423" t="s">
        <v>1593</v>
      </c>
      <c r="G423" t="s">
        <v>0</v>
      </c>
      <c r="H423" t="s">
        <v>620</v>
      </c>
      <c r="I423" s="20" t="str">
        <f t="shared" si="11"/>
        <v>Hb</v>
      </c>
      <c r="K423">
        <v>1</v>
      </c>
      <c r="L423" t="s">
        <v>1595</v>
      </c>
      <c r="M423">
        <v>158334</v>
      </c>
      <c r="N423" t="s">
        <v>3</v>
      </c>
      <c r="O423" t="s">
        <v>1596</v>
      </c>
      <c r="U423" t="s">
        <v>5034</v>
      </c>
      <c r="V423" s="1">
        <v>1</v>
      </c>
      <c r="W423" t="s">
        <v>1598</v>
      </c>
      <c r="X423" t="s">
        <v>4876</v>
      </c>
      <c r="Y423" t="s">
        <v>506</v>
      </c>
      <c r="Z423" s="3">
        <v>6</v>
      </c>
      <c r="AA423" s="4">
        <v>626</v>
      </c>
      <c r="AB423" s="4" t="s">
        <v>4876</v>
      </c>
      <c r="AC423" t="s">
        <v>5035</v>
      </c>
      <c r="AD423">
        <v>1993</v>
      </c>
      <c r="AE423">
        <v>7</v>
      </c>
      <c r="AF423">
        <v>18</v>
      </c>
      <c r="AG423" t="s">
        <v>4672</v>
      </c>
      <c r="AH423" t="s">
        <v>4672</v>
      </c>
      <c r="AJ423" t="s">
        <v>3</v>
      </c>
      <c r="AK423" t="s">
        <v>1602</v>
      </c>
      <c r="AL423">
        <v>236827</v>
      </c>
      <c r="AM423">
        <v>6637884</v>
      </c>
      <c r="AN423" s="4">
        <v>237000</v>
      </c>
      <c r="AO423" s="4">
        <v>6637000</v>
      </c>
      <c r="AP423">
        <v>707</v>
      </c>
      <c r="AR423">
        <v>8</v>
      </c>
      <c r="AS423" t="s">
        <v>1787</v>
      </c>
      <c r="AT423" t="s">
        <v>5036</v>
      </c>
      <c r="AU423">
        <v>158334</v>
      </c>
      <c r="AW423" s="18" t="s">
        <v>1603</v>
      </c>
      <c r="AX423">
        <v>1</v>
      </c>
      <c r="AY423" t="s">
        <v>1604</v>
      </c>
      <c r="AZ423" t="s">
        <v>5037</v>
      </c>
      <c r="BA423" t="s">
        <v>5038</v>
      </c>
      <c r="BB423">
        <v>8</v>
      </c>
      <c r="BC423" t="s">
        <v>1607</v>
      </c>
      <c r="BD423" t="s">
        <v>1685</v>
      </c>
      <c r="BE423">
        <v>1</v>
      </c>
      <c r="BF423" s="17">
        <v>34210</v>
      </c>
      <c r="BG423" s="5" t="s">
        <v>1609</v>
      </c>
      <c r="BI423">
        <v>3</v>
      </c>
      <c r="BJ423">
        <v>499846</v>
      </c>
      <c r="BK423">
        <v>145044</v>
      </c>
      <c r="BL423" t="s">
        <v>5039</v>
      </c>
      <c r="BN423" t="s">
        <v>5040</v>
      </c>
      <c r="BX423">
        <v>252867</v>
      </c>
    </row>
    <row r="424" spans="1:76" x14ac:dyDescent="0.25">
      <c r="A424">
        <v>261082</v>
      </c>
      <c r="B424">
        <v>331146</v>
      </c>
      <c r="F424" t="s">
        <v>1593</v>
      </c>
      <c r="G424" t="s">
        <v>0</v>
      </c>
      <c r="H424" t="s">
        <v>622</v>
      </c>
      <c r="I424" s="20" t="str">
        <f t="shared" si="11"/>
        <v>Hb</v>
      </c>
      <c r="K424">
        <v>1</v>
      </c>
      <c r="L424" t="s">
        <v>1595</v>
      </c>
      <c r="M424">
        <v>158334</v>
      </c>
      <c r="N424" t="s">
        <v>3</v>
      </c>
      <c r="O424" t="s">
        <v>1596</v>
      </c>
      <c r="U424" t="s">
        <v>5048</v>
      </c>
      <c r="V424" s="1">
        <v>1</v>
      </c>
      <c r="W424" t="s">
        <v>1598</v>
      </c>
      <c r="X424" t="s">
        <v>4876</v>
      </c>
      <c r="Y424" t="s">
        <v>506</v>
      </c>
      <c r="Z424" s="3">
        <v>6</v>
      </c>
      <c r="AA424" s="4">
        <v>626</v>
      </c>
      <c r="AB424" s="4" t="s">
        <v>4876</v>
      </c>
      <c r="AC424" t="s">
        <v>5049</v>
      </c>
      <c r="AD424">
        <v>1993</v>
      </c>
      <c r="AE424">
        <v>9</v>
      </c>
      <c r="AF424">
        <v>19</v>
      </c>
      <c r="AG424" t="s">
        <v>4672</v>
      </c>
      <c r="AH424" t="s">
        <v>4672</v>
      </c>
      <c r="AJ424" t="s">
        <v>3</v>
      </c>
      <c r="AK424" t="s">
        <v>1602</v>
      </c>
      <c r="AL424">
        <v>239369</v>
      </c>
      <c r="AM424">
        <v>6654744</v>
      </c>
      <c r="AN424" s="4">
        <v>239000</v>
      </c>
      <c r="AO424" s="4">
        <v>6655000</v>
      </c>
      <c r="AP424">
        <v>707</v>
      </c>
      <c r="AR424">
        <v>8</v>
      </c>
      <c r="AS424" t="s">
        <v>1787</v>
      </c>
      <c r="AT424" t="s">
        <v>5050</v>
      </c>
      <c r="AU424">
        <v>158334</v>
      </c>
      <c r="AW424" s="18" t="s">
        <v>1603</v>
      </c>
      <c r="AX424">
        <v>1</v>
      </c>
      <c r="AY424" t="s">
        <v>1604</v>
      </c>
      <c r="AZ424" t="s">
        <v>5051</v>
      </c>
      <c r="BA424" t="s">
        <v>5052</v>
      </c>
      <c r="BB424">
        <v>8</v>
      </c>
      <c r="BC424" t="s">
        <v>1607</v>
      </c>
      <c r="BD424" t="s">
        <v>1685</v>
      </c>
      <c r="BE424">
        <v>1</v>
      </c>
      <c r="BF424" s="17">
        <v>34244</v>
      </c>
      <c r="BG424" s="5" t="s">
        <v>1609</v>
      </c>
      <c r="BI424">
        <v>3</v>
      </c>
      <c r="BJ424">
        <v>501020</v>
      </c>
      <c r="BK424">
        <v>145052</v>
      </c>
      <c r="BL424" t="s">
        <v>5053</v>
      </c>
      <c r="BN424" t="s">
        <v>5054</v>
      </c>
      <c r="BX424">
        <v>261082</v>
      </c>
    </row>
    <row r="425" spans="1:76" x14ac:dyDescent="0.25">
      <c r="A425">
        <v>187535</v>
      </c>
      <c r="B425">
        <v>332652</v>
      </c>
      <c r="F425" t="s">
        <v>1593</v>
      </c>
      <c r="G425" t="s">
        <v>0</v>
      </c>
      <c r="H425" t="s">
        <v>814</v>
      </c>
      <c r="I425" s="20" t="str">
        <f t="shared" si="11"/>
        <v>Hb</v>
      </c>
      <c r="K425">
        <v>1</v>
      </c>
      <c r="L425" t="s">
        <v>1595</v>
      </c>
      <c r="M425">
        <v>158334</v>
      </c>
      <c r="N425" t="s">
        <v>3</v>
      </c>
      <c r="O425" t="s">
        <v>1596</v>
      </c>
      <c r="U425" t="s">
        <v>5977</v>
      </c>
      <c r="V425" s="1">
        <v>1</v>
      </c>
      <c r="W425" t="s">
        <v>5188</v>
      </c>
      <c r="X425" t="s">
        <v>5910</v>
      </c>
      <c r="Y425" s="2" t="s">
        <v>777</v>
      </c>
      <c r="Z425" s="3">
        <v>8</v>
      </c>
      <c r="AA425" s="4">
        <v>815</v>
      </c>
      <c r="AB425" t="s">
        <v>5910</v>
      </c>
      <c r="AC425" t="s">
        <v>5978</v>
      </c>
      <c r="AD425">
        <v>1993</v>
      </c>
      <c r="AE425">
        <v>8</v>
      </c>
      <c r="AF425">
        <v>27</v>
      </c>
      <c r="AG425" t="s">
        <v>4965</v>
      </c>
      <c r="AH425" t="s">
        <v>4965</v>
      </c>
      <c r="AJ425" t="s">
        <v>3</v>
      </c>
      <c r="AK425" t="s">
        <v>1602</v>
      </c>
      <c r="AL425">
        <v>180156</v>
      </c>
      <c r="AM425">
        <v>6533449</v>
      </c>
      <c r="AN425" s="4">
        <v>181000</v>
      </c>
      <c r="AO425" s="4">
        <v>6533000</v>
      </c>
      <c r="AP425">
        <v>707</v>
      </c>
      <c r="AR425">
        <v>8</v>
      </c>
      <c r="AS425" t="s">
        <v>1787</v>
      </c>
      <c r="AT425" t="s">
        <v>5979</v>
      </c>
      <c r="AU425">
        <v>158334</v>
      </c>
      <c r="AW425" s="18" t="s">
        <v>1603</v>
      </c>
      <c r="AX425">
        <v>1</v>
      </c>
      <c r="AY425" t="s">
        <v>1604</v>
      </c>
      <c r="AZ425" t="s">
        <v>5980</v>
      </c>
      <c r="BA425" t="s">
        <v>5981</v>
      </c>
      <c r="BB425">
        <v>8</v>
      </c>
      <c r="BC425" t="s">
        <v>1607</v>
      </c>
      <c r="BD425" t="s">
        <v>1685</v>
      </c>
      <c r="BE425">
        <v>1</v>
      </c>
      <c r="BF425" s="17">
        <v>34585</v>
      </c>
      <c r="BG425" s="5" t="s">
        <v>1609</v>
      </c>
      <c r="BI425">
        <v>3</v>
      </c>
      <c r="BJ425">
        <v>503065</v>
      </c>
      <c r="BK425">
        <v>145190</v>
      </c>
      <c r="BL425" t="s">
        <v>5982</v>
      </c>
      <c r="BN425" t="s">
        <v>5983</v>
      </c>
      <c r="BX425">
        <v>187535</v>
      </c>
    </row>
    <row r="426" spans="1:76" x14ac:dyDescent="0.25">
      <c r="A426">
        <v>10628</v>
      </c>
      <c r="B426">
        <v>330803</v>
      </c>
      <c r="F426" t="s">
        <v>1593</v>
      </c>
      <c r="G426" t="s">
        <v>0</v>
      </c>
      <c r="H426" t="s">
        <v>1363</v>
      </c>
      <c r="I426" s="20" t="str">
        <f t="shared" si="11"/>
        <v>Hb</v>
      </c>
      <c r="K426">
        <v>1</v>
      </c>
      <c r="L426" t="s">
        <v>1595</v>
      </c>
      <c r="M426">
        <v>158334</v>
      </c>
      <c r="N426" t="s">
        <v>3</v>
      </c>
      <c r="O426" t="s">
        <v>1596</v>
      </c>
      <c r="U426" t="s">
        <v>9208</v>
      </c>
      <c r="V426" s="1">
        <v>1</v>
      </c>
      <c r="W426" t="s">
        <v>8174</v>
      </c>
      <c r="X426" t="s">
        <v>9209</v>
      </c>
      <c r="Y426" s="2" t="s">
        <v>1357</v>
      </c>
      <c r="Z426" s="3">
        <v>14</v>
      </c>
      <c r="AA426" s="4">
        <v>1412</v>
      </c>
      <c r="AB426" s="4" t="s">
        <v>9209</v>
      </c>
      <c r="AC426" t="s">
        <v>9210</v>
      </c>
      <c r="AD426">
        <v>1993</v>
      </c>
      <c r="AE426">
        <v>9</v>
      </c>
      <c r="AF426">
        <v>8</v>
      </c>
      <c r="AG426" t="s">
        <v>9211</v>
      </c>
      <c r="AH426" t="s">
        <v>9211</v>
      </c>
      <c r="AJ426" t="s">
        <v>3</v>
      </c>
      <c r="AK426" t="s">
        <v>1602</v>
      </c>
      <c r="AL426">
        <v>-46941</v>
      </c>
      <c r="AM426">
        <v>6813264</v>
      </c>
      <c r="AN426" s="4">
        <v>-47000</v>
      </c>
      <c r="AO426" s="4">
        <v>6813000</v>
      </c>
      <c r="AP426">
        <v>1118</v>
      </c>
      <c r="AR426">
        <v>8</v>
      </c>
      <c r="AS426" t="s">
        <v>1787</v>
      </c>
      <c r="AT426" t="s">
        <v>9212</v>
      </c>
      <c r="AU426">
        <v>158334</v>
      </c>
      <c r="AW426" s="18" t="s">
        <v>1603</v>
      </c>
      <c r="AX426">
        <v>1</v>
      </c>
      <c r="AY426" t="s">
        <v>1604</v>
      </c>
      <c r="AZ426" t="s">
        <v>9213</v>
      </c>
      <c r="BA426" t="s">
        <v>9214</v>
      </c>
      <c r="BB426">
        <v>8</v>
      </c>
      <c r="BC426" t="s">
        <v>1607</v>
      </c>
      <c r="BD426" t="s">
        <v>1685</v>
      </c>
      <c r="BE426">
        <v>1</v>
      </c>
      <c r="BF426" s="17">
        <v>34237</v>
      </c>
      <c r="BG426" s="5" t="s">
        <v>1609</v>
      </c>
      <c r="BI426">
        <v>3</v>
      </c>
      <c r="BJ426">
        <v>500880</v>
      </c>
      <c r="BK426">
        <v>145617</v>
      </c>
      <c r="BL426" t="s">
        <v>9215</v>
      </c>
      <c r="BN426" t="s">
        <v>9216</v>
      </c>
      <c r="BX426">
        <v>10628</v>
      </c>
    </row>
    <row r="427" spans="1:76" x14ac:dyDescent="0.25">
      <c r="A427">
        <v>71921</v>
      </c>
      <c r="B427">
        <v>362020</v>
      </c>
      <c r="F427" t="s">
        <v>1669</v>
      </c>
      <c r="G427" t="s">
        <v>18</v>
      </c>
      <c r="H427" s="6" t="s">
        <v>983</v>
      </c>
      <c r="I427" t="s">
        <v>1594</v>
      </c>
      <c r="K427">
        <v>1</v>
      </c>
      <c r="L427" t="s">
        <v>1595</v>
      </c>
      <c r="M427">
        <v>158334</v>
      </c>
      <c r="N427" t="s">
        <v>3</v>
      </c>
      <c r="O427" t="s">
        <v>1596</v>
      </c>
      <c r="U427" t="s">
        <v>7017</v>
      </c>
      <c r="V427" s="1">
        <v>1</v>
      </c>
      <c r="W427" t="s">
        <v>6093</v>
      </c>
      <c r="X427" t="s">
        <v>7008</v>
      </c>
      <c r="Y427" s="2" t="s">
        <v>893</v>
      </c>
      <c r="Z427" s="3">
        <v>10</v>
      </c>
      <c r="AA427">
        <v>1003</v>
      </c>
      <c r="AB427" t="s">
        <v>7008</v>
      </c>
      <c r="AC427" t="s">
        <v>7021</v>
      </c>
      <c r="AD427">
        <v>1993</v>
      </c>
      <c r="AE427">
        <v>8</v>
      </c>
      <c r="AF427">
        <v>22</v>
      </c>
      <c r="AG427" t="s">
        <v>2479</v>
      </c>
      <c r="AJ427" t="s">
        <v>1673</v>
      </c>
      <c r="AL427" s="4">
        <v>11121.812900499999</v>
      </c>
      <c r="AM427" s="4">
        <v>6469310.5613799999</v>
      </c>
      <c r="AN427" s="4">
        <v>11000</v>
      </c>
      <c r="AO427" s="4">
        <v>6469000</v>
      </c>
      <c r="AP427">
        <v>159</v>
      </c>
      <c r="AQ427" s="4"/>
      <c r="AR427" t="s">
        <v>7019</v>
      </c>
      <c r="AS427" s="7"/>
      <c r="BG427" s="19" t="s">
        <v>1675</v>
      </c>
      <c r="BH427" t="s">
        <v>18</v>
      </c>
      <c r="BI427">
        <v>9</v>
      </c>
      <c r="BJ427">
        <v>12068</v>
      </c>
      <c r="BK427">
        <v>145334</v>
      </c>
      <c r="BL427" t="s">
        <v>7022</v>
      </c>
      <c r="BX427">
        <v>71921</v>
      </c>
    </row>
    <row r="428" spans="1:76" x14ac:dyDescent="0.25">
      <c r="A428">
        <v>67490</v>
      </c>
      <c r="B428">
        <v>363063</v>
      </c>
      <c r="F428" t="s">
        <v>1669</v>
      </c>
      <c r="G428" t="s">
        <v>18</v>
      </c>
      <c r="H428" s="6" t="s">
        <v>1028</v>
      </c>
      <c r="I428" t="s">
        <v>1594</v>
      </c>
      <c r="K428">
        <v>1</v>
      </c>
      <c r="L428" t="s">
        <v>1595</v>
      </c>
      <c r="M428">
        <v>158334</v>
      </c>
      <c r="N428" t="s">
        <v>3</v>
      </c>
      <c r="O428" t="s">
        <v>1596</v>
      </c>
      <c r="U428" t="s">
        <v>7165</v>
      </c>
      <c r="V428" s="1">
        <v>1</v>
      </c>
      <c r="W428" t="s">
        <v>6093</v>
      </c>
      <c r="X428" t="s">
        <v>7008</v>
      </c>
      <c r="Y428" s="2" t="s">
        <v>893</v>
      </c>
      <c r="Z428" s="3">
        <v>10</v>
      </c>
      <c r="AA428">
        <v>1003</v>
      </c>
      <c r="AB428" t="s">
        <v>7008</v>
      </c>
      <c r="AC428" t="s">
        <v>7166</v>
      </c>
      <c r="AD428">
        <v>1993</v>
      </c>
      <c r="AE428">
        <v>8</v>
      </c>
      <c r="AF428">
        <v>27</v>
      </c>
      <c r="AG428" t="s">
        <v>2479</v>
      </c>
      <c r="AJ428" t="s">
        <v>1673</v>
      </c>
      <c r="AL428" s="4">
        <v>5573.9111145200004</v>
      </c>
      <c r="AM428" s="4">
        <v>6473637.0927100005</v>
      </c>
      <c r="AN428" s="4">
        <v>5000</v>
      </c>
      <c r="AO428" s="4">
        <v>6473000</v>
      </c>
      <c r="AP428">
        <v>363</v>
      </c>
      <c r="AQ428" s="4"/>
      <c r="AR428" t="s">
        <v>7019</v>
      </c>
      <c r="AS428" s="7"/>
      <c r="BG428" s="19" t="s">
        <v>1675</v>
      </c>
      <c r="BH428" t="s">
        <v>18</v>
      </c>
      <c r="BI428">
        <v>9</v>
      </c>
      <c r="BJ428">
        <v>12592</v>
      </c>
      <c r="BK428">
        <v>145336</v>
      </c>
      <c r="BL428" t="s">
        <v>7167</v>
      </c>
      <c r="BX428">
        <v>67490</v>
      </c>
    </row>
    <row r="429" spans="1:76" x14ac:dyDescent="0.25">
      <c r="A429">
        <v>68746</v>
      </c>
      <c r="B429">
        <v>363134</v>
      </c>
      <c r="F429" t="s">
        <v>1669</v>
      </c>
      <c r="G429" t="s">
        <v>18</v>
      </c>
      <c r="H429" s="6" t="s">
        <v>1029</v>
      </c>
      <c r="I429" t="s">
        <v>1594</v>
      </c>
      <c r="K429">
        <v>1</v>
      </c>
      <c r="L429" t="s">
        <v>1595</v>
      </c>
      <c r="M429">
        <v>158334</v>
      </c>
      <c r="N429" t="s">
        <v>3</v>
      </c>
      <c r="O429" t="s">
        <v>1596</v>
      </c>
      <c r="U429" t="s">
        <v>7168</v>
      </c>
      <c r="V429" s="1">
        <v>1</v>
      </c>
      <c r="W429" t="s">
        <v>6093</v>
      </c>
      <c r="X429" t="s">
        <v>7008</v>
      </c>
      <c r="Y429" s="2" t="s">
        <v>893</v>
      </c>
      <c r="Z429" s="3">
        <v>10</v>
      </c>
      <c r="AA429">
        <v>1003</v>
      </c>
      <c r="AB429" t="s">
        <v>7008</v>
      </c>
      <c r="AC429" t="s">
        <v>7169</v>
      </c>
      <c r="AD429">
        <v>1993</v>
      </c>
      <c r="AE429">
        <v>8</v>
      </c>
      <c r="AF429">
        <v>27</v>
      </c>
      <c r="AG429" t="s">
        <v>2479</v>
      </c>
      <c r="AJ429" t="s">
        <v>1673</v>
      </c>
      <c r="AL429" s="4">
        <v>7201.5591362200003</v>
      </c>
      <c r="AM429" s="4">
        <v>6469489.7841400001</v>
      </c>
      <c r="AN429" s="4">
        <v>7000</v>
      </c>
      <c r="AO429" s="4">
        <v>6469000</v>
      </c>
      <c r="AP429">
        <v>575</v>
      </c>
      <c r="AQ429" s="4"/>
      <c r="AR429" t="s">
        <v>7019</v>
      </c>
      <c r="AS429" s="7"/>
      <c r="BG429" s="19" t="s">
        <v>1675</v>
      </c>
      <c r="BH429" t="s">
        <v>18</v>
      </c>
      <c r="BI429">
        <v>9</v>
      </c>
      <c r="BJ429">
        <v>12634</v>
      </c>
      <c r="BK429">
        <v>145333</v>
      </c>
      <c r="BL429" t="s">
        <v>7170</v>
      </c>
      <c r="BX429">
        <v>68746</v>
      </c>
    </row>
    <row r="430" spans="1:76" x14ac:dyDescent="0.25">
      <c r="A430">
        <v>69415</v>
      </c>
      <c r="B430">
        <v>359499</v>
      </c>
      <c r="F430" t="s">
        <v>1669</v>
      </c>
      <c r="G430" t="s">
        <v>18</v>
      </c>
      <c r="H430" s="6" t="s">
        <v>1032</v>
      </c>
      <c r="I430" t="s">
        <v>1594</v>
      </c>
      <c r="K430">
        <v>1</v>
      </c>
      <c r="L430" t="s">
        <v>1595</v>
      </c>
      <c r="M430">
        <v>158334</v>
      </c>
      <c r="N430" t="s">
        <v>3</v>
      </c>
      <c r="O430" t="s">
        <v>1596</v>
      </c>
      <c r="U430" t="s">
        <v>7175</v>
      </c>
      <c r="V430" s="1">
        <v>1</v>
      </c>
      <c r="W430" t="s">
        <v>6093</v>
      </c>
      <c r="X430" t="s">
        <v>7008</v>
      </c>
      <c r="Y430" s="2" t="s">
        <v>893</v>
      </c>
      <c r="Z430" s="3">
        <v>10</v>
      </c>
      <c r="AA430">
        <v>1003</v>
      </c>
      <c r="AB430" t="s">
        <v>7008</v>
      </c>
      <c r="AC430" t="s">
        <v>7176</v>
      </c>
      <c r="AD430">
        <v>1993</v>
      </c>
      <c r="AE430">
        <v>7</v>
      </c>
      <c r="AF430">
        <v>12</v>
      </c>
      <c r="AG430" t="s">
        <v>2479</v>
      </c>
      <c r="AJ430" t="s">
        <v>1673</v>
      </c>
      <c r="AL430" s="4">
        <v>7898.6994904000003</v>
      </c>
      <c r="AM430" s="4">
        <v>6471038.2466399996</v>
      </c>
      <c r="AN430" s="4">
        <v>7000</v>
      </c>
      <c r="AO430" s="4">
        <v>6471000</v>
      </c>
      <c r="AP430">
        <v>320</v>
      </c>
      <c r="AQ430" s="4"/>
      <c r="AR430" t="s">
        <v>7019</v>
      </c>
      <c r="AS430" s="7"/>
      <c r="BG430" s="19" t="s">
        <v>1675</v>
      </c>
      <c r="BH430" t="s">
        <v>18</v>
      </c>
      <c r="BI430">
        <v>9</v>
      </c>
      <c r="BJ430">
        <v>10627</v>
      </c>
      <c r="BK430">
        <v>145335</v>
      </c>
      <c r="BL430" t="s">
        <v>7177</v>
      </c>
      <c r="BX430">
        <v>69415</v>
      </c>
    </row>
    <row r="431" spans="1:76" x14ac:dyDescent="0.25">
      <c r="A431">
        <v>233640</v>
      </c>
      <c r="B431">
        <v>355636</v>
      </c>
      <c r="F431" t="s">
        <v>1669</v>
      </c>
      <c r="G431" t="s">
        <v>0</v>
      </c>
      <c r="H431" s="6" t="s">
        <v>580</v>
      </c>
      <c r="I431" t="s">
        <v>1594</v>
      </c>
      <c r="K431">
        <v>1</v>
      </c>
      <c r="L431" t="s">
        <v>1595</v>
      </c>
      <c r="M431">
        <v>158334</v>
      </c>
      <c r="N431" t="s">
        <v>3</v>
      </c>
      <c r="O431" t="s">
        <v>1596</v>
      </c>
      <c r="U431" t="s">
        <v>4678</v>
      </c>
      <c r="V431" s="1">
        <v>1</v>
      </c>
      <c r="W431" t="s">
        <v>1598</v>
      </c>
      <c r="X431" t="s">
        <v>4876</v>
      </c>
      <c r="Y431" s="2" t="s">
        <v>506</v>
      </c>
      <c r="Z431" s="3">
        <v>6</v>
      </c>
      <c r="AA431">
        <v>626</v>
      </c>
      <c r="AB431" t="s">
        <v>4876</v>
      </c>
      <c r="AC431" t="s">
        <v>4886</v>
      </c>
      <c r="AD431">
        <v>1994</v>
      </c>
      <c r="AE431">
        <v>5</v>
      </c>
      <c r="AF431">
        <v>18</v>
      </c>
      <c r="AG431" t="s">
        <v>3827</v>
      </c>
      <c r="AJ431" t="s">
        <v>1673</v>
      </c>
      <c r="AL431" s="4">
        <v>231484.11897000001</v>
      </c>
      <c r="AM431" s="4">
        <v>6634353.7897899998</v>
      </c>
      <c r="AN431" s="4">
        <v>231000</v>
      </c>
      <c r="AO431" s="4">
        <v>6635000</v>
      </c>
      <c r="AP431">
        <v>707</v>
      </c>
      <c r="AQ431" s="4"/>
      <c r="AR431" t="s">
        <v>3274</v>
      </c>
      <c r="AS431" s="7"/>
      <c r="BD431" t="s">
        <v>3828</v>
      </c>
      <c r="BG431" s="19" t="s">
        <v>1675</v>
      </c>
      <c r="BH431" t="s">
        <v>18</v>
      </c>
      <c r="BI431">
        <v>6</v>
      </c>
      <c r="BJ431">
        <v>8184</v>
      </c>
      <c r="BK431">
        <v>145055</v>
      </c>
      <c r="BL431" t="s">
        <v>4887</v>
      </c>
      <c r="BM431">
        <v>99</v>
      </c>
      <c r="BX431">
        <v>233640</v>
      </c>
    </row>
    <row r="432" spans="1:76" x14ac:dyDescent="0.25">
      <c r="A432">
        <v>233917</v>
      </c>
      <c r="B432">
        <v>355723</v>
      </c>
      <c r="F432" t="s">
        <v>1669</v>
      </c>
      <c r="G432" t="s">
        <v>0</v>
      </c>
      <c r="H432" s="6" t="s">
        <v>581</v>
      </c>
      <c r="I432" t="s">
        <v>1594</v>
      </c>
      <c r="K432">
        <v>1</v>
      </c>
      <c r="L432" t="s">
        <v>1595</v>
      </c>
      <c r="M432">
        <v>158334</v>
      </c>
      <c r="N432" t="s">
        <v>3</v>
      </c>
      <c r="O432" t="s">
        <v>1596</v>
      </c>
      <c r="U432" t="s">
        <v>4678</v>
      </c>
      <c r="V432" s="1">
        <v>1</v>
      </c>
      <c r="W432" t="s">
        <v>1598</v>
      </c>
      <c r="X432" t="s">
        <v>4876</v>
      </c>
      <c r="Y432" s="2" t="s">
        <v>506</v>
      </c>
      <c r="Z432" s="3">
        <v>6</v>
      </c>
      <c r="AA432">
        <v>626</v>
      </c>
      <c r="AB432" t="s">
        <v>4876</v>
      </c>
      <c r="AC432" t="s">
        <v>4888</v>
      </c>
      <c r="AD432">
        <v>1994</v>
      </c>
      <c r="AE432">
        <v>6</v>
      </c>
      <c r="AF432">
        <v>17</v>
      </c>
      <c r="AG432" t="s">
        <v>3827</v>
      </c>
      <c r="AJ432" t="s">
        <v>1673</v>
      </c>
      <c r="AL432" s="4">
        <v>231574.58699899999</v>
      </c>
      <c r="AM432" s="4">
        <v>6635350.51461</v>
      </c>
      <c r="AN432" s="4">
        <v>231000</v>
      </c>
      <c r="AO432" s="4">
        <v>6635000</v>
      </c>
      <c r="AP432">
        <v>707</v>
      </c>
      <c r="AQ432" s="4"/>
      <c r="AR432" t="s">
        <v>3274</v>
      </c>
      <c r="AS432" s="7"/>
      <c r="BD432" t="s">
        <v>3828</v>
      </c>
      <c r="BG432" s="19" t="s">
        <v>1675</v>
      </c>
      <c r="BH432" t="s">
        <v>18</v>
      </c>
      <c r="BI432">
        <v>6</v>
      </c>
      <c r="BJ432">
        <v>8247</v>
      </c>
      <c r="BK432">
        <v>145057</v>
      </c>
      <c r="BL432" t="s">
        <v>4889</v>
      </c>
      <c r="BM432">
        <v>99</v>
      </c>
      <c r="BX432">
        <v>233917</v>
      </c>
    </row>
    <row r="433" spans="1:76" x14ac:dyDescent="0.25">
      <c r="A433">
        <v>233900</v>
      </c>
      <c r="B433">
        <v>355702</v>
      </c>
      <c r="F433" t="s">
        <v>1669</v>
      </c>
      <c r="G433" t="s">
        <v>0</v>
      </c>
      <c r="H433" s="6" t="s">
        <v>582</v>
      </c>
      <c r="I433" t="s">
        <v>1594</v>
      </c>
      <c r="K433">
        <v>1</v>
      </c>
      <c r="L433" t="s">
        <v>1595</v>
      </c>
      <c r="M433">
        <v>158334</v>
      </c>
      <c r="N433" t="s">
        <v>3</v>
      </c>
      <c r="O433" t="s">
        <v>1596</v>
      </c>
      <c r="U433" t="s">
        <v>4678</v>
      </c>
      <c r="V433" s="1">
        <v>1</v>
      </c>
      <c r="W433" t="s">
        <v>1598</v>
      </c>
      <c r="X433" t="s">
        <v>4876</v>
      </c>
      <c r="Y433" s="2" t="s">
        <v>506</v>
      </c>
      <c r="Z433" s="3">
        <v>6</v>
      </c>
      <c r="AA433">
        <v>626</v>
      </c>
      <c r="AB433" t="s">
        <v>4876</v>
      </c>
      <c r="AC433" t="s">
        <v>4890</v>
      </c>
      <c r="AD433">
        <v>1994</v>
      </c>
      <c r="AE433">
        <v>8</v>
      </c>
      <c r="AF433">
        <v>19</v>
      </c>
      <c r="AG433" t="s">
        <v>4884</v>
      </c>
      <c r="AJ433" t="s">
        <v>1673</v>
      </c>
      <c r="AL433" s="4">
        <v>231574.58699899999</v>
      </c>
      <c r="AM433" s="4">
        <v>6635350.51461</v>
      </c>
      <c r="AN433" s="4">
        <v>231000</v>
      </c>
      <c r="AO433" s="4">
        <v>6635000</v>
      </c>
      <c r="AP433">
        <v>707</v>
      </c>
      <c r="AQ433" s="4"/>
      <c r="AR433" t="s">
        <v>3274</v>
      </c>
      <c r="AS433" s="7"/>
      <c r="BD433" t="s">
        <v>3828</v>
      </c>
      <c r="BG433" s="19" t="s">
        <v>1675</v>
      </c>
      <c r="BH433" t="s">
        <v>18</v>
      </c>
      <c r="BI433">
        <v>6</v>
      </c>
      <c r="BJ433">
        <v>8230</v>
      </c>
      <c r="BK433">
        <v>145056</v>
      </c>
      <c r="BL433" t="s">
        <v>4891</v>
      </c>
      <c r="BM433">
        <v>99</v>
      </c>
      <c r="BX433">
        <v>233900</v>
      </c>
    </row>
    <row r="434" spans="1:76" x14ac:dyDescent="0.25">
      <c r="A434">
        <v>234477</v>
      </c>
      <c r="B434">
        <v>355776</v>
      </c>
      <c r="F434" t="s">
        <v>1669</v>
      </c>
      <c r="G434" t="s">
        <v>0</v>
      </c>
      <c r="H434" s="6" t="s">
        <v>587</v>
      </c>
      <c r="I434" t="s">
        <v>1594</v>
      </c>
      <c r="K434">
        <v>1</v>
      </c>
      <c r="L434" t="s">
        <v>1595</v>
      </c>
      <c r="M434">
        <v>158334</v>
      </c>
      <c r="N434" t="s">
        <v>3</v>
      </c>
      <c r="O434" t="s">
        <v>1596</v>
      </c>
      <c r="U434" t="s">
        <v>4892</v>
      </c>
      <c r="V434" s="1">
        <v>1</v>
      </c>
      <c r="W434" t="s">
        <v>1598</v>
      </c>
      <c r="X434" t="s">
        <v>4876</v>
      </c>
      <c r="Y434" s="2" t="s">
        <v>506</v>
      </c>
      <c r="Z434" s="3">
        <v>6</v>
      </c>
      <c r="AA434">
        <v>626</v>
      </c>
      <c r="AB434" t="s">
        <v>4876</v>
      </c>
      <c r="AC434" t="s">
        <v>4905</v>
      </c>
      <c r="AD434">
        <v>1994</v>
      </c>
      <c r="AE434">
        <v>9</v>
      </c>
      <c r="AF434">
        <v>4</v>
      </c>
      <c r="AG434" t="s">
        <v>4884</v>
      </c>
      <c r="AJ434" t="s">
        <v>1673</v>
      </c>
      <c r="AL434" s="4">
        <v>231755.54751199999</v>
      </c>
      <c r="AM434" s="4">
        <v>6637343.9602100002</v>
      </c>
      <c r="AN434" s="4">
        <v>231000</v>
      </c>
      <c r="AO434" s="4">
        <v>6637000</v>
      </c>
      <c r="AP434">
        <v>707</v>
      </c>
      <c r="AQ434" s="4"/>
      <c r="AR434" t="s">
        <v>3274</v>
      </c>
      <c r="AS434" s="7"/>
      <c r="BD434" t="s">
        <v>3828</v>
      </c>
      <c r="BG434" s="19" t="s">
        <v>1675</v>
      </c>
      <c r="BH434" t="s">
        <v>18</v>
      </c>
      <c r="BI434">
        <v>6</v>
      </c>
      <c r="BJ434">
        <v>8289</v>
      </c>
      <c r="BK434">
        <v>145058</v>
      </c>
      <c r="BL434" t="s">
        <v>4906</v>
      </c>
      <c r="BM434">
        <v>99</v>
      </c>
      <c r="BX434">
        <v>234477</v>
      </c>
    </row>
    <row r="435" spans="1:76" x14ac:dyDescent="0.25">
      <c r="A435">
        <v>232071</v>
      </c>
      <c r="B435">
        <v>355299</v>
      </c>
      <c r="F435" t="s">
        <v>1669</v>
      </c>
      <c r="G435" t="s">
        <v>0</v>
      </c>
      <c r="H435" s="6" t="s">
        <v>590</v>
      </c>
      <c r="I435" t="s">
        <v>1594</v>
      </c>
      <c r="K435">
        <v>1</v>
      </c>
      <c r="L435" t="s">
        <v>1595</v>
      </c>
      <c r="M435">
        <v>158334</v>
      </c>
      <c r="N435" t="s">
        <v>3</v>
      </c>
      <c r="O435" t="s">
        <v>1596</v>
      </c>
      <c r="U435" t="s">
        <v>4907</v>
      </c>
      <c r="V435" s="1">
        <v>1</v>
      </c>
      <c r="W435" t="s">
        <v>1598</v>
      </c>
      <c r="X435" t="s">
        <v>4876</v>
      </c>
      <c r="Y435" s="2" t="s">
        <v>506</v>
      </c>
      <c r="Z435" s="3">
        <v>6</v>
      </c>
      <c r="AA435">
        <v>626</v>
      </c>
      <c r="AB435" t="s">
        <v>4876</v>
      </c>
      <c r="AC435" t="s">
        <v>4912</v>
      </c>
      <c r="AD435">
        <v>1994</v>
      </c>
      <c r="AE435">
        <v>8</v>
      </c>
      <c r="AF435">
        <v>27</v>
      </c>
      <c r="AG435" t="s">
        <v>4884</v>
      </c>
      <c r="AJ435" t="s">
        <v>1673</v>
      </c>
      <c r="AL435" s="4">
        <v>230849.31578800001</v>
      </c>
      <c r="AM435" s="4">
        <v>6638431.1782299997</v>
      </c>
      <c r="AN435" s="4">
        <v>231000</v>
      </c>
      <c r="AO435" s="4">
        <v>6639000</v>
      </c>
      <c r="AP435">
        <v>707</v>
      </c>
      <c r="AQ435" s="4"/>
      <c r="AR435" t="s">
        <v>3274</v>
      </c>
      <c r="AS435" s="7"/>
      <c r="BD435" t="s">
        <v>3828</v>
      </c>
      <c r="BG435" s="19" t="s">
        <v>1675</v>
      </c>
      <c r="BH435" t="s">
        <v>18</v>
      </c>
      <c r="BI435">
        <v>6</v>
      </c>
      <c r="BJ435">
        <v>7957</v>
      </c>
      <c r="BK435">
        <v>145059</v>
      </c>
      <c r="BL435" t="s">
        <v>4913</v>
      </c>
      <c r="BM435">
        <v>99</v>
      </c>
      <c r="BX435">
        <v>232071</v>
      </c>
    </row>
    <row r="436" spans="1:76" x14ac:dyDescent="0.25">
      <c r="A436">
        <v>237190</v>
      </c>
      <c r="B436">
        <v>356194</v>
      </c>
      <c r="F436" t="s">
        <v>1669</v>
      </c>
      <c r="G436" t="s">
        <v>0</v>
      </c>
      <c r="H436" s="6" t="s">
        <v>592</v>
      </c>
      <c r="I436" t="s">
        <v>1594</v>
      </c>
      <c r="K436">
        <v>1</v>
      </c>
      <c r="L436" t="s">
        <v>1595</v>
      </c>
      <c r="M436">
        <v>158334</v>
      </c>
      <c r="N436" t="s">
        <v>3</v>
      </c>
      <c r="O436" t="s">
        <v>1596</v>
      </c>
      <c r="U436" t="s">
        <v>4701</v>
      </c>
      <c r="V436" s="1">
        <v>1</v>
      </c>
      <c r="W436" t="s">
        <v>1598</v>
      </c>
      <c r="X436" t="s">
        <v>4876</v>
      </c>
      <c r="Y436" s="2" t="s">
        <v>506</v>
      </c>
      <c r="Z436" s="3">
        <v>6</v>
      </c>
      <c r="AA436">
        <v>626</v>
      </c>
      <c r="AB436" t="s">
        <v>4876</v>
      </c>
      <c r="AC436" t="s">
        <v>4916</v>
      </c>
      <c r="AD436">
        <v>1994</v>
      </c>
      <c r="AE436">
        <v>5</v>
      </c>
      <c r="AF436">
        <v>18</v>
      </c>
      <c r="AG436" t="s">
        <v>4917</v>
      </c>
      <c r="AJ436" t="s">
        <v>1673</v>
      </c>
      <c r="AL436" s="4">
        <v>232390.381842</v>
      </c>
      <c r="AM436" s="4">
        <v>6633266.6085200002</v>
      </c>
      <c r="AN436" s="4">
        <v>233000</v>
      </c>
      <c r="AO436" s="4">
        <v>6633000</v>
      </c>
      <c r="AP436">
        <v>707</v>
      </c>
      <c r="AQ436" s="4"/>
      <c r="AR436" t="s">
        <v>3274</v>
      </c>
      <c r="AS436" s="7"/>
      <c r="BD436" t="s">
        <v>3828</v>
      </c>
      <c r="BG436" s="19" t="s">
        <v>1675</v>
      </c>
      <c r="BH436" t="s">
        <v>18</v>
      </c>
      <c r="BI436">
        <v>6</v>
      </c>
      <c r="BJ436">
        <v>8597</v>
      </c>
      <c r="BK436">
        <v>145054</v>
      </c>
      <c r="BL436" t="s">
        <v>4918</v>
      </c>
      <c r="BM436">
        <v>99</v>
      </c>
      <c r="BX436">
        <v>237190</v>
      </c>
    </row>
    <row r="437" spans="1:76" x14ac:dyDescent="0.25">
      <c r="A437">
        <v>236400</v>
      </c>
      <c r="B437">
        <v>333300</v>
      </c>
      <c r="F437" t="s">
        <v>1593</v>
      </c>
      <c r="G437" t="s">
        <v>0</v>
      </c>
      <c r="H437" t="s">
        <v>603</v>
      </c>
      <c r="I437" s="20" t="str">
        <f>HYPERLINK(AT437,"Hb")</f>
        <v>Hb</v>
      </c>
      <c r="K437">
        <v>1</v>
      </c>
      <c r="L437" t="s">
        <v>1595</v>
      </c>
      <c r="M437">
        <v>158334</v>
      </c>
      <c r="N437" t="s">
        <v>3</v>
      </c>
      <c r="O437" t="s">
        <v>1596</v>
      </c>
      <c r="U437" t="s">
        <v>4946</v>
      </c>
      <c r="V437" s="1">
        <v>1</v>
      </c>
      <c r="W437" t="s">
        <v>1598</v>
      </c>
      <c r="X437" t="s">
        <v>4876</v>
      </c>
      <c r="Y437" t="s">
        <v>506</v>
      </c>
      <c r="Z437" s="3">
        <v>6</v>
      </c>
      <c r="AA437" s="4">
        <v>626</v>
      </c>
      <c r="AB437" s="4" t="s">
        <v>4876</v>
      </c>
      <c r="AC437" t="s">
        <v>4951</v>
      </c>
      <c r="AD437">
        <v>1994</v>
      </c>
      <c r="AE437">
        <v>5</v>
      </c>
      <c r="AF437">
        <v>30</v>
      </c>
      <c r="AG437" t="s">
        <v>4487</v>
      </c>
      <c r="AH437" t="s">
        <v>4487</v>
      </c>
      <c r="AJ437" t="s">
        <v>3</v>
      </c>
      <c r="AK437" t="s">
        <v>1602</v>
      </c>
      <c r="AL437">
        <v>232298</v>
      </c>
      <c r="AM437">
        <v>6643326</v>
      </c>
      <c r="AN437" s="4">
        <v>233000</v>
      </c>
      <c r="AO437" s="4">
        <v>6643000</v>
      </c>
      <c r="AP437">
        <v>707</v>
      </c>
      <c r="AR437">
        <v>8</v>
      </c>
      <c r="AS437" t="s">
        <v>1787</v>
      </c>
      <c r="AT437" t="s">
        <v>4952</v>
      </c>
      <c r="AU437">
        <v>158334</v>
      </c>
      <c r="AW437" s="18" t="s">
        <v>1603</v>
      </c>
      <c r="AX437">
        <v>1</v>
      </c>
      <c r="AY437" t="s">
        <v>1604</v>
      </c>
      <c r="AZ437" t="s">
        <v>4953</v>
      </c>
      <c r="BA437" t="s">
        <v>4954</v>
      </c>
      <c r="BB437">
        <v>8</v>
      </c>
      <c r="BC437" t="s">
        <v>1607</v>
      </c>
      <c r="BD437" t="s">
        <v>1685</v>
      </c>
      <c r="BE437">
        <v>1</v>
      </c>
      <c r="BF437" s="17">
        <v>34638</v>
      </c>
      <c r="BG437" s="5" t="s">
        <v>1609</v>
      </c>
      <c r="BI437">
        <v>3</v>
      </c>
      <c r="BJ437">
        <v>504381</v>
      </c>
      <c r="BK437">
        <v>145060</v>
      </c>
      <c r="BL437" t="s">
        <v>4955</v>
      </c>
      <c r="BN437" t="s">
        <v>4956</v>
      </c>
      <c r="BX437">
        <v>236400</v>
      </c>
    </row>
    <row r="438" spans="1:76" x14ac:dyDescent="0.25">
      <c r="A438">
        <v>236453</v>
      </c>
      <c r="B438">
        <v>355935</v>
      </c>
      <c r="F438" t="s">
        <v>1669</v>
      </c>
      <c r="G438" t="s">
        <v>0</v>
      </c>
      <c r="H438" s="6" t="s">
        <v>604</v>
      </c>
      <c r="I438" t="s">
        <v>1594</v>
      </c>
      <c r="K438">
        <v>1</v>
      </c>
      <c r="L438" t="s">
        <v>1595</v>
      </c>
      <c r="M438">
        <v>158334</v>
      </c>
      <c r="N438" t="s">
        <v>3</v>
      </c>
      <c r="O438" t="s">
        <v>1596</v>
      </c>
      <c r="U438" t="s">
        <v>4946</v>
      </c>
      <c r="V438" s="1">
        <v>1</v>
      </c>
      <c r="W438" t="s">
        <v>1598</v>
      </c>
      <c r="X438" t="s">
        <v>4876</v>
      </c>
      <c r="Y438" s="2" t="s">
        <v>506</v>
      </c>
      <c r="Z438" s="3">
        <v>6</v>
      </c>
      <c r="AA438">
        <v>626</v>
      </c>
      <c r="AB438" t="s">
        <v>4876</v>
      </c>
      <c r="AC438" t="s">
        <v>4957</v>
      </c>
      <c r="AD438">
        <v>1994</v>
      </c>
      <c r="AE438">
        <v>5</v>
      </c>
      <c r="AF438">
        <v>30</v>
      </c>
      <c r="AG438" t="s">
        <v>4884</v>
      </c>
      <c r="AJ438" t="s">
        <v>1673</v>
      </c>
      <c r="AL438" s="4">
        <v>232298.62454399999</v>
      </c>
      <c r="AM438" s="4">
        <v>6643324.2649299996</v>
      </c>
      <c r="AN438" s="4">
        <v>233000</v>
      </c>
      <c r="AO438" s="4">
        <v>6643000</v>
      </c>
      <c r="AP438">
        <v>707</v>
      </c>
      <c r="AQ438" s="4"/>
      <c r="AR438" t="s">
        <v>3274</v>
      </c>
      <c r="AS438" s="7"/>
      <c r="BD438" t="s">
        <v>3828</v>
      </c>
      <c r="BG438" s="19" t="s">
        <v>1675</v>
      </c>
      <c r="BH438" t="s">
        <v>18</v>
      </c>
      <c r="BI438">
        <v>6</v>
      </c>
      <c r="BJ438">
        <v>8406</v>
      </c>
      <c r="BK438">
        <v>145062</v>
      </c>
      <c r="BL438" t="s">
        <v>4958</v>
      </c>
      <c r="BM438">
        <v>99</v>
      </c>
      <c r="BX438">
        <v>236453</v>
      </c>
    </row>
    <row r="439" spans="1:76" x14ac:dyDescent="0.25">
      <c r="A439">
        <v>236442</v>
      </c>
      <c r="B439">
        <v>355922</v>
      </c>
      <c r="F439" t="s">
        <v>1669</v>
      </c>
      <c r="G439" t="s">
        <v>0</v>
      </c>
      <c r="H439" s="6" t="s">
        <v>605</v>
      </c>
      <c r="I439" t="s">
        <v>1594</v>
      </c>
      <c r="K439">
        <v>1</v>
      </c>
      <c r="L439" t="s">
        <v>1595</v>
      </c>
      <c r="M439">
        <v>158334</v>
      </c>
      <c r="N439" t="s">
        <v>3</v>
      </c>
      <c r="O439" t="s">
        <v>1596</v>
      </c>
      <c r="U439" t="s">
        <v>4946</v>
      </c>
      <c r="V439" s="1">
        <v>1</v>
      </c>
      <c r="W439" t="s">
        <v>1598</v>
      </c>
      <c r="X439" t="s">
        <v>4876</v>
      </c>
      <c r="Y439" s="2" t="s">
        <v>506</v>
      </c>
      <c r="Z439" s="3">
        <v>6</v>
      </c>
      <c r="AA439">
        <v>626</v>
      </c>
      <c r="AB439" t="s">
        <v>4876</v>
      </c>
      <c r="AC439" t="s">
        <v>4959</v>
      </c>
      <c r="AD439">
        <v>1994</v>
      </c>
      <c r="AE439">
        <v>9</v>
      </c>
      <c r="AF439">
        <v>10</v>
      </c>
      <c r="AG439" t="s">
        <v>4884</v>
      </c>
      <c r="AJ439" t="s">
        <v>1673</v>
      </c>
      <c r="AL439" s="4">
        <v>232298.62454399999</v>
      </c>
      <c r="AM439" s="4">
        <v>6643324.2649299996</v>
      </c>
      <c r="AN439" s="4">
        <v>233000</v>
      </c>
      <c r="AO439" s="4">
        <v>6643000</v>
      </c>
      <c r="AP439">
        <v>707</v>
      </c>
      <c r="AQ439" s="4"/>
      <c r="AR439" t="s">
        <v>3274</v>
      </c>
      <c r="AS439" s="7"/>
      <c r="BD439" t="s">
        <v>3828</v>
      </c>
      <c r="BG439" s="19" t="s">
        <v>1675</v>
      </c>
      <c r="BH439" t="s">
        <v>18</v>
      </c>
      <c r="BI439">
        <v>6</v>
      </c>
      <c r="BJ439">
        <v>8395</v>
      </c>
      <c r="BK439">
        <v>145061</v>
      </c>
      <c r="BL439" t="s">
        <v>4960</v>
      </c>
      <c r="BM439">
        <v>99</v>
      </c>
      <c r="BX439">
        <v>236442</v>
      </c>
    </row>
    <row r="440" spans="1:76" x14ac:dyDescent="0.25">
      <c r="A440">
        <v>237614</v>
      </c>
      <c r="B440">
        <v>356052</v>
      </c>
      <c r="F440" t="s">
        <v>1669</v>
      </c>
      <c r="G440" t="s">
        <v>0</v>
      </c>
      <c r="H440" s="6" t="s">
        <v>606</v>
      </c>
      <c r="I440" t="s">
        <v>1594</v>
      </c>
      <c r="K440">
        <v>1</v>
      </c>
      <c r="L440" t="s">
        <v>1595</v>
      </c>
      <c r="M440">
        <v>158334</v>
      </c>
      <c r="N440" t="s">
        <v>3</v>
      </c>
      <c r="O440" t="s">
        <v>1596</v>
      </c>
      <c r="U440" t="s">
        <v>4961</v>
      </c>
      <c r="V440" s="1">
        <v>1</v>
      </c>
      <c r="W440" t="s">
        <v>1598</v>
      </c>
      <c r="X440" t="s">
        <v>4876</v>
      </c>
      <c r="Y440" s="2" t="s">
        <v>506</v>
      </c>
      <c r="Z440" s="3">
        <v>6</v>
      </c>
      <c r="AA440">
        <v>626</v>
      </c>
      <c r="AB440" t="s">
        <v>4876</v>
      </c>
      <c r="AC440" t="s">
        <v>4962</v>
      </c>
      <c r="AD440">
        <v>1994</v>
      </c>
      <c r="AE440">
        <v>5</v>
      </c>
      <c r="AF440">
        <v>17</v>
      </c>
      <c r="AG440" t="s">
        <v>3827</v>
      </c>
      <c r="AJ440" t="s">
        <v>1673</v>
      </c>
      <c r="AL440" s="4">
        <v>232479.71532300001</v>
      </c>
      <c r="AM440" s="4">
        <v>6645317.6891299998</v>
      </c>
      <c r="AN440" s="4">
        <v>233000</v>
      </c>
      <c r="AO440" s="4">
        <v>6645000</v>
      </c>
      <c r="AP440">
        <v>707</v>
      </c>
      <c r="AQ440" s="4"/>
      <c r="AR440" t="s">
        <v>3274</v>
      </c>
      <c r="AS440" s="7"/>
      <c r="BD440" t="s">
        <v>3828</v>
      </c>
      <c r="BG440" s="19" t="s">
        <v>1675</v>
      </c>
      <c r="BH440" t="s">
        <v>18</v>
      </c>
      <c r="BI440">
        <v>6</v>
      </c>
      <c r="BJ440">
        <v>8499</v>
      </c>
      <c r="BK440">
        <v>145063</v>
      </c>
      <c r="BL440" t="s">
        <v>4963</v>
      </c>
      <c r="BM440">
        <v>99</v>
      </c>
      <c r="BX440">
        <v>237614</v>
      </c>
    </row>
    <row r="441" spans="1:76" x14ac:dyDescent="0.25">
      <c r="A441">
        <v>251268</v>
      </c>
      <c r="B441">
        <v>333319</v>
      </c>
      <c r="F441" t="s">
        <v>1593</v>
      </c>
      <c r="G441" t="s">
        <v>0</v>
      </c>
      <c r="H441" t="s">
        <v>618</v>
      </c>
      <c r="I441" s="20" t="str">
        <f>HYPERLINK(AT441,"Hb")</f>
        <v>Hb</v>
      </c>
      <c r="K441">
        <v>1</v>
      </c>
      <c r="L441" t="s">
        <v>1595</v>
      </c>
      <c r="M441">
        <v>158334</v>
      </c>
      <c r="N441" t="s">
        <v>3</v>
      </c>
      <c r="O441" t="s">
        <v>1596</v>
      </c>
      <c r="U441" t="s">
        <v>5015</v>
      </c>
      <c r="V441" s="1">
        <v>1</v>
      </c>
      <c r="W441" t="s">
        <v>1598</v>
      </c>
      <c r="X441" t="s">
        <v>4876</v>
      </c>
      <c r="Y441" t="s">
        <v>506</v>
      </c>
      <c r="Z441" s="3">
        <v>6</v>
      </c>
      <c r="AA441" s="4">
        <v>626</v>
      </c>
      <c r="AB441" s="4" t="s">
        <v>4876</v>
      </c>
      <c r="AC441" t="s">
        <v>5022</v>
      </c>
      <c r="AD441">
        <v>1994</v>
      </c>
      <c r="AE441">
        <v>6</v>
      </c>
      <c r="AF441">
        <v>15</v>
      </c>
      <c r="AG441" t="s">
        <v>1680</v>
      </c>
      <c r="AH441" t="s">
        <v>1680</v>
      </c>
      <c r="AJ441" t="s">
        <v>3</v>
      </c>
      <c r="AK441" t="s">
        <v>1602</v>
      </c>
      <c r="AL441">
        <v>236197</v>
      </c>
      <c r="AM441">
        <v>6630911</v>
      </c>
      <c r="AN441" s="4">
        <v>237000</v>
      </c>
      <c r="AO441" s="4">
        <v>6631000</v>
      </c>
      <c r="AP441">
        <v>707</v>
      </c>
      <c r="AR441">
        <v>8</v>
      </c>
      <c r="AS441" t="s">
        <v>1787</v>
      </c>
      <c r="AT441" t="s">
        <v>5023</v>
      </c>
      <c r="AU441">
        <v>158334</v>
      </c>
      <c r="AW441" s="18" t="s">
        <v>1603</v>
      </c>
      <c r="AX441">
        <v>1</v>
      </c>
      <c r="AY441" t="s">
        <v>1604</v>
      </c>
      <c r="AZ441" t="s">
        <v>5024</v>
      </c>
      <c r="BA441" t="s">
        <v>5025</v>
      </c>
      <c r="BB441">
        <v>8</v>
      </c>
      <c r="BC441" t="s">
        <v>1607</v>
      </c>
      <c r="BD441" t="s">
        <v>1685</v>
      </c>
      <c r="BE441">
        <v>1</v>
      </c>
      <c r="BF441" s="17">
        <v>34638</v>
      </c>
      <c r="BG441" s="5" t="s">
        <v>1609</v>
      </c>
      <c r="BI441">
        <v>3</v>
      </c>
      <c r="BJ441">
        <v>504398</v>
      </c>
      <c r="BK441">
        <v>145053</v>
      </c>
      <c r="BL441" t="s">
        <v>5026</v>
      </c>
      <c r="BN441" t="s">
        <v>5027</v>
      </c>
      <c r="BX441">
        <v>251268</v>
      </c>
    </row>
    <row r="442" spans="1:76" x14ac:dyDescent="0.25">
      <c r="A442">
        <v>84079</v>
      </c>
      <c r="B442">
        <v>158616</v>
      </c>
      <c r="F442" t="s">
        <v>1593</v>
      </c>
      <c r="G442" t="s">
        <v>0</v>
      </c>
      <c r="H442" t="s">
        <v>1079</v>
      </c>
      <c r="I442" t="s">
        <v>1594</v>
      </c>
      <c r="K442">
        <v>1</v>
      </c>
      <c r="L442" t="s">
        <v>1595</v>
      </c>
      <c r="M442">
        <v>158334</v>
      </c>
      <c r="N442" t="s">
        <v>3</v>
      </c>
      <c r="O442" t="s">
        <v>1596</v>
      </c>
      <c r="U442" t="s">
        <v>7443</v>
      </c>
      <c r="V442" s="1">
        <v>1</v>
      </c>
      <c r="W442" t="s">
        <v>6093</v>
      </c>
      <c r="X442" t="s">
        <v>7444</v>
      </c>
      <c r="Y442" t="s">
        <v>893</v>
      </c>
      <c r="Z442" s="3">
        <v>10</v>
      </c>
      <c r="AA442" s="4">
        <v>1032</v>
      </c>
      <c r="AB442" s="4" t="s">
        <v>7444</v>
      </c>
      <c r="AC442" t="s">
        <v>7445</v>
      </c>
      <c r="AD442">
        <v>1994</v>
      </c>
      <c r="AE442">
        <v>7</v>
      </c>
      <c r="AF442">
        <v>12</v>
      </c>
      <c r="AG442" t="s">
        <v>7446</v>
      </c>
      <c r="AH442" t="s">
        <v>7446</v>
      </c>
      <c r="AJ442" t="s">
        <v>3</v>
      </c>
      <c r="AK442" t="s">
        <v>1602</v>
      </c>
      <c r="AL442">
        <v>24359</v>
      </c>
      <c r="AM442">
        <v>6472184</v>
      </c>
      <c r="AN442" s="4">
        <v>25000</v>
      </c>
      <c r="AO442" s="4">
        <v>6473000</v>
      </c>
      <c r="AP442">
        <v>1118</v>
      </c>
      <c r="AR442">
        <v>23</v>
      </c>
      <c r="AT442" s="17"/>
      <c r="AU442">
        <v>158334</v>
      </c>
      <c r="AW442" s="18" t="s">
        <v>1603</v>
      </c>
      <c r="AX442">
        <v>1</v>
      </c>
      <c r="AY442" t="s">
        <v>1604</v>
      </c>
      <c r="AZ442" t="s">
        <v>7447</v>
      </c>
      <c r="BA442" t="s">
        <v>7448</v>
      </c>
      <c r="BB442">
        <v>23</v>
      </c>
      <c r="BC442" t="s">
        <v>1607</v>
      </c>
      <c r="BD442" t="s">
        <v>1608</v>
      </c>
      <c r="BF442" s="17">
        <v>35811</v>
      </c>
      <c r="BG442" s="5" t="s">
        <v>1609</v>
      </c>
      <c r="BI442">
        <v>4</v>
      </c>
      <c r="BJ442">
        <v>310948</v>
      </c>
      <c r="BK442">
        <v>145428</v>
      </c>
      <c r="BL442" t="s">
        <v>7449</v>
      </c>
      <c r="BX442">
        <v>84079</v>
      </c>
    </row>
    <row r="443" spans="1:76" x14ac:dyDescent="0.25">
      <c r="A443">
        <v>764</v>
      </c>
      <c r="B443">
        <v>332759</v>
      </c>
      <c r="F443" t="s">
        <v>1593</v>
      </c>
      <c r="G443" t="s">
        <v>0</v>
      </c>
      <c r="H443" t="s">
        <v>1364</v>
      </c>
      <c r="I443" s="20" t="str">
        <f>HYPERLINK(AT443,"Hb")</f>
        <v>Hb</v>
      </c>
      <c r="K443">
        <v>1</v>
      </c>
      <c r="L443" t="s">
        <v>1595</v>
      </c>
      <c r="M443">
        <v>158334</v>
      </c>
      <c r="N443" t="s">
        <v>3</v>
      </c>
      <c r="O443" t="s">
        <v>1596</v>
      </c>
      <c r="U443" t="s">
        <v>9217</v>
      </c>
      <c r="V443" s="1">
        <v>1</v>
      </c>
      <c r="W443" t="s">
        <v>8174</v>
      </c>
      <c r="X443" t="s">
        <v>9209</v>
      </c>
      <c r="Y443" s="2" t="s">
        <v>1357</v>
      </c>
      <c r="Z443" s="3">
        <v>14</v>
      </c>
      <c r="AA443" s="4">
        <v>1412</v>
      </c>
      <c r="AB443" s="4" t="s">
        <v>9209</v>
      </c>
      <c r="AC443" t="s">
        <v>9218</v>
      </c>
      <c r="AD443">
        <v>1994</v>
      </c>
      <c r="AE443">
        <v>8</v>
      </c>
      <c r="AF443">
        <v>29</v>
      </c>
      <c r="AG443" t="s">
        <v>9219</v>
      </c>
      <c r="AH443" t="s">
        <v>9219</v>
      </c>
      <c r="AJ443" t="s">
        <v>3</v>
      </c>
      <c r="AK443" t="s">
        <v>1602</v>
      </c>
      <c r="AL443">
        <v>-60529</v>
      </c>
      <c r="AM443">
        <v>6807971</v>
      </c>
      <c r="AN443" s="4">
        <v>-61000</v>
      </c>
      <c r="AO443" s="4">
        <v>6807000</v>
      </c>
      <c r="AP443">
        <v>707</v>
      </c>
      <c r="AR443">
        <v>8</v>
      </c>
      <c r="AS443" t="s">
        <v>1787</v>
      </c>
      <c r="AT443" t="s">
        <v>9220</v>
      </c>
      <c r="AU443">
        <v>158334</v>
      </c>
      <c r="AW443" s="18" t="s">
        <v>1603</v>
      </c>
      <c r="AX443">
        <v>1</v>
      </c>
      <c r="AY443" t="s">
        <v>1604</v>
      </c>
      <c r="AZ443" t="s">
        <v>9221</v>
      </c>
      <c r="BA443" t="s">
        <v>9222</v>
      </c>
      <c r="BB443">
        <v>8</v>
      </c>
      <c r="BC443" t="s">
        <v>1607</v>
      </c>
      <c r="BD443" t="s">
        <v>1685</v>
      </c>
      <c r="BE443">
        <v>1</v>
      </c>
      <c r="BF443" s="17">
        <v>34614</v>
      </c>
      <c r="BG443" s="5" t="s">
        <v>1609</v>
      </c>
      <c r="BI443">
        <v>3</v>
      </c>
      <c r="BJ443">
        <v>503491</v>
      </c>
      <c r="BK443">
        <v>145618</v>
      </c>
      <c r="BL443" t="s">
        <v>9223</v>
      </c>
      <c r="BN443" t="s">
        <v>9224</v>
      </c>
      <c r="BX443">
        <v>764</v>
      </c>
    </row>
    <row r="444" spans="1:76" x14ac:dyDescent="0.25">
      <c r="A444">
        <v>45836</v>
      </c>
      <c r="B444">
        <v>332769</v>
      </c>
      <c r="F444" t="s">
        <v>1593</v>
      </c>
      <c r="G444" t="s">
        <v>0</v>
      </c>
      <c r="H444" t="s">
        <v>1378</v>
      </c>
      <c r="I444" s="20" t="str">
        <f>HYPERLINK(AT444,"Hb")</f>
        <v>Hb</v>
      </c>
      <c r="K444">
        <v>1</v>
      </c>
      <c r="L444" t="s">
        <v>1595</v>
      </c>
      <c r="M444">
        <v>158334</v>
      </c>
      <c r="N444" t="s">
        <v>3</v>
      </c>
      <c r="O444" t="s">
        <v>1596</v>
      </c>
      <c r="U444" t="s">
        <v>9297</v>
      </c>
      <c r="V444" s="1">
        <v>1</v>
      </c>
      <c r="W444" t="s">
        <v>8174</v>
      </c>
      <c r="X444" t="s">
        <v>9239</v>
      </c>
      <c r="Y444" s="2" t="s">
        <v>1357</v>
      </c>
      <c r="Z444" s="3">
        <v>14</v>
      </c>
      <c r="AA444" s="4">
        <v>1413</v>
      </c>
      <c r="AB444" s="4" t="s">
        <v>9239</v>
      </c>
      <c r="AC444" t="s">
        <v>9298</v>
      </c>
      <c r="AD444">
        <v>1994</v>
      </c>
      <c r="AE444">
        <v>8</v>
      </c>
      <c r="AF444">
        <v>28</v>
      </c>
      <c r="AG444" t="s">
        <v>9299</v>
      </c>
      <c r="AH444" t="s">
        <v>9299</v>
      </c>
      <c r="AJ444" t="s">
        <v>3</v>
      </c>
      <c r="AK444" t="s">
        <v>1602</v>
      </c>
      <c r="AL444">
        <v>-29942</v>
      </c>
      <c r="AM444">
        <v>6828312</v>
      </c>
      <c r="AN444" s="4">
        <v>-29000</v>
      </c>
      <c r="AO444" s="4">
        <v>6829000</v>
      </c>
      <c r="AP444">
        <v>1118</v>
      </c>
      <c r="AR444">
        <v>8</v>
      </c>
      <c r="AS444" t="s">
        <v>1787</v>
      </c>
      <c r="AT444" t="s">
        <v>9300</v>
      </c>
      <c r="AU444">
        <v>158334</v>
      </c>
      <c r="AW444" s="18" t="s">
        <v>1603</v>
      </c>
      <c r="AX444">
        <v>1</v>
      </c>
      <c r="AY444" t="s">
        <v>1604</v>
      </c>
      <c r="AZ444" t="s">
        <v>9301</v>
      </c>
      <c r="BA444" t="s">
        <v>9302</v>
      </c>
      <c r="BB444">
        <v>8</v>
      </c>
      <c r="BC444" t="s">
        <v>1607</v>
      </c>
      <c r="BD444" t="s">
        <v>1685</v>
      </c>
      <c r="BE444">
        <v>1</v>
      </c>
      <c r="BF444" s="17">
        <v>34614</v>
      </c>
      <c r="BG444" s="5" t="s">
        <v>1609</v>
      </c>
      <c r="BI444">
        <v>3</v>
      </c>
      <c r="BJ444">
        <v>503505</v>
      </c>
      <c r="BK444">
        <v>145630</v>
      </c>
      <c r="BL444" t="s">
        <v>9303</v>
      </c>
      <c r="BN444" t="s">
        <v>9304</v>
      </c>
      <c r="BX444">
        <v>45836</v>
      </c>
    </row>
    <row r="445" spans="1:76" x14ac:dyDescent="0.25">
      <c r="A445">
        <v>74199</v>
      </c>
      <c r="B445">
        <v>360748</v>
      </c>
      <c r="F445" t="s">
        <v>1669</v>
      </c>
      <c r="G445" t="s">
        <v>18</v>
      </c>
      <c r="H445" s="6" t="s">
        <v>986</v>
      </c>
      <c r="I445" t="s">
        <v>1594</v>
      </c>
      <c r="K445">
        <v>1</v>
      </c>
      <c r="L445" t="s">
        <v>1595</v>
      </c>
      <c r="M445">
        <v>158334</v>
      </c>
      <c r="N445" t="s">
        <v>3</v>
      </c>
      <c r="O445" t="s">
        <v>1596</v>
      </c>
      <c r="U445" t="s">
        <v>7031</v>
      </c>
      <c r="V445" s="1">
        <v>1</v>
      </c>
      <c r="W445" t="s">
        <v>6093</v>
      </c>
      <c r="X445" t="s">
        <v>7008</v>
      </c>
      <c r="Y445" s="2" t="s">
        <v>893</v>
      </c>
      <c r="Z445" s="3">
        <v>10</v>
      </c>
      <c r="AA445">
        <v>1003</v>
      </c>
      <c r="AB445" t="s">
        <v>7008</v>
      </c>
      <c r="AC445" t="s">
        <v>7032</v>
      </c>
      <c r="AD445">
        <v>1994</v>
      </c>
      <c r="AE445">
        <v>8</v>
      </c>
      <c r="AF445">
        <v>3</v>
      </c>
      <c r="AG445" t="s">
        <v>2479</v>
      </c>
      <c r="AJ445" t="s">
        <v>1673</v>
      </c>
      <c r="AL445" s="4">
        <v>12508.052555099999</v>
      </c>
      <c r="AM445" s="4">
        <v>6467812.54091</v>
      </c>
      <c r="AN445" s="4">
        <v>13000</v>
      </c>
      <c r="AO445" s="4">
        <v>6467000</v>
      </c>
      <c r="AP445">
        <v>438</v>
      </c>
      <c r="AQ445" s="4"/>
      <c r="AR445" t="s">
        <v>7019</v>
      </c>
      <c r="AS445" s="7"/>
      <c r="BG445" s="19" t="s">
        <v>1675</v>
      </c>
      <c r="BH445" t="s">
        <v>18</v>
      </c>
      <c r="BI445">
        <v>9</v>
      </c>
      <c r="BJ445">
        <v>11373</v>
      </c>
      <c r="BK445">
        <v>145339</v>
      </c>
      <c r="BL445" t="s">
        <v>7033</v>
      </c>
      <c r="BX445">
        <v>74199</v>
      </c>
    </row>
    <row r="446" spans="1:76" x14ac:dyDescent="0.25">
      <c r="A446">
        <v>76798</v>
      </c>
      <c r="B446">
        <v>361102</v>
      </c>
      <c r="F446" t="s">
        <v>1669</v>
      </c>
      <c r="G446" t="s">
        <v>18</v>
      </c>
      <c r="H446" s="6" t="s">
        <v>988</v>
      </c>
      <c r="I446" t="s">
        <v>1594</v>
      </c>
      <c r="K446">
        <v>1</v>
      </c>
      <c r="L446" t="s">
        <v>1595</v>
      </c>
      <c r="M446">
        <v>158334</v>
      </c>
      <c r="N446" t="s">
        <v>3</v>
      </c>
      <c r="O446" t="s">
        <v>1596</v>
      </c>
      <c r="U446" t="s">
        <v>7038</v>
      </c>
      <c r="V446" s="1">
        <v>1</v>
      </c>
      <c r="W446" t="s">
        <v>6093</v>
      </c>
      <c r="X446" t="s">
        <v>7008</v>
      </c>
      <c r="Y446" s="2" t="s">
        <v>893</v>
      </c>
      <c r="Z446" s="3">
        <v>10</v>
      </c>
      <c r="AA446">
        <v>1003</v>
      </c>
      <c r="AB446" t="s">
        <v>7008</v>
      </c>
      <c r="AC446" t="s">
        <v>7039</v>
      </c>
      <c r="AD446">
        <v>1994</v>
      </c>
      <c r="AE446">
        <v>8</v>
      </c>
      <c r="AF446">
        <v>29</v>
      </c>
      <c r="AG446" t="s">
        <v>2479</v>
      </c>
      <c r="AJ446" t="s">
        <v>1673</v>
      </c>
      <c r="AL446" s="4">
        <v>14816.4657988</v>
      </c>
      <c r="AM446" s="4">
        <v>6465819.4319599997</v>
      </c>
      <c r="AN446" s="4">
        <v>15000</v>
      </c>
      <c r="AO446" s="4">
        <v>6465000</v>
      </c>
      <c r="AP446">
        <v>218</v>
      </c>
      <c r="AQ446" s="4"/>
      <c r="AR446" t="s">
        <v>7019</v>
      </c>
      <c r="AS446" s="7"/>
      <c r="BG446" s="19" t="s">
        <v>1675</v>
      </c>
      <c r="BH446" t="s">
        <v>18</v>
      </c>
      <c r="BI446">
        <v>9</v>
      </c>
      <c r="BJ446">
        <v>11618</v>
      </c>
      <c r="BK446">
        <v>145337</v>
      </c>
      <c r="BL446" t="s">
        <v>7040</v>
      </c>
      <c r="BX446">
        <v>76798</v>
      </c>
    </row>
    <row r="447" spans="1:76" x14ac:dyDescent="0.25">
      <c r="A447">
        <v>76978</v>
      </c>
      <c r="B447">
        <v>360653</v>
      </c>
      <c r="F447" t="s">
        <v>1669</v>
      </c>
      <c r="G447" t="s">
        <v>18</v>
      </c>
      <c r="H447" s="6" t="s">
        <v>989</v>
      </c>
      <c r="I447" t="s">
        <v>1594</v>
      </c>
      <c r="K447">
        <v>1</v>
      </c>
      <c r="L447" t="s">
        <v>1595</v>
      </c>
      <c r="M447">
        <v>158334</v>
      </c>
      <c r="N447" t="s">
        <v>3</v>
      </c>
      <c r="O447" t="s">
        <v>1596</v>
      </c>
      <c r="U447" t="s">
        <v>7041</v>
      </c>
      <c r="V447" s="1">
        <v>1</v>
      </c>
      <c r="W447" t="s">
        <v>6093</v>
      </c>
      <c r="X447" t="s">
        <v>7008</v>
      </c>
      <c r="Y447" s="2" t="s">
        <v>893</v>
      </c>
      <c r="Z447" s="3">
        <v>10</v>
      </c>
      <c r="AA447">
        <v>1003</v>
      </c>
      <c r="AB447" t="s">
        <v>7008</v>
      </c>
      <c r="AC447" t="s">
        <v>7042</v>
      </c>
      <c r="AD447">
        <v>1994</v>
      </c>
      <c r="AE447">
        <v>8</v>
      </c>
      <c r="AF447">
        <v>1</v>
      </c>
      <c r="AG447" t="s">
        <v>2479</v>
      </c>
      <c r="AJ447" t="s">
        <v>1673</v>
      </c>
      <c r="AL447" s="4">
        <v>14980.510081599999</v>
      </c>
      <c r="AM447" s="4">
        <v>6466866.8096099999</v>
      </c>
      <c r="AN447" s="4">
        <v>15000</v>
      </c>
      <c r="AO447" s="4">
        <v>6467000</v>
      </c>
      <c r="AP447">
        <v>431</v>
      </c>
      <c r="AQ447" s="4"/>
      <c r="AR447" t="s">
        <v>7019</v>
      </c>
      <c r="AS447" s="7"/>
      <c r="BG447" s="19" t="s">
        <v>1675</v>
      </c>
      <c r="BH447" t="s">
        <v>18</v>
      </c>
      <c r="BI447">
        <v>9</v>
      </c>
      <c r="BJ447">
        <v>11309</v>
      </c>
      <c r="BK447">
        <v>145340</v>
      </c>
      <c r="BL447" t="s">
        <v>7043</v>
      </c>
      <c r="BX447">
        <v>76978</v>
      </c>
    </row>
    <row r="448" spans="1:76" x14ac:dyDescent="0.25">
      <c r="A448">
        <v>76069</v>
      </c>
      <c r="B448">
        <v>360670</v>
      </c>
      <c r="F448" t="s">
        <v>1669</v>
      </c>
      <c r="G448" t="s">
        <v>18</v>
      </c>
      <c r="H448" s="6" t="s">
        <v>990</v>
      </c>
      <c r="I448" t="s">
        <v>1594</v>
      </c>
      <c r="K448">
        <v>1</v>
      </c>
      <c r="L448" t="s">
        <v>1595</v>
      </c>
      <c r="M448">
        <v>158334</v>
      </c>
      <c r="N448" t="s">
        <v>3</v>
      </c>
      <c r="O448" t="s">
        <v>1596</v>
      </c>
      <c r="U448" t="s">
        <v>7041</v>
      </c>
      <c r="V448" s="1">
        <v>1</v>
      </c>
      <c r="W448" t="s">
        <v>6093</v>
      </c>
      <c r="X448" t="s">
        <v>7008</v>
      </c>
      <c r="Y448" s="2" t="s">
        <v>893</v>
      </c>
      <c r="Z448" s="3">
        <v>10</v>
      </c>
      <c r="AA448">
        <v>1003</v>
      </c>
      <c r="AB448" t="s">
        <v>7008</v>
      </c>
      <c r="AC448" t="s">
        <v>7044</v>
      </c>
      <c r="AD448">
        <v>1994</v>
      </c>
      <c r="AE448">
        <v>8</v>
      </c>
      <c r="AF448">
        <v>1</v>
      </c>
      <c r="AG448" t="s">
        <v>2479</v>
      </c>
      <c r="AJ448" t="s">
        <v>1673</v>
      </c>
      <c r="AL448" s="4">
        <v>14221.842875799999</v>
      </c>
      <c r="AM448" s="4">
        <v>6466713.1280199997</v>
      </c>
      <c r="AN448" s="4">
        <v>15000</v>
      </c>
      <c r="AO448" s="4">
        <v>6467000</v>
      </c>
      <c r="AP448">
        <v>629</v>
      </c>
      <c r="AQ448" s="4"/>
      <c r="AR448" t="s">
        <v>7019</v>
      </c>
      <c r="AS448" s="7"/>
      <c r="BG448" s="19" t="s">
        <v>1675</v>
      </c>
      <c r="BH448" t="s">
        <v>18</v>
      </c>
      <c r="BI448">
        <v>9</v>
      </c>
      <c r="BJ448">
        <v>11320</v>
      </c>
      <c r="BK448">
        <v>145341</v>
      </c>
      <c r="BL448" t="s">
        <v>7045</v>
      </c>
      <c r="BX448">
        <v>76069</v>
      </c>
    </row>
    <row r="449" spans="1:76" x14ac:dyDescent="0.25">
      <c r="A449">
        <v>76579</v>
      </c>
      <c r="B449">
        <v>361080</v>
      </c>
      <c r="F449" t="s">
        <v>1669</v>
      </c>
      <c r="G449" t="s">
        <v>18</v>
      </c>
      <c r="H449" s="6" t="s">
        <v>991</v>
      </c>
      <c r="I449" t="s">
        <v>1594</v>
      </c>
      <c r="K449">
        <v>1</v>
      </c>
      <c r="L449" t="s">
        <v>1595</v>
      </c>
      <c r="M449">
        <v>158334</v>
      </c>
      <c r="N449" t="s">
        <v>3</v>
      </c>
      <c r="O449" t="s">
        <v>1596</v>
      </c>
      <c r="U449" t="s">
        <v>7041</v>
      </c>
      <c r="V449" s="1">
        <v>1</v>
      </c>
      <c r="W449" t="s">
        <v>6093</v>
      </c>
      <c r="X449" t="s">
        <v>7008</v>
      </c>
      <c r="Y449" s="2" t="s">
        <v>893</v>
      </c>
      <c r="Z449" s="3">
        <v>10</v>
      </c>
      <c r="AA449">
        <v>1003</v>
      </c>
      <c r="AB449" t="s">
        <v>7008</v>
      </c>
      <c r="AC449" t="s">
        <v>7046</v>
      </c>
      <c r="AD449">
        <v>1994</v>
      </c>
      <c r="AE449">
        <v>8</v>
      </c>
      <c r="AF449">
        <v>27</v>
      </c>
      <c r="AG449" t="s">
        <v>2479</v>
      </c>
      <c r="AJ449" t="s">
        <v>1673</v>
      </c>
      <c r="AL449" s="4">
        <v>14662.455351299999</v>
      </c>
      <c r="AM449" s="4">
        <v>6467081.4615000002</v>
      </c>
      <c r="AN449" s="4">
        <v>15000</v>
      </c>
      <c r="AO449" s="4">
        <v>6467000</v>
      </c>
      <c r="AP449">
        <v>250</v>
      </c>
      <c r="AQ449" s="4"/>
      <c r="AR449" t="s">
        <v>7019</v>
      </c>
      <c r="AS449" s="7"/>
      <c r="BG449" s="19" t="s">
        <v>1675</v>
      </c>
      <c r="BH449" t="s">
        <v>18</v>
      </c>
      <c r="BI449">
        <v>9</v>
      </c>
      <c r="BJ449">
        <v>11599</v>
      </c>
      <c r="BK449">
        <v>145342</v>
      </c>
      <c r="BL449" t="s">
        <v>7047</v>
      </c>
      <c r="BX449">
        <v>76579</v>
      </c>
    </row>
    <row r="450" spans="1:76" x14ac:dyDescent="0.25">
      <c r="A450">
        <v>79181</v>
      </c>
      <c r="B450">
        <v>361133</v>
      </c>
      <c r="F450" t="s">
        <v>1669</v>
      </c>
      <c r="G450" t="s">
        <v>18</v>
      </c>
      <c r="H450" s="6" t="s">
        <v>996</v>
      </c>
      <c r="I450" t="s">
        <v>1594</v>
      </c>
      <c r="K450">
        <v>1</v>
      </c>
      <c r="L450" t="s">
        <v>1595</v>
      </c>
      <c r="M450">
        <v>158334</v>
      </c>
      <c r="N450" t="s">
        <v>3</v>
      </c>
      <c r="O450" t="s">
        <v>1596</v>
      </c>
      <c r="U450" t="s">
        <v>7068</v>
      </c>
      <c r="V450" s="1">
        <v>1</v>
      </c>
      <c r="W450" t="s">
        <v>6093</v>
      </c>
      <c r="X450" t="s">
        <v>7008</v>
      </c>
      <c r="Y450" s="2" t="s">
        <v>893</v>
      </c>
      <c r="Z450" s="3">
        <v>10</v>
      </c>
      <c r="AA450">
        <v>1003</v>
      </c>
      <c r="AB450" t="s">
        <v>7008</v>
      </c>
      <c r="AC450" t="s">
        <v>7069</v>
      </c>
      <c r="AD450">
        <v>1994</v>
      </c>
      <c r="AE450">
        <v>8</v>
      </c>
      <c r="AF450">
        <v>30</v>
      </c>
      <c r="AG450" t="s">
        <v>2479</v>
      </c>
      <c r="AJ450" t="s">
        <v>1673</v>
      </c>
      <c r="AL450" s="4">
        <v>16270.4381388</v>
      </c>
      <c r="AM450" s="4">
        <v>6465417.7382300003</v>
      </c>
      <c r="AN450" s="4">
        <v>17000</v>
      </c>
      <c r="AO450" s="4">
        <v>6465000</v>
      </c>
      <c r="AP450">
        <v>446</v>
      </c>
      <c r="AQ450" s="4"/>
      <c r="AR450" t="s">
        <v>7019</v>
      </c>
      <c r="AS450" s="7"/>
      <c r="BG450" s="19" t="s">
        <v>1675</v>
      </c>
      <c r="BH450" t="s">
        <v>18</v>
      </c>
      <c r="BI450">
        <v>9</v>
      </c>
      <c r="BJ450">
        <v>11645</v>
      </c>
      <c r="BK450">
        <v>145338</v>
      </c>
      <c r="BL450" t="s">
        <v>7070</v>
      </c>
      <c r="BX450">
        <v>79181</v>
      </c>
    </row>
    <row r="451" spans="1:76" x14ac:dyDescent="0.25">
      <c r="A451">
        <v>83882</v>
      </c>
      <c r="B451">
        <v>361342</v>
      </c>
      <c r="F451" t="s">
        <v>1669</v>
      </c>
      <c r="G451" t="s">
        <v>18</v>
      </c>
      <c r="H451" s="6" t="s">
        <v>1016</v>
      </c>
      <c r="I451" t="s">
        <v>1594</v>
      </c>
      <c r="K451">
        <v>1</v>
      </c>
      <c r="L451" t="s">
        <v>1595</v>
      </c>
      <c r="M451">
        <v>158334</v>
      </c>
      <c r="N451" t="s">
        <v>3</v>
      </c>
      <c r="O451" t="s">
        <v>1596</v>
      </c>
      <c r="U451" t="s">
        <v>7133</v>
      </c>
      <c r="V451" s="1">
        <v>1</v>
      </c>
      <c r="W451" t="s">
        <v>6093</v>
      </c>
      <c r="X451" t="s">
        <v>7008</v>
      </c>
      <c r="Y451" s="2" t="s">
        <v>893</v>
      </c>
      <c r="Z451" s="3">
        <v>10</v>
      </c>
      <c r="AA451">
        <v>1003</v>
      </c>
      <c r="AB451" t="s">
        <v>7008</v>
      </c>
      <c r="AC451" t="s">
        <v>7134</v>
      </c>
      <c r="AD451">
        <v>1994</v>
      </c>
      <c r="AE451">
        <v>7</v>
      </c>
      <c r="AF451">
        <v>2</v>
      </c>
      <c r="AG451" t="s">
        <v>2479</v>
      </c>
      <c r="AJ451" t="s">
        <v>1673</v>
      </c>
      <c r="AL451" s="4">
        <v>23501.4354246</v>
      </c>
      <c r="AM451" s="4">
        <v>6468385.44307</v>
      </c>
      <c r="AN451" s="4">
        <v>23000</v>
      </c>
      <c r="AO451" s="4">
        <v>6469000</v>
      </c>
      <c r="AP451">
        <v>287</v>
      </c>
      <c r="AQ451" s="4"/>
      <c r="AR451" t="s">
        <v>7019</v>
      </c>
      <c r="AS451" s="7"/>
      <c r="BG451" s="19" t="s">
        <v>1675</v>
      </c>
      <c r="BH451" t="s">
        <v>18</v>
      </c>
      <c r="BI451">
        <v>9</v>
      </c>
      <c r="BJ451">
        <v>11800</v>
      </c>
      <c r="BK451">
        <v>145348</v>
      </c>
      <c r="BL451" t="s">
        <v>7135</v>
      </c>
      <c r="BX451">
        <v>83882</v>
      </c>
    </row>
    <row r="452" spans="1:76" x14ac:dyDescent="0.25">
      <c r="A452">
        <v>84503</v>
      </c>
      <c r="B452">
        <v>361425</v>
      </c>
      <c r="F452" t="s">
        <v>1669</v>
      </c>
      <c r="G452" t="s">
        <v>18</v>
      </c>
      <c r="H452" s="6" t="s">
        <v>1024</v>
      </c>
      <c r="I452" t="s">
        <v>1594</v>
      </c>
      <c r="K452">
        <v>1</v>
      </c>
      <c r="L452" t="s">
        <v>1595</v>
      </c>
      <c r="M452">
        <v>158334</v>
      </c>
      <c r="N452" t="s">
        <v>3</v>
      </c>
      <c r="O452" t="s">
        <v>1596</v>
      </c>
      <c r="U452" t="s">
        <v>7155</v>
      </c>
      <c r="V452" s="1">
        <v>1</v>
      </c>
      <c r="W452" t="s">
        <v>6093</v>
      </c>
      <c r="X452" t="s">
        <v>7008</v>
      </c>
      <c r="Y452" s="2" t="s">
        <v>893</v>
      </c>
      <c r="Z452" s="3">
        <v>10</v>
      </c>
      <c r="AA452">
        <v>1003</v>
      </c>
      <c r="AB452" t="s">
        <v>7008</v>
      </c>
      <c r="AC452" t="s">
        <v>7156</v>
      </c>
      <c r="AD452">
        <v>1994</v>
      </c>
      <c r="AE452">
        <v>7</v>
      </c>
      <c r="AF452">
        <v>9</v>
      </c>
      <c r="AG452" t="s">
        <v>2479</v>
      </c>
      <c r="AJ452" t="s">
        <v>1673</v>
      </c>
      <c r="AL452" s="4">
        <v>26270.420693700002</v>
      </c>
      <c r="AM452" s="4">
        <v>6466592.9279399998</v>
      </c>
      <c r="AN452" s="4">
        <v>27000</v>
      </c>
      <c r="AO452" s="4">
        <v>6467000</v>
      </c>
      <c r="AP452">
        <v>533</v>
      </c>
      <c r="AQ452" s="4"/>
      <c r="AR452" t="s">
        <v>7019</v>
      </c>
      <c r="AS452" s="7"/>
      <c r="BG452" s="19" t="s">
        <v>1675</v>
      </c>
      <c r="BH452" t="s">
        <v>18</v>
      </c>
      <c r="BI452">
        <v>9</v>
      </c>
      <c r="BJ452">
        <v>11841</v>
      </c>
      <c r="BK452">
        <v>145343</v>
      </c>
      <c r="BL452" t="s">
        <v>7157</v>
      </c>
      <c r="BX452">
        <v>84503</v>
      </c>
    </row>
    <row r="453" spans="1:76" x14ac:dyDescent="0.25">
      <c r="A453">
        <v>66933</v>
      </c>
      <c r="B453">
        <v>361023</v>
      </c>
      <c r="F453" t="s">
        <v>1669</v>
      </c>
      <c r="G453" t="s">
        <v>18</v>
      </c>
      <c r="H453" s="6" t="s">
        <v>1026</v>
      </c>
      <c r="I453" t="s">
        <v>1594</v>
      </c>
      <c r="K453">
        <v>1</v>
      </c>
      <c r="L453" t="s">
        <v>1595</v>
      </c>
      <c r="M453">
        <v>158334</v>
      </c>
      <c r="N453" t="s">
        <v>3</v>
      </c>
      <c r="O453" t="s">
        <v>1596</v>
      </c>
      <c r="U453" t="s">
        <v>7160</v>
      </c>
      <c r="V453" s="1">
        <v>1</v>
      </c>
      <c r="W453" t="s">
        <v>6093</v>
      </c>
      <c r="X453" t="s">
        <v>7008</v>
      </c>
      <c r="Y453" s="2" t="s">
        <v>893</v>
      </c>
      <c r="Z453" s="3">
        <v>10</v>
      </c>
      <c r="AA453">
        <v>1003</v>
      </c>
      <c r="AB453" t="s">
        <v>7008</v>
      </c>
      <c r="AC453" t="s">
        <v>7161</v>
      </c>
      <c r="AD453">
        <v>1994</v>
      </c>
      <c r="AE453">
        <v>8</v>
      </c>
      <c r="AF453">
        <v>25</v>
      </c>
      <c r="AG453" t="s">
        <v>2479</v>
      </c>
      <c r="AJ453" t="s">
        <v>1673</v>
      </c>
      <c r="AL453" s="4">
        <v>4560.8978986700004</v>
      </c>
      <c r="AM453" s="4">
        <v>6470808.06219</v>
      </c>
      <c r="AN453" s="4">
        <v>5000</v>
      </c>
      <c r="AO453" s="4">
        <v>6471000</v>
      </c>
      <c r="AP453">
        <v>580</v>
      </c>
      <c r="AQ453" s="4"/>
      <c r="AR453" t="s">
        <v>7019</v>
      </c>
      <c r="AS453" s="7"/>
      <c r="BG453" s="19" t="s">
        <v>1675</v>
      </c>
      <c r="BH453" t="s">
        <v>18</v>
      </c>
      <c r="BI453">
        <v>9</v>
      </c>
      <c r="BJ453">
        <v>11557</v>
      </c>
      <c r="BK453">
        <v>145349</v>
      </c>
      <c r="BL453" t="s">
        <v>7162</v>
      </c>
      <c r="BX453">
        <v>66933</v>
      </c>
    </row>
    <row r="454" spans="1:76" x14ac:dyDescent="0.25">
      <c r="A454">
        <v>69140</v>
      </c>
      <c r="B454">
        <v>361256</v>
      </c>
      <c r="F454" t="s">
        <v>1669</v>
      </c>
      <c r="G454" t="s">
        <v>18</v>
      </c>
      <c r="H454" s="6" t="s">
        <v>1030</v>
      </c>
      <c r="I454" t="s">
        <v>1594</v>
      </c>
      <c r="K454">
        <v>1</v>
      </c>
      <c r="L454" t="s">
        <v>1595</v>
      </c>
      <c r="M454">
        <v>158334</v>
      </c>
      <c r="N454" t="s">
        <v>3</v>
      </c>
      <c r="O454" t="s">
        <v>1596</v>
      </c>
      <c r="U454" t="s">
        <v>7168</v>
      </c>
      <c r="V454" s="1">
        <v>1</v>
      </c>
      <c r="W454" t="s">
        <v>6093</v>
      </c>
      <c r="X454" t="s">
        <v>7008</v>
      </c>
      <c r="Y454" s="2" t="s">
        <v>893</v>
      </c>
      <c r="Z454" s="3">
        <v>10</v>
      </c>
      <c r="AA454">
        <v>1003</v>
      </c>
      <c r="AB454" t="s">
        <v>7008</v>
      </c>
      <c r="AC454" t="s">
        <v>7171</v>
      </c>
      <c r="AD454">
        <v>1994</v>
      </c>
      <c r="AE454">
        <v>9</v>
      </c>
      <c r="AF454">
        <v>4</v>
      </c>
      <c r="AG454" t="s">
        <v>2479</v>
      </c>
      <c r="AJ454" t="s">
        <v>1673</v>
      </c>
      <c r="AL454" s="4">
        <v>7622.0982161000002</v>
      </c>
      <c r="AM454" s="4">
        <v>6469351.5255399998</v>
      </c>
      <c r="AN454" s="4">
        <v>7000</v>
      </c>
      <c r="AO454" s="4">
        <v>6469000</v>
      </c>
      <c r="AP454">
        <v>505</v>
      </c>
      <c r="AQ454" s="4"/>
      <c r="AR454" t="s">
        <v>7019</v>
      </c>
      <c r="AS454" s="7"/>
      <c r="BG454" s="19" t="s">
        <v>1675</v>
      </c>
      <c r="BH454" t="s">
        <v>18</v>
      </c>
      <c r="BI454">
        <v>9</v>
      </c>
      <c r="BJ454">
        <v>11742</v>
      </c>
      <c r="BK454">
        <v>145344</v>
      </c>
      <c r="BL454" t="s">
        <v>7172</v>
      </c>
      <c r="BX454">
        <v>69140</v>
      </c>
    </row>
    <row r="455" spans="1:76" x14ac:dyDescent="0.25">
      <c r="A455">
        <v>69096</v>
      </c>
      <c r="B455">
        <v>361265</v>
      </c>
      <c r="F455" t="s">
        <v>1669</v>
      </c>
      <c r="G455" t="s">
        <v>18</v>
      </c>
      <c r="H455" s="6" t="s">
        <v>1031</v>
      </c>
      <c r="I455" t="s">
        <v>1594</v>
      </c>
      <c r="K455">
        <v>1</v>
      </c>
      <c r="L455" t="s">
        <v>1595</v>
      </c>
      <c r="M455">
        <v>158334</v>
      </c>
      <c r="N455" t="s">
        <v>3</v>
      </c>
      <c r="O455" t="s">
        <v>1596</v>
      </c>
      <c r="U455" t="s">
        <v>7168</v>
      </c>
      <c r="V455" s="1">
        <v>1</v>
      </c>
      <c r="W455" t="s">
        <v>6093</v>
      </c>
      <c r="X455" t="s">
        <v>7008</v>
      </c>
      <c r="Y455" s="2" t="s">
        <v>893</v>
      </c>
      <c r="Z455" s="3">
        <v>10</v>
      </c>
      <c r="AA455">
        <v>1003</v>
      </c>
      <c r="AB455" t="s">
        <v>7008</v>
      </c>
      <c r="AC455" t="s">
        <v>7173</v>
      </c>
      <c r="AD455">
        <v>1994</v>
      </c>
      <c r="AE455">
        <v>9</v>
      </c>
      <c r="AF455">
        <v>4</v>
      </c>
      <c r="AG455" t="s">
        <v>2479</v>
      </c>
      <c r="AJ455" t="s">
        <v>1673</v>
      </c>
      <c r="AL455" s="4">
        <v>7576.2141470500001</v>
      </c>
      <c r="AM455" s="4">
        <v>6468781.7886800002</v>
      </c>
      <c r="AN455" s="4">
        <v>7000</v>
      </c>
      <c r="AO455" s="4">
        <v>6469000</v>
      </c>
      <c r="AP455">
        <v>336</v>
      </c>
      <c r="AQ455" s="4"/>
      <c r="AR455" t="s">
        <v>7019</v>
      </c>
      <c r="AS455" s="7"/>
      <c r="BG455" s="19" t="s">
        <v>1675</v>
      </c>
      <c r="BH455" t="s">
        <v>18</v>
      </c>
      <c r="BI455">
        <v>9</v>
      </c>
      <c r="BJ455">
        <v>11750</v>
      </c>
      <c r="BK455">
        <v>145345</v>
      </c>
      <c r="BL455" t="s">
        <v>7174</v>
      </c>
      <c r="BX455">
        <v>69096</v>
      </c>
    </row>
    <row r="456" spans="1:76" x14ac:dyDescent="0.25">
      <c r="A456">
        <v>69330</v>
      </c>
      <c r="B456">
        <v>360846</v>
      </c>
      <c r="F456" t="s">
        <v>1669</v>
      </c>
      <c r="G456" t="s">
        <v>18</v>
      </c>
      <c r="H456" s="6" t="s">
        <v>1034</v>
      </c>
      <c r="I456" t="s">
        <v>1594</v>
      </c>
      <c r="K456">
        <v>1</v>
      </c>
      <c r="L456" t="s">
        <v>1595</v>
      </c>
      <c r="M456">
        <v>158334</v>
      </c>
      <c r="N456" t="s">
        <v>3</v>
      </c>
      <c r="O456" t="s">
        <v>1596</v>
      </c>
      <c r="U456" t="s">
        <v>7181</v>
      </c>
      <c r="V456" s="1">
        <v>1</v>
      </c>
      <c r="W456" t="s">
        <v>6093</v>
      </c>
      <c r="X456" t="s">
        <v>7008</v>
      </c>
      <c r="Y456" s="2" t="s">
        <v>893</v>
      </c>
      <c r="Z456" s="3">
        <v>10</v>
      </c>
      <c r="AA456">
        <v>1003</v>
      </c>
      <c r="AB456" t="s">
        <v>7008</v>
      </c>
      <c r="AC456" t="s">
        <v>7182</v>
      </c>
      <c r="AD456">
        <v>1994</v>
      </c>
      <c r="AE456">
        <v>8</v>
      </c>
      <c r="AF456">
        <v>9</v>
      </c>
      <c r="AG456" t="s">
        <v>2479</v>
      </c>
      <c r="AJ456" t="s">
        <v>1673</v>
      </c>
      <c r="AL456" s="4">
        <v>7818.7003133899998</v>
      </c>
      <c r="AM456" s="4">
        <v>6474760.2402400002</v>
      </c>
      <c r="AN456" s="4">
        <v>7000</v>
      </c>
      <c r="AO456" s="4">
        <v>6475000</v>
      </c>
      <c r="AP456">
        <v>350</v>
      </c>
      <c r="AQ456" s="4"/>
      <c r="AR456" t="s">
        <v>7019</v>
      </c>
      <c r="AS456" s="7"/>
      <c r="BG456" s="19" t="s">
        <v>1675</v>
      </c>
      <c r="BH456" t="s">
        <v>18</v>
      </c>
      <c r="BI456">
        <v>9</v>
      </c>
      <c r="BJ456">
        <v>11430</v>
      </c>
      <c r="BK456">
        <v>145351</v>
      </c>
      <c r="BL456" t="s">
        <v>7183</v>
      </c>
      <c r="BX456">
        <v>69330</v>
      </c>
    </row>
    <row r="457" spans="1:76" x14ac:dyDescent="0.25">
      <c r="A457">
        <v>70668</v>
      </c>
      <c r="B457">
        <v>360995</v>
      </c>
      <c r="F457" t="s">
        <v>1669</v>
      </c>
      <c r="G457" t="s">
        <v>18</v>
      </c>
      <c r="H457" s="6" t="s">
        <v>1036</v>
      </c>
      <c r="I457" t="s">
        <v>1594</v>
      </c>
      <c r="K457">
        <v>1</v>
      </c>
      <c r="L457" t="s">
        <v>1595</v>
      </c>
      <c r="M457">
        <v>158334</v>
      </c>
      <c r="N457" t="s">
        <v>3</v>
      </c>
      <c r="O457" t="s">
        <v>1596</v>
      </c>
      <c r="U457" t="s">
        <v>7186</v>
      </c>
      <c r="V457" s="1">
        <v>1</v>
      </c>
      <c r="W457" t="s">
        <v>6093</v>
      </c>
      <c r="X457" t="s">
        <v>7008</v>
      </c>
      <c r="Y457" s="2" t="s">
        <v>893</v>
      </c>
      <c r="Z457" s="3">
        <v>10</v>
      </c>
      <c r="AA457">
        <v>1003</v>
      </c>
      <c r="AB457" t="s">
        <v>7008</v>
      </c>
      <c r="AC457" t="s">
        <v>7187</v>
      </c>
      <c r="AD457">
        <v>1994</v>
      </c>
      <c r="AE457">
        <v>8</v>
      </c>
      <c r="AF457">
        <v>24</v>
      </c>
      <c r="AG457" t="s">
        <v>2479</v>
      </c>
      <c r="AJ457" t="s">
        <v>1673</v>
      </c>
      <c r="AL457" s="4">
        <v>9675.8368785500006</v>
      </c>
      <c r="AM457" s="4">
        <v>6468901.1995599996</v>
      </c>
      <c r="AN457" s="4">
        <v>9000</v>
      </c>
      <c r="AO457" s="4">
        <v>6469000</v>
      </c>
      <c r="AP457">
        <v>259</v>
      </c>
      <c r="AQ457" s="4"/>
      <c r="AR457" t="s">
        <v>7019</v>
      </c>
      <c r="AS457" s="7"/>
      <c r="BG457" s="19" t="s">
        <v>1675</v>
      </c>
      <c r="BH457" t="s">
        <v>18</v>
      </c>
      <c r="BI457">
        <v>9</v>
      </c>
      <c r="BJ457">
        <v>11532</v>
      </c>
      <c r="BK457">
        <v>145346</v>
      </c>
      <c r="BL457" t="s">
        <v>7188</v>
      </c>
      <c r="BX457">
        <v>70668</v>
      </c>
    </row>
    <row r="458" spans="1:76" x14ac:dyDescent="0.25">
      <c r="A458">
        <v>69715</v>
      </c>
      <c r="B458">
        <v>361237</v>
      </c>
      <c r="F458" t="s">
        <v>1669</v>
      </c>
      <c r="G458" t="s">
        <v>18</v>
      </c>
      <c r="H458" s="6" t="s">
        <v>1037</v>
      </c>
      <c r="I458" t="s">
        <v>1594</v>
      </c>
      <c r="K458">
        <v>1</v>
      </c>
      <c r="L458" t="s">
        <v>1595</v>
      </c>
      <c r="M458">
        <v>158334</v>
      </c>
      <c r="N458" t="s">
        <v>3</v>
      </c>
      <c r="O458" t="s">
        <v>1596</v>
      </c>
      <c r="U458" t="s">
        <v>7186</v>
      </c>
      <c r="V458" s="1">
        <v>1</v>
      </c>
      <c r="W458" t="s">
        <v>6093</v>
      </c>
      <c r="X458" t="s">
        <v>7008</v>
      </c>
      <c r="Y458" s="2" t="s">
        <v>893</v>
      </c>
      <c r="Z458" s="3">
        <v>10</v>
      </c>
      <c r="AA458">
        <v>1003</v>
      </c>
      <c r="AB458" t="s">
        <v>7008</v>
      </c>
      <c r="AC458" t="s">
        <v>7189</v>
      </c>
      <c r="AD458">
        <v>1994</v>
      </c>
      <c r="AE458">
        <v>9</v>
      </c>
      <c r="AF458">
        <v>4</v>
      </c>
      <c r="AG458" t="s">
        <v>2479</v>
      </c>
      <c r="AJ458" t="s">
        <v>1673</v>
      </c>
      <c r="AL458" s="4">
        <v>8328.6567610799993</v>
      </c>
      <c r="AM458" s="4">
        <v>6468583.6702199997</v>
      </c>
      <c r="AN458" s="4">
        <v>9000</v>
      </c>
      <c r="AO458" s="4">
        <v>6469000</v>
      </c>
      <c r="AP458">
        <v>570</v>
      </c>
      <c r="AQ458" s="4"/>
      <c r="AR458" t="s">
        <v>7019</v>
      </c>
      <c r="AS458" s="7"/>
      <c r="BG458" s="19" t="s">
        <v>1675</v>
      </c>
      <c r="BH458" t="s">
        <v>18</v>
      </c>
      <c r="BI458">
        <v>9</v>
      </c>
      <c r="BJ458">
        <v>11725</v>
      </c>
      <c r="BK458">
        <v>145347</v>
      </c>
      <c r="BL458" t="s">
        <v>7190</v>
      </c>
      <c r="BX458">
        <v>69715</v>
      </c>
    </row>
    <row r="459" spans="1:76" x14ac:dyDescent="0.25">
      <c r="A459">
        <v>69878</v>
      </c>
      <c r="B459">
        <v>360915</v>
      </c>
      <c r="F459" t="s">
        <v>1669</v>
      </c>
      <c r="G459" t="s">
        <v>18</v>
      </c>
      <c r="H459" s="6" t="s">
        <v>1038</v>
      </c>
      <c r="I459" t="s">
        <v>1594</v>
      </c>
      <c r="K459">
        <v>1</v>
      </c>
      <c r="L459" t="s">
        <v>1595</v>
      </c>
      <c r="M459">
        <v>158334</v>
      </c>
      <c r="N459" t="s">
        <v>3</v>
      </c>
      <c r="O459" t="s">
        <v>1596</v>
      </c>
      <c r="U459" t="s">
        <v>7191</v>
      </c>
      <c r="V459" s="1">
        <v>1</v>
      </c>
      <c r="W459" t="s">
        <v>6093</v>
      </c>
      <c r="X459" t="s">
        <v>7008</v>
      </c>
      <c r="Y459" s="2" t="s">
        <v>893</v>
      </c>
      <c r="Z459" s="3">
        <v>10</v>
      </c>
      <c r="AA459">
        <v>1003</v>
      </c>
      <c r="AB459" t="s">
        <v>7008</v>
      </c>
      <c r="AC459" t="s">
        <v>7192</v>
      </c>
      <c r="AD459">
        <v>1994</v>
      </c>
      <c r="AE459">
        <v>8</v>
      </c>
      <c r="AF459">
        <v>23</v>
      </c>
      <c r="AG459" t="s">
        <v>2479</v>
      </c>
      <c r="AJ459" t="s">
        <v>1673</v>
      </c>
      <c r="AL459" s="4">
        <v>8596.79184799</v>
      </c>
      <c r="AM459" s="4">
        <v>6471358.4014499998</v>
      </c>
      <c r="AN459" s="4">
        <v>9000</v>
      </c>
      <c r="AO459" s="4">
        <v>6471000</v>
      </c>
      <c r="AP459">
        <v>703</v>
      </c>
      <c r="AQ459" s="4"/>
      <c r="AR459" t="s">
        <v>7019</v>
      </c>
      <c r="AS459" s="7"/>
      <c r="BG459" s="19" t="s">
        <v>1675</v>
      </c>
      <c r="BH459" t="s">
        <v>18</v>
      </c>
      <c r="BI459">
        <v>9</v>
      </c>
      <c r="BJ459">
        <v>11470</v>
      </c>
      <c r="BK459">
        <v>145350</v>
      </c>
      <c r="BL459" t="s">
        <v>7193</v>
      </c>
      <c r="BX459">
        <v>69878</v>
      </c>
    </row>
    <row r="460" spans="1:76" x14ac:dyDescent="0.25">
      <c r="A460">
        <v>506572</v>
      </c>
      <c r="B460">
        <v>209761</v>
      </c>
      <c r="F460" t="s">
        <v>1593</v>
      </c>
      <c r="G460" t="s">
        <v>19</v>
      </c>
      <c r="H460" t="s">
        <v>1486</v>
      </c>
      <c r="I460" s="20" t="str">
        <f>HYPERLINK(AT460,"Hb")</f>
        <v>Hb</v>
      </c>
      <c r="K460">
        <v>1</v>
      </c>
      <c r="L460" t="s">
        <v>1595</v>
      </c>
      <c r="M460">
        <v>158334</v>
      </c>
      <c r="N460" t="s">
        <v>3</v>
      </c>
      <c r="O460" t="s">
        <v>1596</v>
      </c>
      <c r="U460" t="s">
        <v>10126</v>
      </c>
      <c r="V460" s="1">
        <v>1</v>
      </c>
      <c r="W460" t="s">
        <v>10127</v>
      </c>
      <c r="X460" t="s">
        <v>9624</v>
      </c>
      <c r="Y460" t="s">
        <v>1487</v>
      </c>
      <c r="Z460" s="3">
        <v>18</v>
      </c>
      <c r="AA460" s="4">
        <v>1818</v>
      </c>
      <c r="AB460" t="s">
        <v>9624</v>
      </c>
      <c r="AC460" t="s">
        <v>10128</v>
      </c>
      <c r="AD460">
        <v>1994</v>
      </c>
      <c r="AE460">
        <v>7</v>
      </c>
      <c r="AF460">
        <v>11</v>
      </c>
      <c r="AG460" t="s">
        <v>9838</v>
      </c>
      <c r="AH460" t="s">
        <v>9838</v>
      </c>
      <c r="AJ460" t="s">
        <v>3</v>
      </c>
      <c r="AK460" t="s">
        <v>1602</v>
      </c>
      <c r="AL460">
        <v>370549</v>
      </c>
      <c r="AM460">
        <v>7312655</v>
      </c>
      <c r="AN460" s="4">
        <v>371000</v>
      </c>
      <c r="AO460" s="4">
        <v>7313000</v>
      </c>
      <c r="AP460">
        <v>71</v>
      </c>
      <c r="AR460">
        <v>37</v>
      </c>
      <c r="AT460" t="s">
        <v>10129</v>
      </c>
      <c r="AU460">
        <v>158334</v>
      </c>
      <c r="AW460" s="18" t="s">
        <v>1603</v>
      </c>
      <c r="AX460">
        <v>1</v>
      </c>
      <c r="AY460" t="s">
        <v>1604</v>
      </c>
      <c r="AZ460" t="s">
        <v>10130</v>
      </c>
      <c r="BA460" t="s">
        <v>10131</v>
      </c>
      <c r="BB460">
        <v>37</v>
      </c>
      <c r="BC460" t="s">
        <v>1684</v>
      </c>
      <c r="BD460" t="s">
        <v>1685</v>
      </c>
      <c r="BE460">
        <v>1</v>
      </c>
      <c r="BF460" s="17">
        <v>41767</v>
      </c>
      <c r="BG460" s="5" t="s">
        <v>1609</v>
      </c>
      <c r="BI460">
        <v>4</v>
      </c>
      <c r="BJ460">
        <v>364588</v>
      </c>
      <c r="BK460">
        <v>145704</v>
      </c>
      <c r="BL460" t="s">
        <v>10132</v>
      </c>
      <c r="BN460" t="s">
        <v>10133</v>
      </c>
      <c r="BX460">
        <v>506572</v>
      </c>
    </row>
    <row r="461" spans="1:76" x14ac:dyDescent="0.25">
      <c r="A461">
        <v>530415</v>
      </c>
      <c r="B461">
        <v>153361</v>
      </c>
      <c r="F461" t="s">
        <v>1593</v>
      </c>
      <c r="G461" t="s">
        <v>241</v>
      </c>
      <c r="H461" t="s">
        <v>1514</v>
      </c>
      <c r="I461" t="s">
        <v>1856</v>
      </c>
      <c r="K461">
        <v>1</v>
      </c>
      <c r="L461" t="s">
        <v>1595</v>
      </c>
      <c r="M461">
        <v>158334</v>
      </c>
      <c r="N461" t="s">
        <v>3</v>
      </c>
      <c r="O461" t="s">
        <v>1596</v>
      </c>
      <c r="U461" t="s">
        <v>10317</v>
      </c>
      <c r="V461" s="1">
        <v>1</v>
      </c>
      <c r="W461" t="s">
        <v>10244</v>
      </c>
      <c r="X461" t="s">
        <v>10245</v>
      </c>
      <c r="Y461" s="2" t="s">
        <v>1500</v>
      </c>
      <c r="Z461" s="3">
        <v>19</v>
      </c>
      <c r="AA461" s="4">
        <v>1902</v>
      </c>
      <c r="AB461" t="s">
        <v>10245</v>
      </c>
      <c r="AC461" t="s">
        <v>10318</v>
      </c>
      <c r="AD461">
        <v>1994</v>
      </c>
      <c r="AE461">
        <v>9</v>
      </c>
      <c r="AF461">
        <v>4</v>
      </c>
      <c r="AG461" t="s">
        <v>10319</v>
      </c>
      <c r="AH461" t="s">
        <v>10319</v>
      </c>
      <c r="AJ461" t="s">
        <v>3</v>
      </c>
      <c r="AK461" t="s">
        <v>1602</v>
      </c>
      <c r="AL461">
        <v>655669</v>
      </c>
      <c r="AM461">
        <v>7727144</v>
      </c>
      <c r="AN461" s="4">
        <v>655000</v>
      </c>
      <c r="AO461" s="4">
        <v>7727000</v>
      </c>
      <c r="AP461">
        <v>707</v>
      </c>
      <c r="AR461">
        <v>117</v>
      </c>
      <c r="AT461" s="17"/>
      <c r="AU461">
        <v>158334</v>
      </c>
      <c r="AW461" s="18" t="s">
        <v>1603</v>
      </c>
      <c r="AX461">
        <v>1</v>
      </c>
      <c r="AY461" t="s">
        <v>1604</v>
      </c>
      <c r="AZ461" t="s">
        <v>10320</v>
      </c>
      <c r="BA461" t="s">
        <v>10321</v>
      </c>
      <c r="BB461">
        <v>117</v>
      </c>
      <c r="BC461" t="s">
        <v>2978</v>
      </c>
      <c r="BD461" t="s">
        <v>2979</v>
      </c>
      <c r="BF461" s="17">
        <v>34639</v>
      </c>
      <c r="BG461" s="5" t="s">
        <v>1609</v>
      </c>
      <c r="BI461">
        <v>5</v>
      </c>
      <c r="BJ461">
        <v>303171</v>
      </c>
      <c r="BK461">
        <v>145719</v>
      </c>
      <c r="BL461" t="s">
        <v>10322</v>
      </c>
      <c r="BN461" t="s">
        <v>10323</v>
      </c>
      <c r="BX461">
        <v>530415</v>
      </c>
    </row>
    <row r="462" spans="1:76" x14ac:dyDescent="0.25">
      <c r="A462">
        <v>466066</v>
      </c>
      <c r="B462">
        <v>275082</v>
      </c>
      <c r="F462" t="s">
        <v>1593</v>
      </c>
      <c r="G462" t="s">
        <v>0</v>
      </c>
      <c r="H462" t="s">
        <v>386</v>
      </c>
      <c r="I462" s="20" t="str">
        <f>HYPERLINK(AT462,"Hb")</f>
        <v>Hb</v>
      </c>
      <c r="K462">
        <v>1</v>
      </c>
      <c r="L462" t="s">
        <v>1595</v>
      </c>
      <c r="M462">
        <v>158334</v>
      </c>
      <c r="N462" t="s">
        <v>3</v>
      </c>
      <c r="O462" t="s">
        <v>1596</v>
      </c>
      <c r="U462" t="s">
        <v>3787</v>
      </c>
      <c r="V462" s="1">
        <v>1</v>
      </c>
      <c r="W462" t="s">
        <v>1598</v>
      </c>
      <c r="X462" t="s">
        <v>3755</v>
      </c>
      <c r="Y462" s="2" t="s">
        <v>1</v>
      </c>
      <c r="Z462" s="3">
        <v>2</v>
      </c>
      <c r="AA462" s="4">
        <v>237</v>
      </c>
      <c r="AB462" s="4" t="s">
        <v>3755</v>
      </c>
      <c r="AC462" t="s">
        <v>3788</v>
      </c>
      <c r="AD462">
        <v>1995</v>
      </c>
      <c r="AE462">
        <v>7</v>
      </c>
      <c r="AF462">
        <v>9</v>
      </c>
      <c r="AG462" t="s">
        <v>3789</v>
      </c>
      <c r="AH462" t="s">
        <v>3789</v>
      </c>
      <c r="AJ462" t="s">
        <v>3</v>
      </c>
      <c r="AK462" t="s">
        <v>1602</v>
      </c>
      <c r="AL462">
        <v>293410</v>
      </c>
      <c r="AM462">
        <v>6710503</v>
      </c>
      <c r="AN462" s="4">
        <v>293000</v>
      </c>
      <c r="AO462" s="4">
        <v>6711000</v>
      </c>
      <c r="AP462">
        <v>250</v>
      </c>
      <c r="AR462">
        <v>8</v>
      </c>
      <c r="AS462" t="s">
        <v>1787</v>
      </c>
      <c r="AT462" t="s">
        <v>3790</v>
      </c>
      <c r="AU462">
        <v>158334</v>
      </c>
      <c r="AW462" s="18" t="s">
        <v>1603</v>
      </c>
      <c r="AX462">
        <v>1</v>
      </c>
      <c r="AY462" t="s">
        <v>1604</v>
      </c>
      <c r="AZ462" t="s">
        <v>3791</v>
      </c>
      <c r="BA462" t="s">
        <v>3792</v>
      </c>
      <c r="BB462">
        <v>8</v>
      </c>
      <c r="BC462" t="s">
        <v>1607</v>
      </c>
      <c r="BD462" t="s">
        <v>1685</v>
      </c>
      <c r="BE462">
        <v>1</v>
      </c>
      <c r="BF462" s="17">
        <v>35671</v>
      </c>
      <c r="BG462" s="5" t="s">
        <v>1609</v>
      </c>
      <c r="BI462">
        <v>3</v>
      </c>
      <c r="BJ462">
        <v>447658</v>
      </c>
      <c r="BK462">
        <v>144924</v>
      </c>
      <c r="BL462" t="s">
        <v>3793</v>
      </c>
      <c r="BN462" t="s">
        <v>3794</v>
      </c>
      <c r="BX462">
        <v>466066</v>
      </c>
    </row>
    <row r="463" spans="1:76" x14ac:dyDescent="0.25">
      <c r="A463">
        <v>81364</v>
      </c>
      <c r="B463">
        <v>362172</v>
      </c>
      <c r="F463" t="s">
        <v>1669</v>
      </c>
      <c r="G463" t="s">
        <v>18</v>
      </c>
      <c r="H463" s="6" t="s">
        <v>999</v>
      </c>
      <c r="I463" t="s">
        <v>1594</v>
      </c>
      <c r="K463">
        <v>1</v>
      </c>
      <c r="L463" t="s">
        <v>1595</v>
      </c>
      <c r="M463">
        <v>158334</v>
      </c>
      <c r="N463" t="s">
        <v>3</v>
      </c>
      <c r="O463" t="s">
        <v>1596</v>
      </c>
      <c r="U463" t="s">
        <v>7077</v>
      </c>
      <c r="V463" s="1">
        <v>1</v>
      </c>
      <c r="W463" t="s">
        <v>6093</v>
      </c>
      <c r="X463" t="s">
        <v>7008</v>
      </c>
      <c r="Y463" s="2" t="s">
        <v>893</v>
      </c>
      <c r="Z463" s="3">
        <v>10</v>
      </c>
      <c r="AA463">
        <v>1003</v>
      </c>
      <c r="AB463" t="s">
        <v>7008</v>
      </c>
      <c r="AC463" t="s">
        <v>7078</v>
      </c>
      <c r="AD463">
        <v>1995</v>
      </c>
      <c r="AE463">
        <v>9</v>
      </c>
      <c r="AF463">
        <v>3</v>
      </c>
      <c r="AG463" t="s">
        <v>2479</v>
      </c>
      <c r="AJ463" t="s">
        <v>1673</v>
      </c>
      <c r="AL463" s="4">
        <v>17948.5773935</v>
      </c>
      <c r="AM463" s="4">
        <v>6468257.5448599998</v>
      </c>
      <c r="AN463" s="4">
        <v>17000</v>
      </c>
      <c r="AO463" s="4">
        <v>6469000</v>
      </c>
      <c r="AP463">
        <v>156</v>
      </c>
      <c r="AQ463" s="4"/>
      <c r="AR463" t="s">
        <v>7019</v>
      </c>
      <c r="AS463" s="7"/>
      <c r="BG463" s="19" t="s">
        <v>1675</v>
      </c>
      <c r="BH463" t="s">
        <v>18</v>
      </c>
      <c r="BI463">
        <v>9</v>
      </c>
      <c r="BJ463">
        <v>12137</v>
      </c>
      <c r="BK463">
        <v>145354</v>
      </c>
      <c r="BL463" t="s">
        <v>7079</v>
      </c>
      <c r="BX463">
        <v>81364</v>
      </c>
    </row>
    <row r="464" spans="1:76" x14ac:dyDescent="0.25">
      <c r="A464">
        <v>82802</v>
      </c>
      <c r="B464">
        <v>361767</v>
      </c>
      <c r="F464" t="s">
        <v>1669</v>
      </c>
      <c r="G464" t="s">
        <v>18</v>
      </c>
      <c r="H464" s="6" t="s">
        <v>1009</v>
      </c>
      <c r="I464" t="s">
        <v>1594</v>
      </c>
      <c r="K464">
        <v>1</v>
      </c>
      <c r="L464" t="s">
        <v>1595</v>
      </c>
      <c r="M464">
        <v>158334</v>
      </c>
      <c r="N464" t="s">
        <v>3</v>
      </c>
      <c r="O464" t="s">
        <v>1596</v>
      </c>
      <c r="U464" t="s">
        <v>7107</v>
      </c>
      <c r="V464" s="1">
        <v>1</v>
      </c>
      <c r="W464" t="s">
        <v>6093</v>
      </c>
      <c r="X464" t="s">
        <v>7008</v>
      </c>
      <c r="Y464" s="2" t="s">
        <v>893</v>
      </c>
      <c r="Z464" s="3">
        <v>10</v>
      </c>
      <c r="AA464">
        <v>1003</v>
      </c>
      <c r="AB464" t="s">
        <v>7008</v>
      </c>
      <c r="AC464" t="s">
        <v>7108</v>
      </c>
      <c r="AD464">
        <v>1995</v>
      </c>
      <c r="AE464">
        <v>7</v>
      </c>
      <c r="AF464">
        <v>26</v>
      </c>
      <c r="AG464" t="s">
        <v>2479</v>
      </c>
      <c r="AJ464" t="s">
        <v>1673</v>
      </c>
      <c r="AL464" s="4">
        <v>20412.342552099999</v>
      </c>
      <c r="AM464" s="4">
        <v>6471439.76351</v>
      </c>
      <c r="AN464" s="4">
        <v>21000</v>
      </c>
      <c r="AO464" s="4">
        <v>6471000</v>
      </c>
      <c r="AP464">
        <v>436</v>
      </c>
      <c r="AQ464" s="4"/>
      <c r="AR464" t="s">
        <v>7019</v>
      </c>
      <c r="AS464" s="7"/>
      <c r="BG464" s="19" t="s">
        <v>1675</v>
      </c>
      <c r="BH464" t="s">
        <v>18</v>
      </c>
      <c r="BI464">
        <v>9</v>
      </c>
      <c r="BJ464">
        <v>11961</v>
      </c>
      <c r="BK464">
        <v>145355</v>
      </c>
      <c r="BL464" t="s">
        <v>7109</v>
      </c>
      <c r="BX464">
        <v>82802</v>
      </c>
    </row>
    <row r="465" spans="1:76" x14ac:dyDescent="0.25">
      <c r="A465">
        <v>83271</v>
      </c>
      <c r="B465">
        <v>361959</v>
      </c>
      <c r="F465" t="s">
        <v>1669</v>
      </c>
      <c r="G465" t="s">
        <v>18</v>
      </c>
      <c r="H465" s="6" t="s">
        <v>1010</v>
      </c>
      <c r="I465" t="s">
        <v>1594</v>
      </c>
      <c r="K465">
        <v>1</v>
      </c>
      <c r="L465" t="s">
        <v>1595</v>
      </c>
      <c r="M465">
        <v>158334</v>
      </c>
      <c r="N465" t="s">
        <v>3</v>
      </c>
      <c r="O465" t="s">
        <v>1596</v>
      </c>
      <c r="U465" t="s">
        <v>7107</v>
      </c>
      <c r="V465" s="1">
        <v>1</v>
      </c>
      <c r="W465" t="s">
        <v>6093</v>
      </c>
      <c r="X465" t="s">
        <v>7008</v>
      </c>
      <c r="Y465" s="2" t="s">
        <v>893</v>
      </c>
      <c r="Z465" s="3">
        <v>10</v>
      </c>
      <c r="AA465">
        <v>1003</v>
      </c>
      <c r="AB465" t="s">
        <v>7008</v>
      </c>
      <c r="AC465" t="s">
        <v>7110</v>
      </c>
      <c r="AD465">
        <v>1995</v>
      </c>
      <c r="AE465">
        <v>8</v>
      </c>
      <c r="AF465">
        <v>20</v>
      </c>
      <c r="AG465" t="s">
        <v>2479</v>
      </c>
      <c r="AJ465" t="s">
        <v>1673</v>
      </c>
      <c r="AL465" s="4">
        <v>21649.6532166</v>
      </c>
      <c r="AM465" s="4">
        <v>6470191.6942499997</v>
      </c>
      <c r="AN465" s="4">
        <v>21000</v>
      </c>
      <c r="AO465" s="4">
        <v>6471000</v>
      </c>
      <c r="AP465">
        <v>381</v>
      </c>
      <c r="AQ465" s="4"/>
      <c r="AR465" t="s">
        <v>7019</v>
      </c>
      <c r="AS465" s="7"/>
      <c r="BG465" s="19" t="s">
        <v>1675</v>
      </c>
      <c r="BH465" t="s">
        <v>18</v>
      </c>
      <c r="BI465">
        <v>9</v>
      </c>
      <c r="BJ465">
        <v>12037</v>
      </c>
      <c r="BK465">
        <v>145356</v>
      </c>
      <c r="BL465" t="s">
        <v>7111</v>
      </c>
      <c r="BX465">
        <v>83271</v>
      </c>
    </row>
    <row r="466" spans="1:76" x14ac:dyDescent="0.25">
      <c r="A466">
        <v>82827</v>
      </c>
      <c r="B466">
        <v>361793</v>
      </c>
      <c r="F466" t="s">
        <v>1669</v>
      </c>
      <c r="G466" t="s">
        <v>18</v>
      </c>
      <c r="H466" s="6" t="s">
        <v>1011</v>
      </c>
      <c r="I466" t="s">
        <v>1594</v>
      </c>
      <c r="K466">
        <v>1</v>
      </c>
      <c r="L466" t="s">
        <v>1595</v>
      </c>
      <c r="M466">
        <v>158334</v>
      </c>
      <c r="N466" t="s">
        <v>3</v>
      </c>
      <c r="O466" t="s">
        <v>1596</v>
      </c>
      <c r="U466" t="s">
        <v>7112</v>
      </c>
      <c r="V466" s="1">
        <v>1</v>
      </c>
      <c r="W466" t="s">
        <v>6093</v>
      </c>
      <c r="X466" t="s">
        <v>7008</v>
      </c>
      <c r="Y466" s="2" t="s">
        <v>893</v>
      </c>
      <c r="Z466" s="3">
        <v>10</v>
      </c>
      <c r="AA466">
        <v>1003</v>
      </c>
      <c r="AB466" t="s">
        <v>7008</v>
      </c>
      <c r="AC466" t="s">
        <v>7113</v>
      </c>
      <c r="AD466">
        <v>1995</v>
      </c>
      <c r="AE466">
        <v>7</v>
      </c>
      <c r="AF466">
        <v>27</v>
      </c>
      <c r="AG466" t="s">
        <v>2479</v>
      </c>
      <c r="AJ466" t="s">
        <v>1673</v>
      </c>
      <c r="AL466" s="4">
        <v>20452.446875400001</v>
      </c>
      <c r="AM466" s="4">
        <v>6478698.96483</v>
      </c>
      <c r="AN466" s="4">
        <v>21000</v>
      </c>
      <c r="AO466" s="4">
        <v>6479000</v>
      </c>
      <c r="AP466">
        <v>418</v>
      </c>
      <c r="AQ466" s="4"/>
      <c r="AR466" t="s">
        <v>7019</v>
      </c>
      <c r="AS466" s="7"/>
      <c r="BG466" s="19" t="s">
        <v>1675</v>
      </c>
      <c r="BH466" t="s">
        <v>18</v>
      </c>
      <c r="BI466">
        <v>9</v>
      </c>
      <c r="BJ466">
        <v>11968</v>
      </c>
      <c r="BK466">
        <v>145357</v>
      </c>
      <c r="BL466" t="s">
        <v>7114</v>
      </c>
      <c r="BX466">
        <v>82827</v>
      </c>
    </row>
    <row r="467" spans="1:76" x14ac:dyDescent="0.25">
      <c r="A467">
        <v>84978</v>
      </c>
      <c r="B467">
        <v>361850</v>
      </c>
      <c r="F467" t="s">
        <v>1669</v>
      </c>
      <c r="G467" t="s">
        <v>18</v>
      </c>
      <c r="H467" s="6" t="s">
        <v>1023</v>
      </c>
      <c r="I467" t="s">
        <v>1594</v>
      </c>
      <c r="K467">
        <v>1</v>
      </c>
      <c r="L467" t="s">
        <v>1595</v>
      </c>
      <c r="M467">
        <v>158334</v>
      </c>
      <c r="N467" t="s">
        <v>3</v>
      </c>
      <c r="O467" t="s">
        <v>1596</v>
      </c>
      <c r="U467" t="s">
        <v>7152</v>
      </c>
      <c r="V467" s="1">
        <v>1</v>
      </c>
      <c r="W467" t="s">
        <v>6093</v>
      </c>
      <c r="X467" t="s">
        <v>7008</v>
      </c>
      <c r="Y467" s="2" t="s">
        <v>893</v>
      </c>
      <c r="Z467" s="3">
        <v>10</v>
      </c>
      <c r="AA467">
        <v>1003</v>
      </c>
      <c r="AB467" t="s">
        <v>7008</v>
      </c>
      <c r="AC467" t="s">
        <v>7153</v>
      </c>
      <c r="AD467">
        <v>1995</v>
      </c>
      <c r="AE467">
        <v>7</v>
      </c>
      <c r="AF467">
        <v>29</v>
      </c>
      <c r="AG467" t="s">
        <v>2479</v>
      </c>
      <c r="AJ467" t="s">
        <v>1673</v>
      </c>
      <c r="AL467" s="4">
        <v>27238.133257599999</v>
      </c>
      <c r="AM467" s="4">
        <v>6465932.73061</v>
      </c>
      <c r="AN467" s="4">
        <v>27000</v>
      </c>
      <c r="AO467" s="4">
        <v>6465000</v>
      </c>
      <c r="AP467">
        <v>565</v>
      </c>
      <c r="AQ467" s="4"/>
      <c r="AR467" t="s">
        <v>7019</v>
      </c>
      <c r="AS467" s="7"/>
      <c r="BG467" s="19" t="s">
        <v>1675</v>
      </c>
      <c r="BH467" t="s">
        <v>18</v>
      </c>
      <c r="BI467">
        <v>9</v>
      </c>
      <c r="BJ467">
        <v>11994</v>
      </c>
      <c r="BK467">
        <v>145352</v>
      </c>
      <c r="BL467" t="s">
        <v>7154</v>
      </c>
      <c r="BX467">
        <v>84978</v>
      </c>
    </row>
    <row r="468" spans="1:76" x14ac:dyDescent="0.25">
      <c r="A468">
        <v>84470</v>
      </c>
      <c r="B468">
        <v>362223</v>
      </c>
      <c r="F468" t="s">
        <v>1669</v>
      </c>
      <c r="G468" t="s">
        <v>18</v>
      </c>
      <c r="H468" s="6" t="s">
        <v>1025</v>
      </c>
      <c r="I468" t="s">
        <v>1594</v>
      </c>
      <c r="K468">
        <v>1</v>
      </c>
      <c r="L468" t="s">
        <v>1595</v>
      </c>
      <c r="M468">
        <v>158334</v>
      </c>
      <c r="N468" t="s">
        <v>3</v>
      </c>
      <c r="O468" t="s">
        <v>1596</v>
      </c>
      <c r="U468" t="s">
        <v>7155</v>
      </c>
      <c r="V468" s="1">
        <v>1</v>
      </c>
      <c r="W468" t="s">
        <v>6093</v>
      </c>
      <c r="X468" t="s">
        <v>7008</v>
      </c>
      <c r="Y468" s="2" t="s">
        <v>893</v>
      </c>
      <c r="Z468" s="3">
        <v>10</v>
      </c>
      <c r="AA468">
        <v>1003</v>
      </c>
      <c r="AB468" t="s">
        <v>7008</v>
      </c>
      <c r="AC468" t="s">
        <v>7158</v>
      </c>
      <c r="AD468">
        <v>1995</v>
      </c>
      <c r="AE468">
        <v>9</v>
      </c>
      <c r="AF468">
        <v>22</v>
      </c>
      <c r="AG468" t="s">
        <v>2479</v>
      </c>
      <c r="AJ468" t="s">
        <v>1673</v>
      </c>
      <c r="AL468" s="4">
        <v>26153.1635159</v>
      </c>
      <c r="AM468" s="4">
        <v>6466407.1231500003</v>
      </c>
      <c r="AN468" s="4">
        <v>27000</v>
      </c>
      <c r="AO468" s="4">
        <v>6467000</v>
      </c>
      <c r="AP468">
        <v>251</v>
      </c>
      <c r="AQ468" s="4"/>
      <c r="AR468" t="s">
        <v>7019</v>
      </c>
      <c r="AS468" s="7"/>
      <c r="BG468" s="19" t="s">
        <v>1675</v>
      </c>
      <c r="BH468" t="s">
        <v>18</v>
      </c>
      <c r="BI468">
        <v>9</v>
      </c>
      <c r="BJ468">
        <v>12160</v>
      </c>
      <c r="BK468">
        <v>145353</v>
      </c>
      <c r="BL468" t="s">
        <v>7159</v>
      </c>
      <c r="BX468">
        <v>84470</v>
      </c>
    </row>
    <row r="469" spans="1:76" x14ac:dyDescent="0.25">
      <c r="A469">
        <v>168284</v>
      </c>
      <c r="B469">
        <v>189508</v>
      </c>
      <c r="F469" t="s">
        <v>1593</v>
      </c>
      <c r="G469" t="s">
        <v>161</v>
      </c>
      <c r="H469" t="s">
        <v>864</v>
      </c>
      <c r="I469" t="s">
        <v>1856</v>
      </c>
      <c r="K469">
        <v>1</v>
      </c>
      <c r="L469" t="s">
        <v>1595</v>
      </c>
      <c r="M469">
        <v>158334</v>
      </c>
      <c r="N469" t="s">
        <v>3</v>
      </c>
      <c r="O469" t="s">
        <v>1596</v>
      </c>
      <c r="U469" t="s">
        <v>6299</v>
      </c>
      <c r="V469" s="1">
        <v>1</v>
      </c>
      <c r="W469" t="s">
        <v>6093</v>
      </c>
      <c r="X469" t="s">
        <v>6194</v>
      </c>
      <c r="Y469" t="s">
        <v>832</v>
      </c>
      <c r="Z469" s="3">
        <v>9</v>
      </c>
      <c r="AA469" s="4">
        <v>906</v>
      </c>
      <c r="AB469" s="4" t="s">
        <v>6194</v>
      </c>
      <c r="AC469" t="s">
        <v>6300</v>
      </c>
      <c r="AD469">
        <v>1996</v>
      </c>
      <c r="AE469">
        <v>6</v>
      </c>
      <c r="AF469">
        <v>4</v>
      </c>
      <c r="AG469" t="s">
        <v>6301</v>
      </c>
      <c r="AH469" t="s">
        <v>2460</v>
      </c>
      <c r="AJ469" t="s">
        <v>3</v>
      </c>
      <c r="AK469" t="s">
        <v>1602</v>
      </c>
      <c r="AL469">
        <v>149111</v>
      </c>
      <c r="AM469">
        <v>6508539</v>
      </c>
      <c r="AN469" s="4">
        <v>149000</v>
      </c>
      <c r="AO469" s="4">
        <v>6509000</v>
      </c>
      <c r="AP469">
        <v>71</v>
      </c>
      <c r="AR469">
        <v>33</v>
      </c>
      <c r="AT469" s="17"/>
      <c r="AU469">
        <v>158334</v>
      </c>
      <c r="AW469" s="18" t="s">
        <v>1603</v>
      </c>
      <c r="AX469">
        <v>1</v>
      </c>
      <c r="AY469" t="s">
        <v>1604</v>
      </c>
      <c r="AZ469" t="s">
        <v>6302</v>
      </c>
      <c r="BA469" t="s">
        <v>6303</v>
      </c>
      <c r="BB469">
        <v>33</v>
      </c>
      <c r="BC469" t="s">
        <v>2463</v>
      </c>
      <c r="BD469" t="s">
        <v>1685</v>
      </c>
      <c r="BF469" s="17">
        <v>43119</v>
      </c>
      <c r="BG469" s="5" t="s">
        <v>1609</v>
      </c>
      <c r="BI469">
        <v>4</v>
      </c>
      <c r="BJ469">
        <v>341187</v>
      </c>
      <c r="BK469">
        <v>145211</v>
      </c>
      <c r="BL469" t="s">
        <v>6304</v>
      </c>
      <c r="BN469" t="s">
        <v>6305</v>
      </c>
      <c r="BX469">
        <v>168284</v>
      </c>
    </row>
    <row r="470" spans="1:76" x14ac:dyDescent="0.25">
      <c r="A470">
        <v>324502</v>
      </c>
      <c r="B470">
        <v>283127</v>
      </c>
      <c r="F470" t="s">
        <v>1593</v>
      </c>
      <c r="G470" t="s">
        <v>0</v>
      </c>
      <c r="H470" t="s">
        <v>289</v>
      </c>
      <c r="I470" s="20" t="str">
        <f>HYPERLINK(AT470,"Hb")</f>
        <v>Hb</v>
      </c>
      <c r="K470">
        <v>1</v>
      </c>
      <c r="L470" t="s">
        <v>1595</v>
      </c>
      <c r="M470">
        <v>158334</v>
      </c>
      <c r="N470" t="s">
        <v>3</v>
      </c>
      <c r="O470" t="s">
        <v>1596</v>
      </c>
      <c r="U470" t="s">
        <v>3228</v>
      </c>
      <c r="V470" s="22">
        <v>3</v>
      </c>
      <c r="W470" t="s">
        <v>1598</v>
      </c>
      <c r="X470" t="s">
        <v>3174</v>
      </c>
      <c r="Y470" s="2" t="s">
        <v>1</v>
      </c>
      <c r="Z470" s="3">
        <v>2</v>
      </c>
      <c r="AA470" s="4">
        <v>215</v>
      </c>
      <c r="AB470" s="4" t="s">
        <v>3174</v>
      </c>
      <c r="AC470" t="s">
        <v>3238</v>
      </c>
      <c r="AD470">
        <v>1996</v>
      </c>
      <c r="AE470">
        <v>5</v>
      </c>
      <c r="AF470">
        <v>29</v>
      </c>
      <c r="AG470" t="s">
        <v>3203</v>
      </c>
      <c r="AH470" t="s">
        <v>3203</v>
      </c>
      <c r="AJ470" t="s">
        <v>3</v>
      </c>
      <c r="AK470" t="s">
        <v>1602</v>
      </c>
      <c r="AL470">
        <v>255086</v>
      </c>
      <c r="AM470">
        <v>6626457</v>
      </c>
      <c r="AN470" s="4">
        <v>255000</v>
      </c>
      <c r="AO470" s="4">
        <v>6627000</v>
      </c>
      <c r="AP470">
        <v>10922</v>
      </c>
      <c r="AR470">
        <v>8</v>
      </c>
      <c r="AS470" t="s">
        <v>3230</v>
      </c>
      <c r="AT470" t="s">
        <v>3239</v>
      </c>
      <c r="AU470">
        <v>158334</v>
      </c>
      <c r="AW470" s="18" t="s">
        <v>1603</v>
      </c>
      <c r="AX470">
        <v>1</v>
      </c>
      <c r="AY470" t="s">
        <v>1604</v>
      </c>
      <c r="AZ470" t="s">
        <v>3232</v>
      </c>
      <c r="BA470" t="s">
        <v>3240</v>
      </c>
      <c r="BB470">
        <v>8</v>
      </c>
      <c r="BC470" t="s">
        <v>1607</v>
      </c>
      <c r="BD470" t="s">
        <v>1685</v>
      </c>
      <c r="BE470">
        <v>1</v>
      </c>
      <c r="BF470" s="17">
        <v>40154</v>
      </c>
      <c r="BG470" s="5" t="s">
        <v>1609</v>
      </c>
      <c r="BI470">
        <v>3</v>
      </c>
      <c r="BJ470">
        <v>456314</v>
      </c>
      <c r="BK470">
        <v>144869</v>
      </c>
      <c r="BL470" t="s">
        <v>3241</v>
      </c>
      <c r="BN470" t="s">
        <v>3242</v>
      </c>
      <c r="BX470">
        <v>324502</v>
      </c>
    </row>
    <row r="471" spans="1:76" x14ac:dyDescent="0.25">
      <c r="A471">
        <v>343917</v>
      </c>
      <c r="B471">
        <v>357308</v>
      </c>
      <c r="F471" t="s">
        <v>1669</v>
      </c>
      <c r="G471" t="s">
        <v>0</v>
      </c>
      <c r="H471" s="6" t="s">
        <v>392</v>
      </c>
      <c r="I471" t="s">
        <v>1594</v>
      </c>
      <c r="K471">
        <v>1</v>
      </c>
      <c r="L471" t="s">
        <v>1595</v>
      </c>
      <c r="M471">
        <v>158334</v>
      </c>
      <c r="N471" t="s">
        <v>3</v>
      </c>
      <c r="O471" t="s">
        <v>1596</v>
      </c>
      <c r="U471" t="s">
        <v>3813</v>
      </c>
      <c r="V471" s="1">
        <v>1</v>
      </c>
      <c r="W471" t="s">
        <v>3806</v>
      </c>
      <c r="X471" t="s">
        <v>3806</v>
      </c>
      <c r="Y471" s="2" t="s">
        <v>1</v>
      </c>
      <c r="Z471" s="3">
        <v>2</v>
      </c>
      <c r="AA471">
        <v>301</v>
      </c>
      <c r="AB471" t="s">
        <v>3806</v>
      </c>
      <c r="AC471" t="s">
        <v>3826</v>
      </c>
      <c r="AD471">
        <v>1996</v>
      </c>
      <c r="AE471">
        <v>6</v>
      </c>
      <c r="AF471">
        <v>28</v>
      </c>
      <c r="AG471" t="s">
        <v>3827</v>
      </c>
      <c r="AJ471" t="s">
        <v>1673</v>
      </c>
      <c r="AL471" s="4">
        <v>257983.500447</v>
      </c>
      <c r="AM471" s="4">
        <v>6649531.5337899998</v>
      </c>
      <c r="AN471" s="4">
        <v>257000</v>
      </c>
      <c r="AO471" s="4">
        <v>6649000</v>
      </c>
      <c r="AP471">
        <v>1118</v>
      </c>
      <c r="AQ471" s="4"/>
      <c r="AR471" t="s">
        <v>3274</v>
      </c>
      <c r="AS471" s="7"/>
      <c r="BD471" t="s">
        <v>3828</v>
      </c>
      <c r="BG471" s="19" t="s">
        <v>1675</v>
      </c>
      <c r="BH471" t="s">
        <v>18</v>
      </c>
      <c r="BI471">
        <v>6</v>
      </c>
      <c r="BJ471">
        <v>9373</v>
      </c>
      <c r="BK471">
        <v>144940</v>
      </c>
      <c r="BL471" t="s">
        <v>3829</v>
      </c>
      <c r="BM471">
        <v>99</v>
      </c>
      <c r="BX471">
        <v>343917</v>
      </c>
    </row>
    <row r="472" spans="1:76" x14ac:dyDescent="0.25">
      <c r="A472">
        <v>241755</v>
      </c>
      <c r="B472">
        <v>357374</v>
      </c>
      <c r="F472" t="s">
        <v>1669</v>
      </c>
      <c r="G472" t="s">
        <v>0</v>
      </c>
      <c r="H472" s="6" t="s">
        <v>593</v>
      </c>
      <c r="I472" t="s">
        <v>1594</v>
      </c>
      <c r="K472">
        <v>1</v>
      </c>
      <c r="L472" t="s">
        <v>1595</v>
      </c>
      <c r="M472">
        <v>158334</v>
      </c>
      <c r="N472" t="s">
        <v>3</v>
      </c>
      <c r="O472" t="s">
        <v>1596</v>
      </c>
      <c r="U472" t="s">
        <v>4701</v>
      </c>
      <c r="V472" s="1">
        <v>1</v>
      </c>
      <c r="W472" t="s">
        <v>1598</v>
      </c>
      <c r="X472" t="s">
        <v>4876</v>
      </c>
      <c r="Y472" s="2" t="s">
        <v>506</v>
      </c>
      <c r="Z472" s="3">
        <v>6</v>
      </c>
      <c r="AA472">
        <v>626</v>
      </c>
      <c r="AB472" t="s">
        <v>4876</v>
      </c>
      <c r="AC472" t="s">
        <v>4919</v>
      </c>
      <c r="AD472">
        <v>1996</v>
      </c>
      <c r="AE472">
        <v>9</v>
      </c>
      <c r="AF472">
        <v>15</v>
      </c>
      <c r="AG472" t="s">
        <v>4917</v>
      </c>
      <c r="AJ472" t="s">
        <v>1673</v>
      </c>
      <c r="AL472" s="4">
        <v>233387.09643000001</v>
      </c>
      <c r="AM472" s="4">
        <v>6633176.1547299996</v>
      </c>
      <c r="AN472" s="4">
        <v>233000</v>
      </c>
      <c r="AO472" s="4">
        <v>6633000</v>
      </c>
      <c r="AP472">
        <v>707</v>
      </c>
      <c r="AQ472" s="4"/>
      <c r="AR472" t="s">
        <v>3274</v>
      </c>
      <c r="AS472" s="7"/>
      <c r="BD472" t="s">
        <v>3828</v>
      </c>
      <c r="BG472" s="19" t="s">
        <v>1675</v>
      </c>
      <c r="BH472" t="s">
        <v>18</v>
      </c>
      <c r="BI472">
        <v>6</v>
      </c>
      <c r="BJ472">
        <v>9427</v>
      </c>
      <c r="BK472">
        <v>145064</v>
      </c>
      <c r="BL472" t="s">
        <v>4920</v>
      </c>
      <c r="BM472">
        <v>99</v>
      </c>
      <c r="BX472">
        <v>241755</v>
      </c>
    </row>
    <row r="473" spans="1:76" x14ac:dyDescent="0.25">
      <c r="A473">
        <v>82054</v>
      </c>
      <c r="B473">
        <v>362419</v>
      </c>
      <c r="F473" t="s">
        <v>1669</v>
      </c>
      <c r="G473" t="s">
        <v>18</v>
      </c>
      <c r="H473" s="6" t="s">
        <v>1003</v>
      </c>
      <c r="I473" t="s">
        <v>1594</v>
      </c>
      <c r="K473">
        <v>1</v>
      </c>
      <c r="L473" t="s">
        <v>1595</v>
      </c>
      <c r="M473">
        <v>158334</v>
      </c>
      <c r="N473" t="s">
        <v>3</v>
      </c>
      <c r="O473" t="s">
        <v>1596</v>
      </c>
      <c r="U473" t="s">
        <v>7088</v>
      </c>
      <c r="V473" s="1">
        <v>1</v>
      </c>
      <c r="W473" t="s">
        <v>6093</v>
      </c>
      <c r="X473" t="s">
        <v>7008</v>
      </c>
      <c r="Y473" s="2" t="s">
        <v>893</v>
      </c>
      <c r="Z473" s="3">
        <v>10</v>
      </c>
      <c r="AA473">
        <v>1003</v>
      </c>
      <c r="AB473" t="s">
        <v>7008</v>
      </c>
      <c r="AC473" t="s">
        <v>7089</v>
      </c>
      <c r="AD473">
        <v>1996</v>
      </c>
      <c r="AE473">
        <v>7</v>
      </c>
      <c r="AF473">
        <v>16</v>
      </c>
      <c r="AG473" t="s">
        <v>2479</v>
      </c>
      <c r="AJ473" t="s">
        <v>1673</v>
      </c>
      <c r="AL473" s="4">
        <v>19146.7970489</v>
      </c>
      <c r="AM473" s="4">
        <v>6472146.8017699998</v>
      </c>
      <c r="AN473" s="4">
        <v>19000</v>
      </c>
      <c r="AO473" s="4">
        <v>6473000</v>
      </c>
      <c r="AP473">
        <v>230</v>
      </c>
      <c r="AQ473" s="4"/>
      <c r="AR473" t="s">
        <v>7019</v>
      </c>
      <c r="AS473" s="7"/>
      <c r="BG473" s="19" t="s">
        <v>1675</v>
      </c>
      <c r="BH473" t="s">
        <v>18</v>
      </c>
      <c r="BI473">
        <v>9</v>
      </c>
      <c r="BJ473">
        <v>12263</v>
      </c>
      <c r="BK473">
        <v>145359</v>
      </c>
      <c r="BL473" t="s">
        <v>7090</v>
      </c>
      <c r="BX473">
        <v>82054</v>
      </c>
    </row>
    <row r="474" spans="1:76" x14ac:dyDescent="0.25">
      <c r="A474">
        <v>81885</v>
      </c>
      <c r="B474">
        <v>362441</v>
      </c>
      <c r="F474" t="s">
        <v>1669</v>
      </c>
      <c r="G474" t="s">
        <v>18</v>
      </c>
      <c r="H474" s="6" t="s">
        <v>1004</v>
      </c>
      <c r="I474" t="s">
        <v>1594</v>
      </c>
      <c r="K474">
        <v>1</v>
      </c>
      <c r="L474" t="s">
        <v>1595</v>
      </c>
      <c r="M474">
        <v>158334</v>
      </c>
      <c r="N474" t="s">
        <v>3</v>
      </c>
      <c r="O474" t="s">
        <v>1596</v>
      </c>
      <c r="U474" t="s">
        <v>7091</v>
      </c>
      <c r="V474" s="1">
        <v>1</v>
      </c>
      <c r="W474" t="s">
        <v>6093</v>
      </c>
      <c r="X474" t="s">
        <v>7008</v>
      </c>
      <c r="Y474" s="2" t="s">
        <v>893</v>
      </c>
      <c r="Z474" s="3">
        <v>10</v>
      </c>
      <c r="AA474">
        <v>1003</v>
      </c>
      <c r="AB474" t="s">
        <v>7008</v>
      </c>
      <c r="AC474" t="s">
        <v>7092</v>
      </c>
      <c r="AD474">
        <v>1996</v>
      </c>
      <c r="AE474">
        <v>7</v>
      </c>
      <c r="AF474">
        <v>16</v>
      </c>
      <c r="AG474" t="s">
        <v>2479</v>
      </c>
      <c r="AJ474" t="s">
        <v>1673</v>
      </c>
      <c r="AL474" s="4">
        <v>18773.734148899999</v>
      </c>
      <c r="AM474" s="4">
        <v>6475179.9301000005</v>
      </c>
      <c r="AN474" s="4">
        <v>19000</v>
      </c>
      <c r="AO474" s="4">
        <v>6475000</v>
      </c>
      <c r="AP474">
        <v>334</v>
      </c>
      <c r="AQ474" s="4"/>
      <c r="AR474" t="s">
        <v>7019</v>
      </c>
      <c r="AS474" s="7"/>
      <c r="BG474" s="19" t="s">
        <v>1675</v>
      </c>
      <c r="BH474" t="s">
        <v>18</v>
      </c>
      <c r="BI474">
        <v>9</v>
      </c>
      <c r="BJ474">
        <v>12276</v>
      </c>
      <c r="BK474">
        <v>145360</v>
      </c>
      <c r="BL474" t="s">
        <v>7093</v>
      </c>
      <c r="BX474">
        <v>81885</v>
      </c>
    </row>
    <row r="475" spans="1:76" x14ac:dyDescent="0.25">
      <c r="A475">
        <v>81482</v>
      </c>
      <c r="B475">
        <v>362518</v>
      </c>
      <c r="F475" t="s">
        <v>1669</v>
      </c>
      <c r="G475" t="s">
        <v>18</v>
      </c>
      <c r="H475" s="6" t="s">
        <v>1006</v>
      </c>
      <c r="I475" t="s">
        <v>1594</v>
      </c>
      <c r="K475">
        <v>1</v>
      </c>
      <c r="L475" t="s">
        <v>1595</v>
      </c>
      <c r="M475">
        <v>158334</v>
      </c>
      <c r="N475" t="s">
        <v>3</v>
      </c>
      <c r="O475" t="s">
        <v>1596</v>
      </c>
      <c r="U475" t="s">
        <v>7099</v>
      </c>
      <c r="V475" s="1">
        <v>1</v>
      </c>
      <c r="W475" t="s">
        <v>6093</v>
      </c>
      <c r="X475" t="s">
        <v>7008</v>
      </c>
      <c r="Y475" s="2" t="s">
        <v>893</v>
      </c>
      <c r="Z475" s="3">
        <v>10</v>
      </c>
      <c r="AA475">
        <v>1003</v>
      </c>
      <c r="AB475" t="s">
        <v>7008</v>
      </c>
      <c r="AC475" t="s">
        <v>7100</v>
      </c>
      <c r="AD475">
        <v>1996</v>
      </c>
      <c r="AE475">
        <v>7</v>
      </c>
      <c r="AF475">
        <v>31</v>
      </c>
      <c r="AG475" t="s">
        <v>2479</v>
      </c>
      <c r="AJ475" t="s">
        <v>1673</v>
      </c>
      <c r="AL475" s="4">
        <v>18066.9797358</v>
      </c>
      <c r="AM475" s="4">
        <v>6478645.5885100001</v>
      </c>
      <c r="AN475" s="4">
        <v>19000</v>
      </c>
      <c r="AO475" s="4">
        <v>6479000</v>
      </c>
      <c r="AP475">
        <v>513</v>
      </c>
      <c r="AQ475" s="4"/>
      <c r="AR475" t="s">
        <v>7019</v>
      </c>
      <c r="AS475" s="7"/>
      <c r="BG475" s="19" t="s">
        <v>1675</v>
      </c>
      <c r="BH475" t="s">
        <v>18</v>
      </c>
      <c r="BI475">
        <v>9</v>
      </c>
      <c r="BJ475">
        <v>12326</v>
      </c>
      <c r="BK475">
        <v>145361</v>
      </c>
      <c r="BL475" t="s">
        <v>7101</v>
      </c>
      <c r="BX475">
        <v>81482</v>
      </c>
    </row>
    <row r="476" spans="1:76" x14ac:dyDescent="0.25">
      <c r="A476">
        <v>83431</v>
      </c>
      <c r="B476">
        <v>362696</v>
      </c>
      <c r="F476" t="s">
        <v>1669</v>
      </c>
      <c r="G476" t="s">
        <v>18</v>
      </c>
      <c r="H476" s="6" t="s">
        <v>1019</v>
      </c>
      <c r="I476" t="s">
        <v>1594</v>
      </c>
      <c r="K476">
        <v>1</v>
      </c>
      <c r="L476" t="s">
        <v>1595</v>
      </c>
      <c r="M476">
        <v>158334</v>
      </c>
      <c r="N476" t="s">
        <v>3</v>
      </c>
      <c r="O476" t="s">
        <v>1596</v>
      </c>
      <c r="U476" t="s">
        <v>7141</v>
      </c>
      <c r="V476" s="1">
        <v>1</v>
      </c>
      <c r="W476" t="s">
        <v>6093</v>
      </c>
      <c r="X476" t="s">
        <v>7008</v>
      </c>
      <c r="Y476" s="2" t="s">
        <v>893</v>
      </c>
      <c r="Z476" s="3">
        <v>10</v>
      </c>
      <c r="AA476">
        <v>1003</v>
      </c>
      <c r="AB476" t="s">
        <v>7008</v>
      </c>
      <c r="AC476" t="s">
        <v>7142</v>
      </c>
      <c r="AD476">
        <v>1996</v>
      </c>
      <c r="AE476">
        <v>8</v>
      </c>
      <c r="AF476">
        <v>7</v>
      </c>
      <c r="AG476" t="s">
        <v>2479</v>
      </c>
      <c r="AJ476" t="s">
        <v>1673</v>
      </c>
      <c r="AL476" s="4">
        <v>22269.880267100001</v>
      </c>
      <c r="AM476" s="4">
        <v>6479210.8240099996</v>
      </c>
      <c r="AN476" s="4">
        <v>23000</v>
      </c>
      <c r="AO476" s="4">
        <v>6479000</v>
      </c>
      <c r="AP476">
        <v>587</v>
      </c>
      <c r="AQ476" s="4"/>
      <c r="AR476" t="s">
        <v>7019</v>
      </c>
      <c r="AS476" s="7"/>
      <c r="BG476" s="19" t="s">
        <v>1675</v>
      </c>
      <c r="BH476" t="s">
        <v>18</v>
      </c>
      <c r="BI476">
        <v>9</v>
      </c>
      <c r="BJ476">
        <v>12398</v>
      </c>
      <c r="BK476">
        <v>145362</v>
      </c>
      <c r="BL476" t="s">
        <v>7143</v>
      </c>
      <c r="BX476">
        <v>83431</v>
      </c>
    </row>
    <row r="477" spans="1:76" x14ac:dyDescent="0.25">
      <c r="A477">
        <v>83493</v>
      </c>
      <c r="B477">
        <v>362703</v>
      </c>
      <c r="F477" t="s">
        <v>1669</v>
      </c>
      <c r="G477" t="s">
        <v>18</v>
      </c>
      <c r="H477" s="6" t="s">
        <v>1020</v>
      </c>
      <c r="I477" t="s">
        <v>1594</v>
      </c>
      <c r="K477">
        <v>1</v>
      </c>
      <c r="L477" t="s">
        <v>1595</v>
      </c>
      <c r="M477">
        <v>158334</v>
      </c>
      <c r="N477" t="s">
        <v>3</v>
      </c>
      <c r="O477" t="s">
        <v>1596</v>
      </c>
      <c r="U477" t="s">
        <v>7141</v>
      </c>
      <c r="V477" s="1">
        <v>1</v>
      </c>
      <c r="W477" t="s">
        <v>6093</v>
      </c>
      <c r="X477" t="s">
        <v>7008</v>
      </c>
      <c r="Y477" s="2" t="s">
        <v>893</v>
      </c>
      <c r="Z477" s="3">
        <v>10</v>
      </c>
      <c r="AA477">
        <v>1003</v>
      </c>
      <c r="AB477" t="s">
        <v>7008</v>
      </c>
      <c r="AC477" t="s">
        <v>7144</v>
      </c>
      <c r="AD477">
        <v>1996</v>
      </c>
      <c r="AE477">
        <v>8</v>
      </c>
      <c r="AF477">
        <v>7</v>
      </c>
      <c r="AG477" t="s">
        <v>2479</v>
      </c>
      <c r="AJ477" t="s">
        <v>1673</v>
      </c>
      <c r="AL477" s="4">
        <v>22441.001441799999</v>
      </c>
      <c r="AM477" s="4">
        <v>6479829.6794999996</v>
      </c>
      <c r="AN477" s="4">
        <v>23000</v>
      </c>
      <c r="AO477" s="4">
        <v>6479000</v>
      </c>
      <c r="AP477">
        <v>522</v>
      </c>
      <c r="AQ477" s="4"/>
      <c r="AR477" t="s">
        <v>7019</v>
      </c>
      <c r="AS477" s="7"/>
      <c r="BG477" s="19" t="s">
        <v>1675</v>
      </c>
      <c r="BH477" t="s">
        <v>18</v>
      </c>
      <c r="BI477">
        <v>9</v>
      </c>
      <c r="BJ477">
        <v>12401</v>
      </c>
      <c r="BK477">
        <v>145363</v>
      </c>
      <c r="BL477" t="s">
        <v>7145</v>
      </c>
      <c r="BX477">
        <v>83493</v>
      </c>
    </row>
    <row r="478" spans="1:76" x14ac:dyDescent="0.25">
      <c r="A478">
        <v>83873</v>
      </c>
      <c r="B478">
        <v>362920</v>
      </c>
      <c r="F478" t="s">
        <v>1669</v>
      </c>
      <c r="G478" t="s">
        <v>18</v>
      </c>
      <c r="H478" s="6" t="s">
        <v>1021</v>
      </c>
      <c r="I478" t="s">
        <v>1594</v>
      </c>
      <c r="K478">
        <v>1</v>
      </c>
      <c r="L478" t="s">
        <v>1595</v>
      </c>
      <c r="M478">
        <v>158334</v>
      </c>
      <c r="N478" t="s">
        <v>3</v>
      </c>
      <c r="O478" t="s">
        <v>1596</v>
      </c>
      <c r="U478" t="s">
        <v>7141</v>
      </c>
      <c r="V478" s="1">
        <v>1</v>
      </c>
      <c r="W478" t="s">
        <v>6093</v>
      </c>
      <c r="X478" t="s">
        <v>7008</v>
      </c>
      <c r="Y478" s="2" t="s">
        <v>893</v>
      </c>
      <c r="Z478" s="3">
        <v>10</v>
      </c>
      <c r="AA478">
        <v>1003</v>
      </c>
      <c r="AB478" t="s">
        <v>7008</v>
      </c>
      <c r="AC478" t="s">
        <v>7146</v>
      </c>
      <c r="AD478">
        <v>1996</v>
      </c>
      <c r="AE478">
        <v>9</v>
      </c>
      <c r="AF478">
        <v>12</v>
      </c>
      <c r="AG478" t="s">
        <v>2479</v>
      </c>
      <c r="AJ478" t="s">
        <v>1673</v>
      </c>
      <c r="AL478" s="4">
        <v>23450.333553299999</v>
      </c>
      <c r="AM478" s="4">
        <v>6479860.1771</v>
      </c>
      <c r="AN478" s="4">
        <v>23000</v>
      </c>
      <c r="AO478" s="4">
        <v>6479000</v>
      </c>
      <c r="AP478">
        <v>557</v>
      </c>
      <c r="AQ478" s="4"/>
      <c r="AR478" t="s">
        <v>7019</v>
      </c>
      <c r="AS478" s="7"/>
      <c r="BG478" s="19" t="s">
        <v>1675</v>
      </c>
      <c r="BH478" t="s">
        <v>18</v>
      </c>
      <c r="BI478">
        <v>9</v>
      </c>
      <c r="BJ478">
        <v>12525</v>
      </c>
      <c r="BK478">
        <v>145364</v>
      </c>
      <c r="BL478" t="s">
        <v>7147</v>
      </c>
      <c r="BX478">
        <v>83873</v>
      </c>
    </row>
    <row r="479" spans="1:76" x14ac:dyDescent="0.25">
      <c r="A479">
        <v>68357</v>
      </c>
      <c r="B479">
        <v>362777</v>
      </c>
      <c r="F479" t="s">
        <v>1669</v>
      </c>
      <c r="G479" t="s">
        <v>18</v>
      </c>
      <c r="H479" s="6" t="s">
        <v>1033</v>
      </c>
      <c r="I479" t="s">
        <v>1594</v>
      </c>
      <c r="K479">
        <v>1</v>
      </c>
      <c r="L479" t="s">
        <v>1595</v>
      </c>
      <c r="M479">
        <v>158334</v>
      </c>
      <c r="N479" t="s">
        <v>3</v>
      </c>
      <c r="O479" t="s">
        <v>1596</v>
      </c>
      <c r="U479" t="s">
        <v>7178</v>
      </c>
      <c r="V479" s="1">
        <v>1</v>
      </c>
      <c r="W479" t="s">
        <v>6093</v>
      </c>
      <c r="X479" t="s">
        <v>7008</v>
      </c>
      <c r="Y479" s="2" t="s">
        <v>893</v>
      </c>
      <c r="Z479" s="3">
        <v>10</v>
      </c>
      <c r="AA479">
        <v>1003</v>
      </c>
      <c r="AB479" t="s">
        <v>7008</v>
      </c>
      <c r="AC479" t="s">
        <v>7179</v>
      </c>
      <c r="AD479">
        <v>1996</v>
      </c>
      <c r="AE479">
        <v>9</v>
      </c>
      <c r="AF479">
        <v>6</v>
      </c>
      <c r="AG479" t="s">
        <v>2479</v>
      </c>
      <c r="AJ479" t="s">
        <v>1673</v>
      </c>
      <c r="AL479" s="4">
        <v>6666.8623152199998</v>
      </c>
      <c r="AM479" s="4">
        <v>6472180.2690500002</v>
      </c>
      <c r="AN479" s="4">
        <v>7000</v>
      </c>
      <c r="AO479" s="4">
        <v>6473000</v>
      </c>
      <c r="AP479">
        <v>145</v>
      </c>
      <c r="AQ479" s="4"/>
      <c r="AR479" t="s">
        <v>7019</v>
      </c>
      <c r="AS479" s="7"/>
      <c r="BG479" s="19" t="s">
        <v>1675</v>
      </c>
      <c r="BH479" t="s">
        <v>18</v>
      </c>
      <c r="BI479">
        <v>9</v>
      </c>
      <c r="BJ479">
        <v>12449</v>
      </c>
      <c r="BK479">
        <v>145358</v>
      </c>
      <c r="BL479" t="s">
        <v>7180</v>
      </c>
      <c r="BX479">
        <v>68357</v>
      </c>
    </row>
    <row r="480" spans="1:76" x14ac:dyDescent="0.25">
      <c r="A480">
        <v>152262</v>
      </c>
      <c r="B480">
        <v>116976</v>
      </c>
      <c r="F480" t="s">
        <v>1593</v>
      </c>
      <c r="G480" t="s">
        <v>8</v>
      </c>
      <c r="H480" t="s">
        <v>1439</v>
      </c>
      <c r="I480" t="s">
        <v>1620</v>
      </c>
      <c r="K480">
        <v>1</v>
      </c>
      <c r="L480" t="s">
        <v>1595</v>
      </c>
      <c r="M480">
        <v>158334</v>
      </c>
      <c r="N480" t="s">
        <v>3</v>
      </c>
      <c r="O480" t="s">
        <v>1596</v>
      </c>
      <c r="U480" t="s">
        <v>9732</v>
      </c>
      <c r="V480" s="1">
        <v>1</v>
      </c>
      <c r="W480" t="s">
        <v>9511</v>
      </c>
      <c r="X480" t="s">
        <v>9700</v>
      </c>
      <c r="Y480" t="s">
        <v>1408</v>
      </c>
      <c r="Z480" s="3">
        <v>15</v>
      </c>
      <c r="AA480" s="4">
        <v>1539</v>
      </c>
      <c r="AB480" s="4" t="s">
        <v>9700</v>
      </c>
      <c r="AC480" t="s">
        <v>9733</v>
      </c>
      <c r="AD480">
        <v>1997</v>
      </c>
      <c r="AE480">
        <v>6</v>
      </c>
      <c r="AF480">
        <v>23</v>
      </c>
      <c r="AG480" t="s">
        <v>4980</v>
      </c>
      <c r="AJ480" t="s">
        <v>3</v>
      </c>
      <c r="AK480" t="s">
        <v>1602</v>
      </c>
      <c r="AL480">
        <v>124953</v>
      </c>
      <c r="AM480">
        <v>6957235</v>
      </c>
      <c r="AN480" s="4">
        <v>125000</v>
      </c>
      <c r="AO480" s="4">
        <v>6957000</v>
      </c>
      <c r="AP480">
        <v>5</v>
      </c>
      <c r="AR480">
        <v>1010</v>
      </c>
      <c r="AS480" t="s">
        <v>2270</v>
      </c>
      <c r="AT480" s="17" t="s">
        <v>9734</v>
      </c>
      <c r="AU480">
        <v>158334</v>
      </c>
      <c r="AW480" s="18" t="s">
        <v>1603</v>
      </c>
      <c r="AX480">
        <v>1</v>
      </c>
      <c r="AY480" t="s">
        <v>1604</v>
      </c>
      <c r="AZ480" t="s">
        <v>9735</v>
      </c>
      <c r="BA480" t="s">
        <v>9736</v>
      </c>
      <c r="BB480">
        <v>1010</v>
      </c>
      <c r="BC480" t="s">
        <v>1626</v>
      </c>
      <c r="BD480" t="s">
        <v>1627</v>
      </c>
      <c r="BF480" s="17">
        <v>42472.569837962998</v>
      </c>
      <c r="BG480" s="5" t="s">
        <v>1609</v>
      </c>
      <c r="BI480">
        <v>6</v>
      </c>
      <c r="BJ480">
        <v>102083</v>
      </c>
      <c r="BK480">
        <v>145667</v>
      </c>
      <c r="BL480" t="s">
        <v>9737</v>
      </c>
      <c r="BX480">
        <v>152262</v>
      </c>
    </row>
    <row r="481" spans="1:76" x14ac:dyDescent="0.25">
      <c r="A481">
        <v>515889</v>
      </c>
      <c r="B481">
        <v>83918</v>
      </c>
      <c r="F481" t="s">
        <v>1593</v>
      </c>
      <c r="G481" t="s">
        <v>8</v>
      </c>
      <c r="H481" t="s">
        <v>1492</v>
      </c>
      <c r="I481" t="s">
        <v>1620</v>
      </c>
      <c r="K481">
        <v>1</v>
      </c>
      <c r="L481" t="s">
        <v>1595</v>
      </c>
      <c r="M481">
        <v>158334</v>
      </c>
      <c r="N481" t="s">
        <v>3</v>
      </c>
      <c r="O481" t="s">
        <v>1596</v>
      </c>
      <c r="U481" t="s">
        <v>10182</v>
      </c>
      <c r="V481" s="1">
        <v>1</v>
      </c>
      <c r="W481" t="s">
        <v>10127</v>
      </c>
      <c r="X481" t="s">
        <v>10183</v>
      </c>
      <c r="Y481" t="s">
        <v>1487</v>
      </c>
      <c r="Z481" s="3">
        <v>18</v>
      </c>
      <c r="AA481" s="4">
        <v>1865</v>
      </c>
      <c r="AB481" t="s">
        <v>10183</v>
      </c>
      <c r="AC481" t="s">
        <v>10184</v>
      </c>
      <c r="AD481">
        <v>1997</v>
      </c>
      <c r="AE481">
        <v>7</v>
      </c>
      <c r="AF481">
        <v>6</v>
      </c>
      <c r="AG481" t="s">
        <v>10185</v>
      </c>
      <c r="AJ481" t="s">
        <v>3</v>
      </c>
      <c r="AK481" t="s">
        <v>1602</v>
      </c>
      <c r="AL481">
        <v>468143</v>
      </c>
      <c r="AM481">
        <v>7562217</v>
      </c>
      <c r="AN481" s="4">
        <v>469000</v>
      </c>
      <c r="AO481" s="4">
        <v>7563000</v>
      </c>
      <c r="AP481">
        <v>5</v>
      </c>
      <c r="AR481">
        <v>1010</v>
      </c>
      <c r="AS481" t="s">
        <v>10186</v>
      </c>
      <c r="AT481" s="17" t="s">
        <v>10187</v>
      </c>
      <c r="AU481">
        <v>158334</v>
      </c>
      <c r="AW481" s="18" t="s">
        <v>1603</v>
      </c>
      <c r="AX481">
        <v>1</v>
      </c>
      <c r="AY481" t="s">
        <v>1604</v>
      </c>
      <c r="AZ481" t="s">
        <v>10188</v>
      </c>
      <c r="BA481" t="s">
        <v>10189</v>
      </c>
      <c r="BB481">
        <v>1010</v>
      </c>
      <c r="BC481" t="s">
        <v>1626</v>
      </c>
      <c r="BD481" t="s">
        <v>1627</v>
      </c>
      <c r="BF481" s="17">
        <v>43709.903472222199</v>
      </c>
      <c r="BG481" s="5" t="s">
        <v>1609</v>
      </c>
      <c r="BI481">
        <v>6</v>
      </c>
      <c r="BJ481">
        <v>71781</v>
      </c>
      <c r="BK481">
        <v>145710</v>
      </c>
      <c r="BL481" t="s">
        <v>10190</v>
      </c>
      <c r="BX481">
        <v>515889</v>
      </c>
    </row>
    <row r="482" spans="1:76" x14ac:dyDescent="0.25">
      <c r="A482">
        <v>232879</v>
      </c>
      <c r="B482">
        <v>357483</v>
      </c>
      <c r="F482" t="s">
        <v>1669</v>
      </c>
      <c r="G482" t="s">
        <v>0</v>
      </c>
      <c r="H482" s="6" t="s">
        <v>527</v>
      </c>
      <c r="I482" t="s">
        <v>1594</v>
      </c>
      <c r="K482">
        <v>1</v>
      </c>
      <c r="L482" t="s">
        <v>1595</v>
      </c>
      <c r="M482">
        <v>158334</v>
      </c>
      <c r="N482" t="s">
        <v>3</v>
      </c>
      <c r="O482" t="s">
        <v>1596</v>
      </c>
      <c r="U482" t="s">
        <v>4585</v>
      </c>
      <c r="V482" s="1">
        <v>1</v>
      </c>
      <c r="W482" t="s">
        <v>1598</v>
      </c>
      <c r="Y482" s="2" t="s">
        <v>506</v>
      </c>
      <c r="Z482" s="3">
        <v>6</v>
      </c>
      <c r="AA482">
        <v>602</v>
      </c>
      <c r="AB482" t="s">
        <v>4465</v>
      </c>
      <c r="AC482" t="s">
        <v>4586</v>
      </c>
      <c r="AD482">
        <v>1997</v>
      </c>
      <c r="AE482">
        <v>9</v>
      </c>
      <c r="AF482">
        <v>16</v>
      </c>
      <c r="AG482" t="s">
        <v>3827</v>
      </c>
      <c r="AJ482" t="s">
        <v>1673</v>
      </c>
      <c r="AL482" s="4">
        <v>231212.76382399999</v>
      </c>
      <c r="AM482" s="4">
        <v>6631363.6073399996</v>
      </c>
      <c r="AN482" s="4">
        <v>231000</v>
      </c>
      <c r="AO482" s="4">
        <v>6631000</v>
      </c>
      <c r="AP482">
        <v>707</v>
      </c>
      <c r="AQ482" s="4"/>
      <c r="AR482" t="s">
        <v>3274</v>
      </c>
      <c r="AS482" s="7"/>
      <c r="BD482" t="s">
        <v>3828</v>
      </c>
      <c r="BG482" s="19" t="s">
        <v>1675</v>
      </c>
      <c r="BH482" t="s">
        <v>18</v>
      </c>
      <c r="BI482">
        <v>6</v>
      </c>
      <c r="BJ482">
        <v>9509</v>
      </c>
      <c r="BK482">
        <v>144992</v>
      </c>
      <c r="BL482" t="s">
        <v>4587</v>
      </c>
      <c r="BM482">
        <v>99</v>
      </c>
      <c r="BX482">
        <v>232879</v>
      </c>
    </row>
    <row r="483" spans="1:76" x14ac:dyDescent="0.25">
      <c r="A483">
        <v>77223</v>
      </c>
      <c r="B483">
        <v>362961</v>
      </c>
      <c r="F483" t="s">
        <v>1669</v>
      </c>
      <c r="G483" t="s">
        <v>18</v>
      </c>
      <c r="H483" s="6" t="s">
        <v>992</v>
      </c>
      <c r="I483" t="s">
        <v>1594</v>
      </c>
      <c r="K483">
        <v>1</v>
      </c>
      <c r="L483" t="s">
        <v>1595</v>
      </c>
      <c r="M483">
        <v>158334</v>
      </c>
      <c r="N483" t="s">
        <v>3</v>
      </c>
      <c r="O483" t="s">
        <v>1596</v>
      </c>
      <c r="U483" t="s">
        <v>7041</v>
      </c>
      <c r="V483" s="1">
        <v>1</v>
      </c>
      <c r="W483" t="s">
        <v>6093</v>
      </c>
      <c r="X483" t="s">
        <v>7008</v>
      </c>
      <c r="Y483" s="2" t="s">
        <v>893</v>
      </c>
      <c r="Z483" s="3">
        <v>10</v>
      </c>
      <c r="AA483">
        <v>1003</v>
      </c>
      <c r="AB483" t="s">
        <v>7008</v>
      </c>
      <c r="AC483" t="s">
        <v>7048</v>
      </c>
      <c r="AD483">
        <v>1997</v>
      </c>
      <c r="AE483">
        <v>6</v>
      </c>
      <c r="AF483">
        <v>3</v>
      </c>
      <c r="AG483" t="s">
        <v>2479</v>
      </c>
      <c r="AJ483" t="s">
        <v>1673</v>
      </c>
      <c r="AL483" s="4">
        <v>15210.6056899</v>
      </c>
      <c r="AM483" s="4">
        <v>6466005.6857399996</v>
      </c>
      <c r="AN483" s="4">
        <v>15000</v>
      </c>
      <c r="AO483" s="4">
        <v>6467000</v>
      </c>
      <c r="AP483">
        <v>523</v>
      </c>
      <c r="AQ483" s="4"/>
      <c r="AR483" t="s">
        <v>7019</v>
      </c>
      <c r="AS483" s="7"/>
      <c r="BG483" s="19" t="s">
        <v>1675</v>
      </c>
      <c r="BH483" t="s">
        <v>18</v>
      </c>
      <c r="BI483">
        <v>9</v>
      </c>
      <c r="BJ483">
        <v>12548</v>
      </c>
      <c r="BK483">
        <v>145365</v>
      </c>
      <c r="BL483" t="s">
        <v>7049</v>
      </c>
      <c r="BX483">
        <v>77223</v>
      </c>
    </row>
    <row r="484" spans="1:76" x14ac:dyDescent="0.25">
      <c r="A484">
        <v>82901</v>
      </c>
      <c r="B484">
        <v>363016</v>
      </c>
      <c r="F484" t="s">
        <v>1669</v>
      </c>
      <c r="G484" t="s">
        <v>18</v>
      </c>
      <c r="H484" s="6" t="s">
        <v>1013</v>
      </c>
      <c r="I484" t="s">
        <v>1594</v>
      </c>
      <c r="K484">
        <v>1</v>
      </c>
      <c r="L484" t="s">
        <v>1595</v>
      </c>
      <c r="M484">
        <v>158334</v>
      </c>
      <c r="N484" t="s">
        <v>3</v>
      </c>
      <c r="O484" t="s">
        <v>1596</v>
      </c>
      <c r="U484" t="s">
        <v>7122</v>
      </c>
      <c r="V484" s="1">
        <v>1</v>
      </c>
      <c r="W484" t="s">
        <v>6093</v>
      </c>
      <c r="X484" t="s">
        <v>7008</v>
      </c>
      <c r="Y484" s="2" t="s">
        <v>893</v>
      </c>
      <c r="Z484" s="3">
        <v>10</v>
      </c>
      <c r="AA484">
        <v>1003</v>
      </c>
      <c r="AB484" t="s">
        <v>7008</v>
      </c>
      <c r="AC484" t="s">
        <v>7123</v>
      </c>
      <c r="AD484">
        <v>1997</v>
      </c>
      <c r="AE484">
        <v>8</v>
      </c>
      <c r="AF484">
        <v>30</v>
      </c>
      <c r="AG484" t="s">
        <v>2479</v>
      </c>
      <c r="AJ484" t="s">
        <v>1673</v>
      </c>
      <c r="AL484" s="4">
        <v>20655.511399399998</v>
      </c>
      <c r="AM484" s="4">
        <v>6482375.1109999996</v>
      </c>
      <c r="AN484" s="4">
        <v>21000</v>
      </c>
      <c r="AO484" s="4">
        <v>6483000</v>
      </c>
      <c r="AP484">
        <v>714</v>
      </c>
      <c r="AQ484" s="4"/>
      <c r="AR484" t="s">
        <v>7019</v>
      </c>
      <c r="AS484" s="7"/>
      <c r="BG484" s="19" t="s">
        <v>1675</v>
      </c>
      <c r="BH484" t="s">
        <v>18</v>
      </c>
      <c r="BI484">
        <v>9</v>
      </c>
      <c r="BJ484">
        <v>12580</v>
      </c>
      <c r="BK484">
        <v>145367</v>
      </c>
      <c r="BL484" t="s">
        <v>7124</v>
      </c>
      <c r="BX484">
        <v>82901</v>
      </c>
    </row>
    <row r="485" spans="1:76" x14ac:dyDescent="0.25">
      <c r="A485">
        <v>83375</v>
      </c>
      <c r="B485">
        <v>363045</v>
      </c>
      <c r="F485" t="s">
        <v>1669</v>
      </c>
      <c r="G485" t="s">
        <v>18</v>
      </c>
      <c r="H485" s="6" t="s">
        <v>1018</v>
      </c>
      <c r="I485" t="s">
        <v>1594</v>
      </c>
      <c r="K485">
        <v>1</v>
      </c>
      <c r="L485" t="s">
        <v>1595</v>
      </c>
      <c r="M485">
        <v>158334</v>
      </c>
      <c r="N485" t="s">
        <v>3</v>
      </c>
      <c r="O485" t="s">
        <v>1596</v>
      </c>
      <c r="U485" t="s">
        <v>7138</v>
      </c>
      <c r="V485" s="1">
        <v>1</v>
      </c>
      <c r="W485" t="s">
        <v>6093</v>
      </c>
      <c r="X485" t="s">
        <v>7008</v>
      </c>
      <c r="Y485" s="2" t="s">
        <v>893</v>
      </c>
      <c r="Z485" s="3">
        <v>10</v>
      </c>
      <c r="AA485">
        <v>1003</v>
      </c>
      <c r="AB485" t="s">
        <v>7008</v>
      </c>
      <c r="AC485" t="s">
        <v>7139</v>
      </c>
      <c r="AD485">
        <v>1997</v>
      </c>
      <c r="AE485">
        <v>9</v>
      </c>
      <c r="AF485">
        <v>8</v>
      </c>
      <c r="AG485" t="s">
        <v>2479</v>
      </c>
      <c r="AJ485" t="s">
        <v>1673</v>
      </c>
      <c r="AL485" s="4">
        <v>22107.389928000001</v>
      </c>
      <c r="AM485" s="4">
        <v>6476099.83543</v>
      </c>
      <c r="AN485" s="4">
        <v>23000</v>
      </c>
      <c r="AO485" s="4">
        <v>6477000</v>
      </c>
      <c r="AP485">
        <v>644</v>
      </c>
      <c r="AQ485" s="4"/>
      <c r="AR485" t="s">
        <v>7019</v>
      </c>
      <c r="AS485" s="7"/>
      <c r="BG485" s="19" t="s">
        <v>1675</v>
      </c>
      <c r="BH485" t="s">
        <v>18</v>
      </c>
      <c r="BI485">
        <v>9</v>
      </c>
      <c r="BJ485">
        <v>12586</v>
      </c>
      <c r="BK485">
        <v>145366</v>
      </c>
      <c r="BL485" t="s">
        <v>7140</v>
      </c>
      <c r="BX485">
        <v>83375</v>
      </c>
    </row>
    <row r="486" spans="1:76" x14ac:dyDescent="0.25">
      <c r="A486">
        <v>128626</v>
      </c>
      <c r="B486">
        <v>191603</v>
      </c>
      <c r="F486" t="s">
        <v>1593</v>
      </c>
      <c r="G486" t="s">
        <v>161</v>
      </c>
      <c r="H486" t="s">
        <v>6687</v>
      </c>
      <c r="I486" t="s">
        <v>1856</v>
      </c>
      <c r="K486">
        <v>1</v>
      </c>
      <c r="L486" t="s">
        <v>1595</v>
      </c>
      <c r="M486">
        <v>158334</v>
      </c>
      <c r="N486" t="s">
        <v>3</v>
      </c>
      <c r="O486" t="s">
        <v>1596</v>
      </c>
      <c r="S486" t="s">
        <v>2501</v>
      </c>
      <c r="T486" t="s">
        <v>2502</v>
      </c>
      <c r="U486" t="s">
        <v>6688</v>
      </c>
      <c r="V486" s="1">
        <v>1</v>
      </c>
      <c r="W486" t="s">
        <v>6093</v>
      </c>
      <c r="X486" t="s">
        <v>6502</v>
      </c>
      <c r="Y486" t="s">
        <v>893</v>
      </c>
      <c r="Z486" s="3">
        <v>10</v>
      </c>
      <c r="AA486" s="4">
        <v>1001</v>
      </c>
      <c r="AB486" s="4" t="s">
        <v>6502</v>
      </c>
      <c r="AC486" t="s">
        <v>6689</v>
      </c>
      <c r="AD486">
        <v>1998</v>
      </c>
      <c r="AE486">
        <v>5</v>
      </c>
      <c r="AF486">
        <v>29</v>
      </c>
      <c r="AG486" t="s">
        <v>2460</v>
      </c>
      <c r="AH486" t="s">
        <v>2460</v>
      </c>
      <c r="AJ486" t="s">
        <v>3</v>
      </c>
      <c r="AK486" t="s">
        <v>1602</v>
      </c>
      <c r="AL486">
        <v>87779</v>
      </c>
      <c r="AM486">
        <v>6468479</v>
      </c>
      <c r="AN486" s="4">
        <v>87000</v>
      </c>
      <c r="AO486" s="4">
        <v>6469000</v>
      </c>
      <c r="AP486">
        <v>71</v>
      </c>
      <c r="AR486">
        <v>33</v>
      </c>
      <c r="AT486" s="17"/>
      <c r="AU486">
        <v>158334</v>
      </c>
      <c r="AW486" s="18" t="s">
        <v>1603</v>
      </c>
      <c r="AX486">
        <v>1</v>
      </c>
      <c r="AY486" t="s">
        <v>1604</v>
      </c>
      <c r="AZ486" t="s">
        <v>6690</v>
      </c>
      <c r="BA486" t="s">
        <v>6691</v>
      </c>
      <c r="BB486">
        <v>33</v>
      </c>
      <c r="BC486" t="s">
        <v>2463</v>
      </c>
      <c r="BD486" t="s">
        <v>1685</v>
      </c>
      <c r="BF486" s="17">
        <v>43119</v>
      </c>
      <c r="BG486" s="5" t="s">
        <v>1609</v>
      </c>
      <c r="BI486">
        <v>4</v>
      </c>
      <c r="BJ486">
        <v>343096</v>
      </c>
      <c r="BK486">
        <v>145259</v>
      </c>
      <c r="BL486" t="s">
        <v>6692</v>
      </c>
      <c r="BN486" t="s">
        <v>6693</v>
      </c>
      <c r="BX486">
        <v>128626</v>
      </c>
    </row>
    <row r="487" spans="1:76" x14ac:dyDescent="0.25">
      <c r="A487">
        <v>359205</v>
      </c>
      <c r="B487">
        <v>178546</v>
      </c>
      <c r="F487" t="s">
        <v>1593</v>
      </c>
      <c r="G487" t="s">
        <v>0</v>
      </c>
      <c r="H487" t="s">
        <v>418</v>
      </c>
      <c r="I487" t="s">
        <v>1594</v>
      </c>
      <c r="K487">
        <v>1</v>
      </c>
      <c r="L487" t="s">
        <v>1595</v>
      </c>
      <c r="M487">
        <v>158334</v>
      </c>
      <c r="N487" t="s">
        <v>3</v>
      </c>
      <c r="O487" t="s">
        <v>1596</v>
      </c>
      <c r="U487" t="s">
        <v>3959</v>
      </c>
      <c r="V487" s="1">
        <v>1</v>
      </c>
      <c r="W487" t="s">
        <v>3806</v>
      </c>
      <c r="X487" t="s">
        <v>3806</v>
      </c>
      <c r="Y487" s="2" t="s">
        <v>1</v>
      </c>
      <c r="Z487" s="3">
        <v>2</v>
      </c>
      <c r="AA487" s="4">
        <v>301</v>
      </c>
      <c r="AB487" s="4" t="s">
        <v>3806</v>
      </c>
      <c r="AC487" t="s">
        <v>3976</v>
      </c>
      <c r="AD487">
        <v>1998</v>
      </c>
      <c r="AE487">
        <v>5</v>
      </c>
      <c r="AF487">
        <v>16</v>
      </c>
      <c r="AG487" t="s">
        <v>3977</v>
      </c>
      <c r="AH487" t="s">
        <v>3977</v>
      </c>
      <c r="AJ487" t="s">
        <v>3</v>
      </c>
      <c r="AK487" t="s">
        <v>1602</v>
      </c>
      <c r="AL487">
        <v>260849</v>
      </c>
      <c r="AM487">
        <v>6646968</v>
      </c>
      <c r="AN487" s="4">
        <v>261000</v>
      </c>
      <c r="AO487" s="4">
        <v>6647000</v>
      </c>
      <c r="AP487">
        <v>707</v>
      </c>
      <c r="AR487">
        <v>23</v>
      </c>
      <c r="AT487" s="17"/>
      <c r="AU487">
        <v>158334</v>
      </c>
      <c r="AW487" s="18" t="s">
        <v>1603</v>
      </c>
      <c r="AX487">
        <v>1</v>
      </c>
      <c r="AY487" t="s">
        <v>1604</v>
      </c>
      <c r="AZ487" t="s">
        <v>3978</v>
      </c>
      <c r="BA487" t="s">
        <v>3979</v>
      </c>
      <c r="BB487">
        <v>23</v>
      </c>
      <c r="BC487" t="s">
        <v>1607</v>
      </c>
      <c r="BD487" t="s">
        <v>1608</v>
      </c>
      <c r="BF487" s="17">
        <v>38667</v>
      </c>
      <c r="BG487" s="5" t="s">
        <v>1609</v>
      </c>
      <c r="BI487">
        <v>4</v>
      </c>
      <c r="BJ487">
        <v>325722</v>
      </c>
      <c r="BK487">
        <v>144941</v>
      </c>
      <c r="BL487" t="s">
        <v>3980</v>
      </c>
      <c r="BX487">
        <v>359205</v>
      </c>
    </row>
    <row r="488" spans="1:76" x14ac:dyDescent="0.25">
      <c r="A488">
        <v>98350</v>
      </c>
      <c r="B488">
        <v>158915</v>
      </c>
      <c r="F488" t="s">
        <v>1593</v>
      </c>
      <c r="G488" t="s">
        <v>0</v>
      </c>
      <c r="H488" t="s">
        <v>1078</v>
      </c>
      <c r="I488" t="s">
        <v>1594</v>
      </c>
      <c r="K488">
        <v>1</v>
      </c>
      <c r="L488" t="s">
        <v>1595</v>
      </c>
      <c r="M488">
        <v>158334</v>
      </c>
      <c r="N488" t="s">
        <v>3</v>
      </c>
      <c r="O488" t="s">
        <v>1596</v>
      </c>
      <c r="U488" t="s">
        <v>7438</v>
      </c>
      <c r="V488" s="1">
        <v>1</v>
      </c>
      <c r="W488" t="s">
        <v>6093</v>
      </c>
      <c r="X488" t="s">
        <v>6950</v>
      </c>
      <c r="Y488" t="s">
        <v>893</v>
      </c>
      <c r="Z488" s="3">
        <v>10</v>
      </c>
      <c r="AA488" s="4">
        <v>1029</v>
      </c>
      <c r="AB488" s="4" t="s">
        <v>6950</v>
      </c>
      <c r="AC488" t="s">
        <v>7439</v>
      </c>
      <c r="AD488">
        <v>1998</v>
      </c>
      <c r="AE488">
        <v>6</v>
      </c>
      <c r="AF488">
        <v>12</v>
      </c>
      <c r="AG488" t="s">
        <v>2479</v>
      </c>
      <c r="AH488" t="s">
        <v>2479</v>
      </c>
      <c r="AJ488" t="s">
        <v>3</v>
      </c>
      <c r="AK488" t="s">
        <v>1602</v>
      </c>
      <c r="AL488">
        <v>50089</v>
      </c>
      <c r="AM488">
        <v>6472904</v>
      </c>
      <c r="AN488" s="4">
        <v>51000</v>
      </c>
      <c r="AO488" s="4">
        <v>6473000</v>
      </c>
      <c r="AP488">
        <v>707</v>
      </c>
      <c r="AR488">
        <v>23</v>
      </c>
      <c r="AT488" s="17"/>
      <c r="AU488">
        <v>158334</v>
      </c>
      <c r="AW488" s="18" t="s">
        <v>1603</v>
      </c>
      <c r="AX488">
        <v>1</v>
      </c>
      <c r="AY488" t="s">
        <v>1604</v>
      </c>
      <c r="AZ488" t="s">
        <v>7440</v>
      </c>
      <c r="BA488" t="s">
        <v>7441</v>
      </c>
      <c r="BB488">
        <v>23</v>
      </c>
      <c r="BC488" t="s">
        <v>1607</v>
      </c>
      <c r="BD488" t="s">
        <v>1608</v>
      </c>
      <c r="BF488" s="17">
        <v>36014</v>
      </c>
      <c r="BG488" s="5" t="s">
        <v>1609</v>
      </c>
      <c r="BI488">
        <v>4</v>
      </c>
      <c r="BJ488">
        <v>311138</v>
      </c>
      <c r="BK488">
        <v>145418</v>
      </c>
      <c r="BL488" t="s">
        <v>7442</v>
      </c>
      <c r="BX488">
        <v>98350</v>
      </c>
    </row>
    <row r="489" spans="1:76" x14ac:dyDescent="0.25">
      <c r="A489">
        <v>77543</v>
      </c>
      <c r="B489">
        <v>358050</v>
      </c>
      <c r="F489" t="s">
        <v>1669</v>
      </c>
      <c r="G489" t="s">
        <v>18</v>
      </c>
      <c r="H489" s="6" t="s">
        <v>994</v>
      </c>
      <c r="I489" t="s">
        <v>1594</v>
      </c>
      <c r="K489">
        <v>1</v>
      </c>
      <c r="L489" t="s">
        <v>1595</v>
      </c>
      <c r="M489">
        <v>158334</v>
      </c>
      <c r="N489" t="s">
        <v>3</v>
      </c>
      <c r="O489" t="s">
        <v>1596</v>
      </c>
      <c r="U489" t="s">
        <v>7062</v>
      </c>
      <c r="V489" s="1">
        <v>1</v>
      </c>
      <c r="W489" t="s">
        <v>6093</v>
      </c>
      <c r="X489" t="s">
        <v>7008</v>
      </c>
      <c r="Y489" s="2" t="s">
        <v>893</v>
      </c>
      <c r="Z489" s="3">
        <v>10</v>
      </c>
      <c r="AA489">
        <v>1003</v>
      </c>
      <c r="AB489" t="s">
        <v>7008</v>
      </c>
      <c r="AC489" t="s">
        <v>7063</v>
      </c>
      <c r="AD489">
        <v>1998</v>
      </c>
      <c r="AE489">
        <v>7</v>
      </c>
      <c r="AF489">
        <v>4</v>
      </c>
      <c r="AG489" t="s">
        <v>2479</v>
      </c>
      <c r="AJ489" t="s">
        <v>1673</v>
      </c>
      <c r="AL489" s="4">
        <v>15511.787969700001</v>
      </c>
      <c r="AM489" s="4">
        <v>6469376.2642900003</v>
      </c>
      <c r="AN489" s="4">
        <v>15000</v>
      </c>
      <c r="AO489" s="4">
        <v>6469000</v>
      </c>
      <c r="AP489">
        <v>479</v>
      </c>
      <c r="AQ489" s="4"/>
      <c r="AR489" t="s">
        <v>7019</v>
      </c>
      <c r="AS489" s="7"/>
      <c r="BG489" s="19" t="s">
        <v>1675</v>
      </c>
      <c r="BH489" t="s">
        <v>18</v>
      </c>
      <c r="BI489">
        <v>9</v>
      </c>
      <c r="BJ489">
        <v>9755</v>
      </c>
      <c r="BK489">
        <v>145369</v>
      </c>
      <c r="BL489" t="s">
        <v>7064</v>
      </c>
      <c r="BX489">
        <v>77543</v>
      </c>
    </row>
    <row r="490" spans="1:76" x14ac:dyDescent="0.25">
      <c r="A490">
        <v>78504</v>
      </c>
      <c r="B490">
        <v>357979</v>
      </c>
      <c r="F490" t="s">
        <v>1669</v>
      </c>
      <c r="G490" t="s">
        <v>18</v>
      </c>
      <c r="H490" s="6" t="s">
        <v>1000</v>
      </c>
      <c r="I490" t="s">
        <v>1594</v>
      </c>
      <c r="K490">
        <v>1</v>
      </c>
      <c r="L490" t="s">
        <v>1595</v>
      </c>
      <c r="M490">
        <v>158334</v>
      </c>
      <c r="N490" t="s">
        <v>3</v>
      </c>
      <c r="O490" t="s">
        <v>1596</v>
      </c>
      <c r="U490" t="s">
        <v>7077</v>
      </c>
      <c r="V490" s="1">
        <v>1</v>
      </c>
      <c r="W490" t="s">
        <v>6093</v>
      </c>
      <c r="X490" t="s">
        <v>7008</v>
      </c>
      <c r="Y490" s="2" t="s">
        <v>893</v>
      </c>
      <c r="Z490" s="3">
        <v>10</v>
      </c>
      <c r="AA490">
        <v>1003</v>
      </c>
      <c r="AB490" t="s">
        <v>7008</v>
      </c>
      <c r="AC490" t="s">
        <v>7080</v>
      </c>
      <c r="AD490">
        <v>1998</v>
      </c>
      <c r="AE490">
        <v>7</v>
      </c>
      <c r="AF490">
        <v>2</v>
      </c>
      <c r="AG490" t="s">
        <v>2479</v>
      </c>
      <c r="AJ490" t="s">
        <v>1673</v>
      </c>
      <c r="AL490" s="4">
        <v>16036.266482499999</v>
      </c>
      <c r="AM490" s="4">
        <v>6469218.6588300001</v>
      </c>
      <c r="AN490" s="4">
        <v>17000</v>
      </c>
      <c r="AO490" s="4">
        <v>6469000</v>
      </c>
      <c r="AP490">
        <v>88</v>
      </c>
      <c r="AQ490" s="4"/>
      <c r="AR490" t="s">
        <v>7019</v>
      </c>
      <c r="AS490" s="7"/>
      <c r="BG490" s="19" t="s">
        <v>1675</v>
      </c>
      <c r="BH490" t="s">
        <v>18</v>
      </c>
      <c r="BI490">
        <v>9</v>
      </c>
      <c r="BJ490">
        <v>9704</v>
      </c>
      <c r="BK490">
        <v>145370</v>
      </c>
      <c r="BL490" t="s">
        <v>7081</v>
      </c>
      <c r="BX490">
        <v>78504</v>
      </c>
    </row>
    <row r="491" spans="1:76" x14ac:dyDescent="0.25">
      <c r="A491">
        <v>80109</v>
      </c>
      <c r="B491">
        <v>358339</v>
      </c>
      <c r="F491" t="s">
        <v>1669</v>
      </c>
      <c r="G491" t="s">
        <v>18</v>
      </c>
      <c r="H491" s="6" t="s">
        <v>1001</v>
      </c>
      <c r="I491" t="s">
        <v>1594</v>
      </c>
      <c r="K491">
        <v>1</v>
      </c>
      <c r="L491" t="s">
        <v>1595</v>
      </c>
      <c r="M491">
        <v>158334</v>
      </c>
      <c r="N491" t="s">
        <v>3</v>
      </c>
      <c r="O491" t="s">
        <v>1596</v>
      </c>
      <c r="U491" t="s">
        <v>7082</v>
      </c>
      <c r="V491" s="1">
        <v>1</v>
      </c>
      <c r="W491" t="s">
        <v>6093</v>
      </c>
      <c r="X491" t="s">
        <v>7008</v>
      </c>
      <c r="Y491" s="2" t="s">
        <v>893</v>
      </c>
      <c r="Z491" s="3">
        <v>10</v>
      </c>
      <c r="AA491">
        <v>1003</v>
      </c>
      <c r="AB491" t="s">
        <v>7008</v>
      </c>
      <c r="AC491" t="s">
        <v>7083</v>
      </c>
      <c r="AD491">
        <v>1998</v>
      </c>
      <c r="AE491">
        <v>8</v>
      </c>
      <c r="AF491">
        <v>26</v>
      </c>
      <c r="AG491" t="s">
        <v>2479</v>
      </c>
      <c r="AJ491" t="s">
        <v>1673</v>
      </c>
      <c r="AL491" s="4">
        <v>16676.950457700001</v>
      </c>
      <c r="AM491" s="4">
        <v>6480717.8129500002</v>
      </c>
      <c r="AN491" s="4">
        <v>17000</v>
      </c>
      <c r="AO491" s="4">
        <v>6481000</v>
      </c>
      <c r="AP491">
        <v>592</v>
      </c>
      <c r="AQ491" s="4"/>
      <c r="AR491" t="s">
        <v>7019</v>
      </c>
      <c r="AS491" s="7"/>
      <c r="BG491" s="19" t="s">
        <v>1675</v>
      </c>
      <c r="BH491" t="s">
        <v>18</v>
      </c>
      <c r="BI491">
        <v>9</v>
      </c>
      <c r="BJ491">
        <v>9904</v>
      </c>
      <c r="BK491">
        <v>145373</v>
      </c>
      <c r="BL491" t="s">
        <v>7084</v>
      </c>
      <c r="BX491">
        <v>80109</v>
      </c>
    </row>
    <row r="492" spans="1:76" x14ac:dyDescent="0.25">
      <c r="A492">
        <v>82064</v>
      </c>
      <c r="B492">
        <v>358352</v>
      </c>
      <c r="F492" t="s">
        <v>1669</v>
      </c>
      <c r="G492" t="s">
        <v>18</v>
      </c>
      <c r="H492" s="6" t="s">
        <v>1007</v>
      </c>
      <c r="I492" t="s">
        <v>1594</v>
      </c>
      <c r="K492">
        <v>1</v>
      </c>
      <c r="L492" t="s">
        <v>1595</v>
      </c>
      <c r="M492">
        <v>158334</v>
      </c>
      <c r="N492" t="s">
        <v>3</v>
      </c>
      <c r="O492" t="s">
        <v>1596</v>
      </c>
      <c r="U492" t="s">
        <v>7099</v>
      </c>
      <c r="V492" s="1">
        <v>1</v>
      </c>
      <c r="W492" t="s">
        <v>6093</v>
      </c>
      <c r="X492" t="s">
        <v>7008</v>
      </c>
      <c r="Y492" s="2" t="s">
        <v>893</v>
      </c>
      <c r="Z492" s="3">
        <v>10</v>
      </c>
      <c r="AA492">
        <v>1003</v>
      </c>
      <c r="AB492" t="s">
        <v>7008</v>
      </c>
      <c r="AC492" t="s">
        <v>7102</v>
      </c>
      <c r="AD492">
        <v>1998</v>
      </c>
      <c r="AE492">
        <v>8</v>
      </c>
      <c r="AF492">
        <v>26</v>
      </c>
      <c r="AG492" t="s">
        <v>2479</v>
      </c>
      <c r="AJ492" t="s">
        <v>1673</v>
      </c>
      <c r="AL492" s="4">
        <v>19174.187823200002</v>
      </c>
      <c r="AM492" s="4">
        <v>6478813.3069099998</v>
      </c>
      <c r="AN492" s="4">
        <v>19000</v>
      </c>
      <c r="AO492" s="4">
        <v>6479000</v>
      </c>
      <c r="AP492">
        <v>391</v>
      </c>
      <c r="AQ492" s="4"/>
      <c r="AR492" t="s">
        <v>7019</v>
      </c>
      <c r="AS492" s="7"/>
      <c r="BG492" s="19" t="s">
        <v>1675</v>
      </c>
      <c r="BH492" t="s">
        <v>18</v>
      </c>
      <c r="BI492">
        <v>9</v>
      </c>
      <c r="BJ492">
        <v>9909</v>
      </c>
      <c r="BK492">
        <v>145372</v>
      </c>
      <c r="BL492" t="s">
        <v>7103</v>
      </c>
      <c r="BX492">
        <v>82064</v>
      </c>
    </row>
    <row r="493" spans="1:76" x14ac:dyDescent="0.25">
      <c r="A493">
        <v>83183</v>
      </c>
      <c r="B493">
        <v>363117</v>
      </c>
      <c r="F493" t="s">
        <v>1669</v>
      </c>
      <c r="G493" t="s">
        <v>18</v>
      </c>
      <c r="H493" s="6" t="s">
        <v>1008</v>
      </c>
      <c r="I493" t="s">
        <v>1594</v>
      </c>
      <c r="K493">
        <v>1</v>
      </c>
      <c r="L493" t="s">
        <v>1595</v>
      </c>
      <c r="M493">
        <v>158334</v>
      </c>
      <c r="N493" t="s">
        <v>3</v>
      </c>
      <c r="O493" t="s">
        <v>1596</v>
      </c>
      <c r="U493" t="s">
        <v>7104</v>
      </c>
      <c r="V493" s="1">
        <v>1</v>
      </c>
      <c r="W493" t="s">
        <v>6093</v>
      </c>
      <c r="X493" t="s">
        <v>7008</v>
      </c>
      <c r="Y493" s="2" t="s">
        <v>893</v>
      </c>
      <c r="Z493" s="3">
        <v>10</v>
      </c>
      <c r="AA493">
        <v>1003</v>
      </c>
      <c r="AB493" t="s">
        <v>7008</v>
      </c>
      <c r="AC493" t="s">
        <v>7105</v>
      </c>
      <c r="AD493">
        <v>1998</v>
      </c>
      <c r="AE493">
        <v>6</v>
      </c>
      <c r="AF493">
        <v>13</v>
      </c>
      <c r="AG493" t="s">
        <v>2479</v>
      </c>
      <c r="AJ493" t="s">
        <v>1673</v>
      </c>
      <c r="AL493" s="4">
        <v>21424.905601999999</v>
      </c>
      <c r="AM493" s="4">
        <v>6468465.3098499998</v>
      </c>
      <c r="AN493" s="4">
        <v>21000</v>
      </c>
      <c r="AO493" s="4">
        <v>6469000</v>
      </c>
      <c r="AP493">
        <v>565</v>
      </c>
      <c r="AQ493" s="4"/>
      <c r="AR493" t="s">
        <v>7019</v>
      </c>
      <c r="AS493" s="7"/>
      <c r="BG493" s="19" t="s">
        <v>1675</v>
      </c>
      <c r="BH493" t="s">
        <v>18</v>
      </c>
      <c r="BI493">
        <v>9</v>
      </c>
      <c r="BJ493">
        <v>12625</v>
      </c>
      <c r="BK493">
        <v>145371</v>
      </c>
      <c r="BL493" t="s">
        <v>7106</v>
      </c>
      <c r="BX493">
        <v>83183</v>
      </c>
    </row>
    <row r="494" spans="1:76" x14ac:dyDescent="0.25">
      <c r="A494">
        <v>83713</v>
      </c>
      <c r="B494">
        <v>358430</v>
      </c>
      <c r="F494" t="s">
        <v>1669</v>
      </c>
      <c r="G494" t="s">
        <v>18</v>
      </c>
      <c r="H494" s="6" t="s">
        <v>1014</v>
      </c>
      <c r="I494" t="s">
        <v>1594</v>
      </c>
      <c r="K494">
        <v>1</v>
      </c>
      <c r="L494" t="s">
        <v>1595</v>
      </c>
      <c r="M494">
        <v>158334</v>
      </c>
      <c r="N494" t="s">
        <v>3</v>
      </c>
      <c r="O494" t="s">
        <v>1596</v>
      </c>
      <c r="U494" t="s">
        <v>7125</v>
      </c>
      <c r="V494" s="1">
        <v>1</v>
      </c>
      <c r="W494" t="s">
        <v>6093</v>
      </c>
      <c r="X494" t="s">
        <v>7008</v>
      </c>
      <c r="Y494" s="2" t="s">
        <v>893</v>
      </c>
      <c r="Z494" s="3">
        <v>10</v>
      </c>
      <c r="AA494">
        <v>1003</v>
      </c>
      <c r="AB494" t="s">
        <v>7008</v>
      </c>
      <c r="AC494" t="s">
        <v>7126</v>
      </c>
      <c r="AD494">
        <v>1998</v>
      </c>
      <c r="AE494">
        <v>8</v>
      </c>
      <c r="AF494">
        <v>28</v>
      </c>
      <c r="AG494" t="s">
        <v>2479</v>
      </c>
      <c r="AJ494" t="s">
        <v>1673</v>
      </c>
      <c r="AL494" s="4">
        <v>23236.008127500001</v>
      </c>
      <c r="AM494" s="4">
        <v>6465696.3885300001</v>
      </c>
      <c r="AN494" s="4">
        <v>23000</v>
      </c>
      <c r="AO494" s="4">
        <v>6465000</v>
      </c>
      <c r="AP494">
        <v>476</v>
      </c>
      <c r="AQ494" s="4"/>
      <c r="AR494" t="s">
        <v>7019</v>
      </c>
      <c r="AS494" s="7"/>
      <c r="BG494" s="19" t="s">
        <v>1675</v>
      </c>
      <c r="BH494" t="s">
        <v>18</v>
      </c>
      <c r="BI494">
        <v>9</v>
      </c>
      <c r="BJ494">
        <v>9943</v>
      </c>
      <c r="BK494">
        <v>145368</v>
      </c>
      <c r="BL494" t="s">
        <v>7127</v>
      </c>
      <c r="BX494">
        <v>83713</v>
      </c>
    </row>
    <row r="495" spans="1:76" x14ac:dyDescent="0.25">
      <c r="A495">
        <v>134488</v>
      </c>
      <c r="B495">
        <v>191980</v>
      </c>
      <c r="F495" t="s">
        <v>1593</v>
      </c>
      <c r="G495" t="s">
        <v>161</v>
      </c>
      <c r="H495" t="s">
        <v>945</v>
      </c>
      <c r="I495" t="s">
        <v>1856</v>
      </c>
      <c r="K495">
        <v>1</v>
      </c>
      <c r="L495" t="s">
        <v>1595</v>
      </c>
      <c r="M495">
        <v>158334</v>
      </c>
      <c r="N495" t="s">
        <v>3</v>
      </c>
      <c r="O495" t="s">
        <v>1596</v>
      </c>
      <c r="U495" t="s">
        <v>6821</v>
      </c>
      <c r="V495" s="1">
        <v>1</v>
      </c>
      <c r="W495" t="s">
        <v>6093</v>
      </c>
      <c r="X495" t="s">
        <v>6502</v>
      </c>
      <c r="Y495" t="s">
        <v>893</v>
      </c>
      <c r="Z495" s="3">
        <v>10</v>
      </c>
      <c r="AA495" s="4">
        <v>1001</v>
      </c>
      <c r="AB495" s="4" t="s">
        <v>6502</v>
      </c>
      <c r="AC495" t="s">
        <v>6822</v>
      </c>
      <c r="AD495">
        <v>1999</v>
      </c>
      <c r="AE495">
        <v>10</v>
      </c>
      <c r="AF495">
        <v>3</v>
      </c>
      <c r="AG495" t="s">
        <v>6585</v>
      </c>
      <c r="AH495" t="s">
        <v>2460</v>
      </c>
      <c r="AJ495" t="s">
        <v>3</v>
      </c>
      <c r="AK495" t="s">
        <v>1602</v>
      </c>
      <c r="AL495">
        <v>90391</v>
      </c>
      <c r="AM495">
        <v>6466026</v>
      </c>
      <c r="AN495" s="4">
        <v>91000</v>
      </c>
      <c r="AO495" s="4">
        <v>6467000</v>
      </c>
      <c r="AP495">
        <v>71</v>
      </c>
      <c r="AR495">
        <v>33</v>
      </c>
      <c r="AT495" s="17"/>
      <c r="AU495">
        <v>158334</v>
      </c>
      <c r="AW495" s="18" t="s">
        <v>1603</v>
      </c>
      <c r="AX495">
        <v>1</v>
      </c>
      <c r="AY495" t="s">
        <v>1604</v>
      </c>
      <c r="AZ495" t="s">
        <v>6823</v>
      </c>
      <c r="BA495" t="s">
        <v>6824</v>
      </c>
      <c r="BB495">
        <v>33</v>
      </c>
      <c r="BC495" t="s">
        <v>2463</v>
      </c>
      <c r="BD495" t="s">
        <v>1685</v>
      </c>
      <c r="BF495" s="17">
        <v>43049</v>
      </c>
      <c r="BG495" s="5" t="s">
        <v>1609</v>
      </c>
      <c r="BI495">
        <v>4</v>
      </c>
      <c r="BJ495">
        <v>343441</v>
      </c>
      <c r="BK495">
        <v>145260</v>
      </c>
      <c r="BL495" t="s">
        <v>6825</v>
      </c>
      <c r="BN495" t="s">
        <v>6826</v>
      </c>
      <c r="BX495">
        <v>134488</v>
      </c>
    </row>
    <row r="496" spans="1:76" x14ac:dyDescent="0.25">
      <c r="A496">
        <v>95793</v>
      </c>
      <c r="B496">
        <v>192302</v>
      </c>
      <c r="F496" t="s">
        <v>1593</v>
      </c>
      <c r="G496" t="s">
        <v>161</v>
      </c>
      <c r="H496" t="s">
        <v>970</v>
      </c>
      <c r="I496" t="s">
        <v>1856</v>
      </c>
      <c r="K496">
        <v>1</v>
      </c>
      <c r="L496" t="s">
        <v>1595</v>
      </c>
      <c r="M496">
        <v>158334</v>
      </c>
      <c r="N496" t="s">
        <v>3</v>
      </c>
      <c r="O496" t="s">
        <v>1596</v>
      </c>
      <c r="U496" t="s">
        <v>6949</v>
      </c>
      <c r="V496" s="1">
        <v>1</v>
      </c>
      <c r="W496" t="s">
        <v>6093</v>
      </c>
      <c r="X496" t="s">
        <v>6950</v>
      </c>
      <c r="Y496" t="s">
        <v>893</v>
      </c>
      <c r="Z496" s="3">
        <v>10</v>
      </c>
      <c r="AA496" s="4">
        <v>1002</v>
      </c>
      <c r="AB496" t="s">
        <v>6951</v>
      </c>
      <c r="AC496" t="s">
        <v>6952</v>
      </c>
      <c r="AD496">
        <v>1999</v>
      </c>
      <c r="AE496">
        <v>7</v>
      </c>
      <c r="AF496">
        <v>1</v>
      </c>
      <c r="AG496" t="s">
        <v>6953</v>
      </c>
      <c r="AH496" t="s">
        <v>2460</v>
      </c>
      <c r="AJ496" t="s">
        <v>3</v>
      </c>
      <c r="AK496" t="s">
        <v>1602</v>
      </c>
      <c r="AL496">
        <v>47824</v>
      </c>
      <c r="AM496">
        <v>6453729</v>
      </c>
      <c r="AN496" s="4">
        <v>47000</v>
      </c>
      <c r="AO496" s="4">
        <v>6453000</v>
      </c>
      <c r="AP496">
        <v>71</v>
      </c>
      <c r="AR496">
        <v>33</v>
      </c>
      <c r="AT496" s="17"/>
      <c r="AU496">
        <v>158334</v>
      </c>
      <c r="AW496" s="18" t="s">
        <v>1603</v>
      </c>
      <c r="AX496">
        <v>1</v>
      </c>
      <c r="AY496" t="s">
        <v>1604</v>
      </c>
      <c r="AZ496" t="s">
        <v>6954</v>
      </c>
      <c r="BA496" t="s">
        <v>6955</v>
      </c>
      <c r="BB496">
        <v>33</v>
      </c>
      <c r="BC496" t="s">
        <v>2463</v>
      </c>
      <c r="BD496" t="s">
        <v>1685</v>
      </c>
      <c r="BF496" s="17">
        <v>43049</v>
      </c>
      <c r="BG496" s="5" t="s">
        <v>1609</v>
      </c>
      <c r="BI496">
        <v>4</v>
      </c>
      <c r="BJ496">
        <v>343705</v>
      </c>
      <c r="BK496">
        <v>145319</v>
      </c>
      <c r="BL496" t="s">
        <v>6956</v>
      </c>
      <c r="BN496" t="s">
        <v>6957</v>
      </c>
      <c r="BX496">
        <v>95793</v>
      </c>
    </row>
    <row r="497" spans="1:76" x14ac:dyDescent="0.25">
      <c r="A497">
        <v>144983</v>
      </c>
      <c r="B497">
        <v>103665</v>
      </c>
      <c r="F497" t="s">
        <v>1593</v>
      </c>
      <c r="G497" t="s">
        <v>8</v>
      </c>
      <c r="H497" t="s">
        <v>1435</v>
      </c>
      <c r="I497" t="s">
        <v>1620</v>
      </c>
      <c r="K497">
        <v>1</v>
      </c>
      <c r="L497" t="s">
        <v>1595</v>
      </c>
      <c r="M497">
        <v>158334</v>
      </c>
      <c r="N497" t="s">
        <v>3</v>
      </c>
      <c r="O497" t="s">
        <v>1596</v>
      </c>
      <c r="U497" t="s">
        <v>9707</v>
      </c>
      <c r="V497" s="1">
        <v>1</v>
      </c>
      <c r="W497" t="s">
        <v>9511</v>
      </c>
      <c r="X497" t="s">
        <v>9699</v>
      </c>
      <c r="Y497" t="s">
        <v>1408</v>
      </c>
      <c r="Z497" s="3">
        <v>15</v>
      </c>
      <c r="AA497" s="4">
        <v>1539</v>
      </c>
      <c r="AB497" s="4" t="s">
        <v>9700</v>
      </c>
      <c r="AC497" t="s">
        <v>9708</v>
      </c>
      <c r="AD497">
        <v>1999</v>
      </c>
      <c r="AE497">
        <v>7</v>
      </c>
      <c r="AF497">
        <v>2</v>
      </c>
      <c r="AG497" t="s">
        <v>4980</v>
      </c>
      <c r="AJ497" t="s">
        <v>3</v>
      </c>
      <c r="AK497" t="s">
        <v>1602</v>
      </c>
      <c r="AL497">
        <v>108411</v>
      </c>
      <c r="AM497">
        <v>6964912</v>
      </c>
      <c r="AN497" s="4">
        <v>109000</v>
      </c>
      <c r="AO497" s="4">
        <v>6965000</v>
      </c>
      <c r="AP497">
        <v>250</v>
      </c>
      <c r="AR497">
        <v>1010</v>
      </c>
      <c r="AS497" t="s">
        <v>9709</v>
      </c>
      <c r="AT497" s="17" t="s">
        <v>9710</v>
      </c>
      <c r="AU497">
        <v>158334</v>
      </c>
      <c r="AW497" s="18" t="s">
        <v>1603</v>
      </c>
      <c r="AX497">
        <v>1</v>
      </c>
      <c r="AY497" t="s">
        <v>1604</v>
      </c>
      <c r="AZ497" t="s">
        <v>9711</v>
      </c>
      <c r="BA497" t="s">
        <v>9712</v>
      </c>
      <c r="BB497">
        <v>1010</v>
      </c>
      <c r="BC497" t="s">
        <v>1626</v>
      </c>
      <c r="BD497" t="s">
        <v>1627</v>
      </c>
      <c r="BF497" s="17">
        <v>43710.332638888904</v>
      </c>
      <c r="BG497" s="5" t="s">
        <v>1609</v>
      </c>
      <c r="BI497">
        <v>6</v>
      </c>
      <c r="BJ497">
        <v>90009</v>
      </c>
      <c r="BK497">
        <v>145668</v>
      </c>
      <c r="BL497" t="s">
        <v>9713</v>
      </c>
      <c r="BX497">
        <v>144983</v>
      </c>
    </row>
    <row r="498" spans="1:76" x14ac:dyDescent="0.25">
      <c r="A498">
        <v>266889</v>
      </c>
      <c r="B498">
        <v>159685</v>
      </c>
      <c r="F498" t="s">
        <v>1593</v>
      </c>
      <c r="G498" t="s">
        <v>0</v>
      </c>
      <c r="H498" t="s">
        <v>342</v>
      </c>
      <c r="I498" t="s">
        <v>1594</v>
      </c>
      <c r="K498">
        <v>1</v>
      </c>
      <c r="L498" t="s">
        <v>1595</v>
      </c>
      <c r="M498">
        <v>158334</v>
      </c>
      <c r="N498" t="s">
        <v>3</v>
      </c>
      <c r="O498" t="s">
        <v>1596</v>
      </c>
      <c r="U498" t="s">
        <v>3540</v>
      </c>
      <c r="V498" s="1">
        <v>1</v>
      </c>
      <c r="W498" t="s">
        <v>1598</v>
      </c>
      <c r="X498" t="s">
        <v>3535</v>
      </c>
      <c r="Y498" s="2" t="s">
        <v>1</v>
      </c>
      <c r="Z498" s="3">
        <v>2</v>
      </c>
      <c r="AA498" s="4">
        <v>220</v>
      </c>
      <c r="AB498" s="4" t="s">
        <v>3535</v>
      </c>
      <c r="AC498" t="s">
        <v>3541</v>
      </c>
      <c r="AD498">
        <v>1999</v>
      </c>
      <c r="AE498">
        <v>6</v>
      </c>
      <c r="AF498">
        <v>30</v>
      </c>
      <c r="AG498" t="s">
        <v>2479</v>
      </c>
      <c r="AH498" t="s">
        <v>2479</v>
      </c>
      <c r="AJ498" t="s">
        <v>3</v>
      </c>
      <c r="AK498" t="s">
        <v>1602</v>
      </c>
      <c r="AL498">
        <v>241443</v>
      </c>
      <c r="AM498">
        <v>6642953</v>
      </c>
      <c r="AN498" s="4">
        <v>241000</v>
      </c>
      <c r="AO498" s="4">
        <v>6643000</v>
      </c>
      <c r="AP498">
        <v>515</v>
      </c>
      <c r="AR498">
        <v>23</v>
      </c>
      <c r="AT498" s="17"/>
      <c r="AU498">
        <v>158334</v>
      </c>
      <c r="AW498" s="18" t="s">
        <v>1603</v>
      </c>
      <c r="AX498">
        <v>1</v>
      </c>
      <c r="AY498" t="s">
        <v>1604</v>
      </c>
      <c r="AZ498" t="s">
        <v>3542</v>
      </c>
      <c r="BA498" t="s">
        <v>3543</v>
      </c>
      <c r="BB498">
        <v>23</v>
      </c>
      <c r="BC498" t="s">
        <v>1607</v>
      </c>
      <c r="BD498" t="s">
        <v>1608</v>
      </c>
      <c r="BF498" s="17">
        <v>39130</v>
      </c>
      <c r="BG498" s="5" t="s">
        <v>1609</v>
      </c>
      <c r="BI498">
        <v>4</v>
      </c>
      <c r="BJ498">
        <v>311672</v>
      </c>
      <c r="BK498">
        <v>144895</v>
      </c>
      <c r="BL498" t="s">
        <v>3544</v>
      </c>
      <c r="BX498">
        <v>266889</v>
      </c>
    </row>
    <row r="499" spans="1:76" x14ac:dyDescent="0.25">
      <c r="A499">
        <v>297034</v>
      </c>
      <c r="B499">
        <v>159663</v>
      </c>
      <c r="F499" t="s">
        <v>1593</v>
      </c>
      <c r="G499" t="s">
        <v>0</v>
      </c>
      <c r="H499" t="s">
        <v>358</v>
      </c>
      <c r="I499" t="s">
        <v>1594</v>
      </c>
      <c r="K499">
        <v>1</v>
      </c>
      <c r="L499" t="s">
        <v>1595</v>
      </c>
      <c r="M499">
        <v>158334</v>
      </c>
      <c r="N499" t="s">
        <v>3</v>
      </c>
      <c r="O499" t="s">
        <v>1596</v>
      </c>
      <c r="U499" t="s">
        <v>3344</v>
      </c>
      <c r="V499" s="1">
        <v>1</v>
      </c>
      <c r="W499" t="s">
        <v>1598</v>
      </c>
      <c r="X499" t="s">
        <v>3535</v>
      </c>
      <c r="Y499" s="2" t="s">
        <v>1</v>
      </c>
      <c r="Z499" s="3">
        <v>2</v>
      </c>
      <c r="AA499" s="4">
        <v>220</v>
      </c>
      <c r="AB499" s="4" t="s">
        <v>3535</v>
      </c>
      <c r="AC499" t="s">
        <v>3634</v>
      </c>
      <c r="AD499">
        <v>1999</v>
      </c>
      <c r="AE499">
        <v>6</v>
      </c>
      <c r="AF499">
        <v>27</v>
      </c>
      <c r="AG499" t="s">
        <v>2479</v>
      </c>
      <c r="AH499" t="s">
        <v>2479</v>
      </c>
      <c r="AJ499" t="s">
        <v>3</v>
      </c>
      <c r="AK499" t="s">
        <v>1602</v>
      </c>
      <c r="AL499">
        <v>248469</v>
      </c>
      <c r="AM499">
        <v>6646184</v>
      </c>
      <c r="AN499" s="4">
        <v>249000</v>
      </c>
      <c r="AO499" s="4">
        <v>6647000</v>
      </c>
      <c r="AP499">
        <v>250</v>
      </c>
      <c r="AR499">
        <v>23</v>
      </c>
      <c r="AT499" s="17"/>
      <c r="AU499">
        <v>158334</v>
      </c>
      <c r="AW499" s="18" t="s">
        <v>1603</v>
      </c>
      <c r="AX499">
        <v>1</v>
      </c>
      <c r="AY499" t="s">
        <v>1604</v>
      </c>
      <c r="AZ499" t="s">
        <v>3635</v>
      </c>
      <c r="BA499" t="s">
        <v>3636</v>
      </c>
      <c r="BB499">
        <v>23</v>
      </c>
      <c r="BC499" t="s">
        <v>1607</v>
      </c>
      <c r="BD499" t="s">
        <v>1608</v>
      </c>
      <c r="BF499" s="17">
        <v>39130</v>
      </c>
      <c r="BG499" s="5" t="s">
        <v>1609</v>
      </c>
      <c r="BI499">
        <v>4</v>
      </c>
      <c r="BJ499">
        <v>311653</v>
      </c>
      <c r="BK499">
        <v>144896</v>
      </c>
      <c r="BL499" t="s">
        <v>3637</v>
      </c>
      <c r="BX499">
        <v>297034</v>
      </c>
    </row>
    <row r="500" spans="1:76" x14ac:dyDescent="0.25">
      <c r="A500">
        <v>238969</v>
      </c>
      <c r="B500">
        <v>357363</v>
      </c>
      <c r="F500" t="s">
        <v>1669</v>
      </c>
      <c r="G500" t="s">
        <v>0</v>
      </c>
      <c r="H500" s="6" t="s">
        <v>599</v>
      </c>
      <c r="I500" t="s">
        <v>1594</v>
      </c>
      <c r="K500">
        <v>1</v>
      </c>
      <c r="L500" t="s">
        <v>1595</v>
      </c>
      <c r="M500">
        <v>158334</v>
      </c>
      <c r="N500" t="s">
        <v>3</v>
      </c>
      <c r="O500" t="s">
        <v>1596</v>
      </c>
      <c r="U500" t="s">
        <v>4936</v>
      </c>
      <c r="V500" s="1">
        <v>1</v>
      </c>
      <c r="W500" t="s">
        <v>1598</v>
      </c>
      <c r="X500" t="s">
        <v>4876</v>
      </c>
      <c r="Y500" s="2" t="s">
        <v>506</v>
      </c>
      <c r="Z500" s="3">
        <v>6</v>
      </c>
      <c r="AA500">
        <v>626</v>
      </c>
      <c r="AB500" t="s">
        <v>4876</v>
      </c>
      <c r="AC500" t="s">
        <v>4941</v>
      </c>
      <c r="AD500">
        <v>1999</v>
      </c>
      <c r="AE500">
        <v>6</v>
      </c>
      <c r="AF500">
        <v>16</v>
      </c>
      <c r="AG500" t="s">
        <v>3827</v>
      </c>
      <c r="AJ500" t="s">
        <v>1673</v>
      </c>
      <c r="AL500" s="4">
        <v>232763.725947</v>
      </c>
      <c r="AM500" s="4">
        <v>6636455.9879099997</v>
      </c>
      <c r="AN500" s="4">
        <v>233000</v>
      </c>
      <c r="AO500" s="4">
        <v>6637000</v>
      </c>
      <c r="AP500">
        <v>707</v>
      </c>
      <c r="AQ500" s="4"/>
      <c r="AR500" t="s">
        <v>3274</v>
      </c>
      <c r="AS500" s="7"/>
      <c r="BD500" t="s">
        <v>3828</v>
      </c>
      <c r="BG500" s="19" t="s">
        <v>1675</v>
      </c>
      <c r="BH500" t="s">
        <v>18</v>
      </c>
      <c r="BI500">
        <v>6</v>
      </c>
      <c r="BJ500">
        <v>9417</v>
      </c>
      <c r="BK500">
        <v>145065</v>
      </c>
      <c r="BL500" t="s">
        <v>4942</v>
      </c>
      <c r="BM500">
        <v>99</v>
      </c>
      <c r="BX500">
        <v>238969</v>
      </c>
    </row>
    <row r="501" spans="1:76" x14ac:dyDescent="0.25">
      <c r="A501">
        <v>139906</v>
      </c>
      <c r="B501">
        <v>159274</v>
      </c>
      <c r="F501" t="s">
        <v>1593</v>
      </c>
      <c r="G501" t="s">
        <v>0</v>
      </c>
      <c r="H501" t="s">
        <v>885</v>
      </c>
      <c r="I501" t="s">
        <v>1594</v>
      </c>
      <c r="K501">
        <v>1</v>
      </c>
      <c r="L501" t="s">
        <v>1595</v>
      </c>
      <c r="M501">
        <v>158334</v>
      </c>
      <c r="N501" t="s">
        <v>3</v>
      </c>
      <c r="O501" t="s">
        <v>1596</v>
      </c>
      <c r="U501" t="s">
        <v>6437</v>
      </c>
      <c r="V501" s="1">
        <v>1</v>
      </c>
      <c r="W501" t="s">
        <v>6093</v>
      </c>
      <c r="X501" t="s">
        <v>6431</v>
      </c>
      <c r="Y501" t="s">
        <v>832</v>
      </c>
      <c r="Z501" s="3">
        <v>9</v>
      </c>
      <c r="AA501" s="4">
        <v>928</v>
      </c>
      <c r="AB501" s="4" t="s">
        <v>6431</v>
      </c>
      <c r="AC501" t="s">
        <v>6438</v>
      </c>
      <c r="AD501">
        <v>1999</v>
      </c>
      <c r="AE501">
        <v>9</v>
      </c>
      <c r="AF501">
        <v>24</v>
      </c>
      <c r="AG501" t="s">
        <v>2479</v>
      </c>
      <c r="AH501" t="s">
        <v>2479</v>
      </c>
      <c r="AJ501" t="s">
        <v>3</v>
      </c>
      <c r="AK501" t="s">
        <v>1602</v>
      </c>
      <c r="AL501">
        <v>96778</v>
      </c>
      <c r="AM501">
        <v>6499916</v>
      </c>
      <c r="AN501" s="4">
        <v>97000</v>
      </c>
      <c r="AO501" s="4">
        <v>6499000</v>
      </c>
      <c r="AP501">
        <v>707</v>
      </c>
      <c r="AR501">
        <v>23</v>
      </c>
      <c r="AT501" s="17"/>
      <c r="AU501">
        <v>158334</v>
      </c>
      <c r="AW501" s="18" t="s">
        <v>1603</v>
      </c>
      <c r="AX501">
        <v>1</v>
      </c>
      <c r="AY501" t="s">
        <v>1604</v>
      </c>
      <c r="AZ501" t="s">
        <v>6439</v>
      </c>
      <c r="BA501" t="s">
        <v>6440</v>
      </c>
      <c r="BB501">
        <v>23</v>
      </c>
      <c r="BC501" t="s">
        <v>1607</v>
      </c>
      <c r="BD501" t="s">
        <v>1608</v>
      </c>
      <c r="BF501" s="17">
        <v>36438</v>
      </c>
      <c r="BG501" s="5" t="s">
        <v>1609</v>
      </c>
      <c r="BI501">
        <v>4</v>
      </c>
      <c r="BJ501">
        <v>311397</v>
      </c>
      <c r="BK501">
        <v>145236</v>
      </c>
      <c r="BL501" t="s">
        <v>6441</v>
      </c>
      <c r="BX501">
        <v>139906</v>
      </c>
    </row>
    <row r="502" spans="1:76" x14ac:dyDescent="0.25">
      <c r="A502">
        <v>141321</v>
      </c>
      <c r="B502">
        <v>159250</v>
      </c>
      <c r="F502" t="s">
        <v>1593</v>
      </c>
      <c r="G502" t="s">
        <v>0</v>
      </c>
      <c r="H502" t="s">
        <v>886</v>
      </c>
      <c r="I502" t="s">
        <v>1594</v>
      </c>
      <c r="K502">
        <v>1</v>
      </c>
      <c r="L502" t="s">
        <v>1595</v>
      </c>
      <c r="M502">
        <v>158334</v>
      </c>
      <c r="N502" t="s">
        <v>3</v>
      </c>
      <c r="O502" t="s">
        <v>1596</v>
      </c>
      <c r="U502" t="s">
        <v>6442</v>
      </c>
      <c r="V502" s="1">
        <v>1</v>
      </c>
      <c r="W502" t="s">
        <v>6093</v>
      </c>
      <c r="X502" t="s">
        <v>6431</v>
      </c>
      <c r="Y502" t="s">
        <v>832</v>
      </c>
      <c r="Z502" s="3">
        <v>9</v>
      </c>
      <c r="AA502" s="4">
        <v>928</v>
      </c>
      <c r="AB502" s="4" t="s">
        <v>6431</v>
      </c>
      <c r="AC502" t="s">
        <v>6443</v>
      </c>
      <c r="AD502">
        <v>1999</v>
      </c>
      <c r="AE502">
        <v>8</v>
      </c>
      <c r="AF502">
        <v>22</v>
      </c>
      <c r="AG502" t="s">
        <v>2479</v>
      </c>
      <c r="AH502" t="s">
        <v>2479</v>
      </c>
      <c r="AJ502" t="s">
        <v>3</v>
      </c>
      <c r="AK502" t="s">
        <v>1602</v>
      </c>
      <c r="AL502">
        <v>99579</v>
      </c>
      <c r="AM502">
        <v>6508718</v>
      </c>
      <c r="AN502" s="4">
        <v>99000</v>
      </c>
      <c r="AO502" s="4">
        <v>6509000</v>
      </c>
      <c r="AP502">
        <v>707</v>
      </c>
      <c r="AR502">
        <v>23</v>
      </c>
      <c r="AS502" t="s">
        <v>6444</v>
      </c>
      <c r="AT502" s="17"/>
      <c r="AU502">
        <v>158334</v>
      </c>
      <c r="AW502" s="18" t="s">
        <v>1603</v>
      </c>
      <c r="AX502">
        <v>1</v>
      </c>
      <c r="AY502" t="s">
        <v>1604</v>
      </c>
      <c r="AZ502" t="s">
        <v>6445</v>
      </c>
      <c r="BA502" t="s">
        <v>6446</v>
      </c>
      <c r="BB502">
        <v>23</v>
      </c>
      <c r="BC502" t="s">
        <v>1607</v>
      </c>
      <c r="BD502" t="s">
        <v>1608</v>
      </c>
      <c r="BF502" s="17">
        <v>36402</v>
      </c>
      <c r="BG502" s="5" t="s">
        <v>1609</v>
      </c>
      <c r="BI502">
        <v>4</v>
      </c>
      <c r="BJ502">
        <v>311393</v>
      </c>
      <c r="BK502">
        <v>145237</v>
      </c>
      <c r="BL502" t="s">
        <v>6447</v>
      </c>
      <c r="BX502">
        <v>141321</v>
      </c>
    </row>
    <row r="503" spans="1:76" x14ac:dyDescent="0.25">
      <c r="A503">
        <v>83742</v>
      </c>
      <c r="B503">
        <v>358585</v>
      </c>
      <c r="F503" t="s">
        <v>1669</v>
      </c>
      <c r="G503" t="s">
        <v>18</v>
      </c>
      <c r="H503" s="6" t="s">
        <v>1017</v>
      </c>
      <c r="I503" t="s">
        <v>1594</v>
      </c>
      <c r="K503">
        <v>1</v>
      </c>
      <c r="L503" t="s">
        <v>1595</v>
      </c>
      <c r="M503">
        <v>158334</v>
      </c>
      <c r="N503" t="s">
        <v>3</v>
      </c>
      <c r="O503" t="s">
        <v>1596</v>
      </c>
      <c r="U503" t="s">
        <v>7133</v>
      </c>
      <c r="V503" s="1">
        <v>1</v>
      </c>
      <c r="W503" t="s">
        <v>6093</v>
      </c>
      <c r="X503" t="s">
        <v>7008</v>
      </c>
      <c r="Y503" s="2" t="s">
        <v>893</v>
      </c>
      <c r="Z503" s="3">
        <v>10</v>
      </c>
      <c r="AA503">
        <v>1003</v>
      </c>
      <c r="AB503" t="s">
        <v>7008</v>
      </c>
      <c r="AC503" t="s">
        <v>7136</v>
      </c>
      <c r="AD503">
        <v>1999</v>
      </c>
      <c r="AE503">
        <v>7</v>
      </c>
      <c r="AF503">
        <v>17</v>
      </c>
      <c r="AG503" t="s">
        <v>2479</v>
      </c>
      <c r="AJ503" t="s">
        <v>1673</v>
      </c>
      <c r="AL503" s="4">
        <v>23288.644822800001</v>
      </c>
      <c r="AM503" s="4">
        <v>6468932.9205499999</v>
      </c>
      <c r="AN503" s="4">
        <v>23000</v>
      </c>
      <c r="AO503" s="4">
        <v>6469000</v>
      </c>
      <c r="AP503">
        <v>285</v>
      </c>
      <c r="AQ503" s="4"/>
      <c r="AR503" t="s">
        <v>7019</v>
      </c>
      <c r="AS503" s="7"/>
      <c r="BG503" s="19" t="s">
        <v>1675</v>
      </c>
      <c r="BH503" t="s">
        <v>18</v>
      </c>
      <c r="BI503">
        <v>9</v>
      </c>
      <c r="BJ503">
        <v>10014</v>
      </c>
      <c r="BK503">
        <v>145374</v>
      </c>
      <c r="BL503" t="s">
        <v>7137</v>
      </c>
      <c r="BX503">
        <v>83742</v>
      </c>
    </row>
    <row r="504" spans="1:76" x14ac:dyDescent="0.25">
      <c r="A504">
        <v>129855</v>
      </c>
      <c r="B504">
        <v>193347</v>
      </c>
      <c r="F504" t="s">
        <v>1593</v>
      </c>
      <c r="G504" t="s">
        <v>161</v>
      </c>
      <c r="H504" t="s">
        <v>6753</v>
      </c>
      <c r="I504" t="s">
        <v>1856</v>
      </c>
      <c r="K504">
        <v>1</v>
      </c>
      <c r="L504" t="s">
        <v>1595</v>
      </c>
      <c r="M504">
        <v>158334</v>
      </c>
      <c r="N504" t="s">
        <v>3</v>
      </c>
      <c r="O504" t="s">
        <v>1596</v>
      </c>
      <c r="S504" t="s">
        <v>2501</v>
      </c>
      <c r="T504" t="s">
        <v>2502</v>
      </c>
      <c r="U504" t="s">
        <v>6754</v>
      </c>
      <c r="V504" s="1">
        <v>1</v>
      </c>
      <c r="W504" t="s">
        <v>6093</v>
      </c>
      <c r="X504" t="s">
        <v>6502</v>
      </c>
      <c r="Y504" t="s">
        <v>893</v>
      </c>
      <c r="Z504" s="3">
        <v>10</v>
      </c>
      <c r="AA504" s="4">
        <v>1001</v>
      </c>
      <c r="AB504" s="4" t="s">
        <v>6502</v>
      </c>
      <c r="AC504" t="s">
        <v>6755</v>
      </c>
      <c r="AD504">
        <v>2000</v>
      </c>
      <c r="AE504">
        <v>5</v>
      </c>
      <c r="AF504">
        <v>12</v>
      </c>
      <c r="AG504" t="s">
        <v>2460</v>
      </c>
      <c r="AH504" t="s">
        <v>2460</v>
      </c>
      <c r="AJ504" t="s">
        <v>3</v>
      </c>
      <c r="AK504" t="s">
        <v>1602</v>
      </c>
      <c r="AL504">
        <v>88146</v>
      </c>
      <c r="AM504">
        <v>6466938</v>
      </c>
      <c r="AN504" s="4">
        <v>89000</v>
      </c>
      <c r="AO504" s="4">
        <v>6467000</v>
      </c>
      <c r="AP504">
        <v>71</v>
      </c>
      <c r="AR504">
        <v>33</v>
      </c>
      <c r="AT504" s="17"/>
      <c r="AU504">
        <v>158334</v>
      </c>
      <c r="AW504" s="18" t="s">
        <v>1603</v>
      </c>
      <c r="AX504">
        <v>1</v>
      </c>
      <c r="AY504" t="s">
        <v>1604</v>
      </c>
      <c r="AZ504" t="s">
        <v>6756</v>
      </c>
      <c r="BA504" t="s">
        <v>6757</v>
      </c>
      <c r="BB504">
        <v>33</v>
      </c>
      <c r="BC504" t="s">
        <v>2463</v>
      </c>
      <c r="BD504" t="s">
        <v>1685</v>
      </c>
      <c r="BF504" s="17">
        <v>41689</v>
      </c>
      <c r="BG504" s="5" t="s">
        <v>1609</v>
      </c>
      <c r="BI504">
        <v>4</v>
      </c>
      <c r="BJ504">
        <v>344691</v>
      </c>
      <c r="BK504">
        <v>145263</v>
      </c>
      <c r="BL504" t="s">
        <v>6758</v>
      </c>
      <c r="BN504" t="s">
        <v>6759</v>
      </c>
      <c r="BX504">
        <v>129855</v>
      </c>
    </row>
    <row r="505" spans="1:76" x14ac:dyDescent="0.25">
      <c r="A505">
        <v>139537</v>
      </c>
      <c r="B505">
        <v>192747</v>
      </c>
      <c r="F505" t="s">
        <v>1593</v>
      </c>
      <c r="G505" t="s">
        <v>161</v>
      </c>
      <c r="H505" t="s">
        <v>969</v>
      </c>
      <c r="I505" t="s">
        <v>1856</v>
      </c>
      <c r="K505">
        <v>1</v>
      </c>
      <c r="L505" t="s">
        <v>1595</v>
      </c>
      <c r="M505">
        <v>158334</v>
      </c>
      <c r="N505" t="s">
        <v>3</v>
      </c>
      <c r="O505" t="s">
        <v>1596</v>
      </c>
      <c r="U505" t="s">
        <v>6939</v>
      </c>
      <c r="V505" s="1">
        <v>1</v>
      </c>
      <c r="W505" t="s">
        <v>6093</v>
      </c>
      <c r="X505" t="s">
        <v>6502</v>
      </c>
      <c r="Y505" t="s">
        <v>893</v>
      </c>
      <c r="Z505" s="3">
        <v>10</v>
      </c>
      <c r="AA505" s="4">
        <v>1001</v>
      </c>
      <c r="AB505" s="4" t="s">
        <v>6502</v>
      </c>
      <c r="AC505" t="s">
        <v>6944</v>
      </c>
      <c r="AD505">
        <v>2000</v>
      </c>
      <c r="AE505">
        <v>8</v>
      </c>
      <c r="AF505">
        <v>9</v>
      </c>
      <c r="AG505" t="s">
        <v>6585</v>
      </c>
      <c r="AH505" t="s">
        <v>2460</v>
      </c>
      <c r="AJ505" t="s">
        <v>3</v>
      </c>
      <c r="AK505" t="s">
        <v>1602</v>
      </c>
      <c r="AL505">
        <v>96084</v>
      </c>
      <c r="AM505">
        <v>6464408</v>
      </c>
      <c r="AN505" s="4">
        <v>97000</v>
      </c>
      <c r="AO505" s="4">
        <v>6465000</v>
      </c>
      <c r="AP505">
        <v>71</v>
      </c>
      <c r="AR505">
        <v>33</v>
      </c>
      <c r="AT505" s="17"/>
      <c r="AU505">
        <v>158334</v>
      </c>
      <c r="AW505" s="18" t="s">
        <v>1603</v>
      </c>
      <c r="AX505">
        <v>1</v>
      </c>
      <c r="AY505" t="s">
        <v>1604</v>
      </c>
      <c r="AZ505" t="s">
        <v>6945</v>
      </c>
      <c r="BA505" t="s">
        <v>6946</v>
      </c>
      <c r="BB505">
        <v>33</v>
      </c>
      <c r="BC505" t="s">
        <v>2463</v>
      </c>
      <c r="BD505" t="s">
        <v>1685</v>
      </c>
      <c r="BF505" s="17">
        <v>43049</v>
      </c>
      <c r="BG505" s="5" t="s">
        <v>1609</v>
      </c>
      <c r="BI505">
        <v>4</v>
      </c>
      <c r="BJ505">
        <v>344130</v>
      </c>
      <c r="BK505">
        <v>145262</v>
      </c>
      <c r="BL505" t="s">
        <v>6947</v>
      </c>
      <c r="BN505" t="s">
        <v>6948</v>
      </c>
      <c r="BX505">
        <v>139537</v>
      </c>
    </row>
    <row r="506" spans="1:76" x14ac:dyDescent="0.25">
      <c r="A506">
        <v>122032</v>
      </c>
      <c r="B506">
        <v>192742</v>
      </c>
      <c r="F506" t="s">
        <v>1593</v>
      </c>
      <c r="G506" t="s">
        <v>161</v>
      </c>
      <c r="H506" t="s">
        <v>7323</v>
      </c>
      <c r="I506" t="s">
        <v>1856</v>
      </c>
      <c r="K506">
        <v>1</v>
      </c>
      <c r="L506" t="s">
        <v>1595</v>
      </c>
      <c r="M506">
        <v>158334</v>
      </c>
      <c r="N506" t="s">
        <v>3</v>
      </c>
      <c r="O506" t="s">
        <v>1596</v>
      </c>
      <c r="S506" t="s">
        <v>2501</v>
      </c>
      <c r="T506" t="s">
        <v>2502</v>
      </c>
      <c r="U506" t="s">
        <v>7324</v>
      </c>
      <c r="V506" s="1">
        <v>1</v>
      </c>
      <c r="W506" t="s">
        <v>6093</v>
      </c>
      <c r="X506" t="s">
        <v>6502</v>
      </c>
      <c r="Y506" t="s">
        <v>893</v>
      </c>
      <c r="Z506" s="3">
        <v>10</v>
      </c>
      <c r="AA506" s="4">
        <v>1017</v>
      </c>
      <c r="AB506" t="s">
        <v>7313</v>
      </c>
      <c r="AC506" t="s">
        <v>7325</v>
      </c>
      <c r="AD506">
        <v>2000</v>
      </c>
      <c r="AE506">
        <v>8</v>
      </c>
      <c r="AF506">
        <v>4</v>
      </c>
      <c r="AG506" t="s">
        <v>6585</v>
      </c>
      <c r="AH506" t="s">
        <v>2460</v>
      </c>
      <c r="AJ506" t="s">
        <v>3</v>
      </c>
      <c r="AK506" t="s">
        <v>1602</v>
      </c>
      <c r="AL506">
        <v>82535</v>
      </c>
      <c r="AM506">
        <v>6468139</v>
      </c>
      <c r="AN506" s="4">
        <v>83000</v>
      </c>
      <c r="AO506" s="4">
        <v>6469000</v>
      </c>
      <c r="AP506">
        <v>71</v>
      </c>
      <c r="AR506">
        <v>33</v>
      </c>
      <c r="AT506" s="17"/>
      <c r="AU506">
        <v>158334</v>
      </c>
      <c r="AW506" s="18" t="s">
        <v>1603</v>
      </c>
      <c r="AX506">
        <v>1</v>
      </c>
      <c r="AY506" t="s">
        <v>1604</v>
      </c>
      <c r="AZ506" t="s">
        <v>7326</v>
      </c>
      <c r="BA506" t="s">
        <v>7327</v>
      </c>
      <c r="BB506">
        <v>33</v>
      </c>
      <c r="BC506" t="s">
        <v>2463</v>
      </c>
      <c r="BD506" t="s">
        <v>1685</v>
      </c>
      <c r="BF506" s="17">
        <v>43049</v>
      </c>
      <c r="BG506" s="5" t="s">
        <v>1609</v>
      </c>
      <c r="BI506">
        <v>4</v>
      </c>
      <c r="BJ506">
        <v>344125</v>
      </c>
      <c r="BK506">
        <v>145400</v>
      </c>
      <c r="BL506" t="s">
        <v>7328</v>
      </c>
      <c r="BN506" t="s">
        <v>7329</v>
      </c>
      <c r="BX506">
        <v>122032</v>
      </c>
    </row>
    <row r="507" spans="1:76" x14ac:dyDescent="0.25">
      <c r="A507">
        <v>82656</v>
      </c>
      <c r="B507">
        <v>193848</v>
      </c>
      <c r="F507" t="s">
        <v>1593</v>
      </c>
      <c r="G507" t="s">
        <v>161</v>
      </c>
      <c r="H507" t="s">
        <v>1085</v>
      </c>
      <c r="I507" t="s">
        <v>1856</v>
      </c>
      <c r="K507">
        <v>1</v>
      </c>
      <c r="L507" t="s">
        <v>1595</v>
      </c>
      <c r="M507">
        <v>158334</v>
      </c>
      <c r="N507" t="s">
        <v>3</v>
      </c>
      <c r="O507" t="s">
        <v>1596</v>
      </c>
      <c r="U507" t="s">
        <v>7482</v>
      </c>
      <c r="V507" s="1">
        <v>1</v>
      </c>
      <c r="W507" t="s">
        <v>6093</v>
      </c>
      <c r="X507" t="s">
        <v>7477</v>
      </c>
      <c r="Y507" t="s">
        <v>893</v>
      </c>
      <c r="Z507" s="3">
        <v>10</v>
      </c>
      <c r="AA507" s="4">
        <v>1037</v>
      </c>
      <c r="AB507" s="4" t="s">
        <v>7477</v>
      </c>
      <c r="AC507" t="s">
        <v>7483</v>
      </c>
      <c r="AD507">
        <v>2000</v>
      </c>
      <c r="AE507">
        <v>9</v>
      </c>
      <c r="AF507">
        <v>23</v>
      </c>
      <c r="AG507" t="s">
        <v>6243</v>
      </c>
      <c r="AH507" t="s">
        <v>2460</v>
      </c>
      <c r="AJ507" t="s">
        <v>3</v>
      </c>
      <c r="AK507" t="s">
        <v>1602</v>
      </c>
      <c r="AL507">
        <v>20172</v>
      </c>
      <c r="AM507">
        <v>6487809</v>
      </c>
      <c r="AN507" s="4">
        <v>21000</v>
      </c>
      <c r="AO507" s="4">
        <v>6487000</v>
      </c>
      <c r="AP507">
        <v>71</v>
      </c>
      <c r="AR507">
        <v>33</v>
      </c>
      <c r="AT507" s="17"/>
      <c r="AU507">
        <v>158334</v>
      </c>
      <c r="AW507" s="18" t="s">
        <v>1603</v>
      </c>
      <c r="AX507">
        <v>1</v>
      </c>
      <c r="AY507" t="s">
        <v>1604</v>
      </c>
      <c r="AZ507" t="s">
        <v>7484</v>
      </c>
      <c r="BA507" t="s">
        <v>7485</v>
      </c>
      <c r="BB507">
        <v>33</v>
      </c>
      <c r="BC507" t="s">
        <v>2463</v>
      </c>
      <c r="BD507" t="s">
        <v>1685</v>
      </c>
      <c r="BF507" s="17">
        <v>43119</v>
      </c>
      <c r="BG507" s="5" t="s">
        <v>1609</v>
      </c>
      <c r="BI507">
        <v>4</v>
      </c>
      <c r="BJ507">
        <v>345184</v>
      </c>
      <c r="BK507">
        <v>145433</v>
      </c>
      <c r="BL507" t="s">
        <v>7486</v>
      </c>
      <c r="BN507" t="s">
        <v>7487</v>
      </c>
      <c r="BX507">
        <v>82656</v>
      </c>
    </row>
    <row r="508" spans="1:76" x14ac:dyDescent="0.25">
      <c r="A508">
        <v>248405</v>
      </c>
      <c r="C508">
        <v>1</v>
      </c>
      <c r="D508">
        <v>1</v>
      </c>
      <c r="E508">
        <v>1</v>
      </c>
      <c r="F508" t="s">
        <v>1593</v>
      </c>
      <c r="G508" t="s">
        <v>8</v>
      </c>
      <c r="H508" t="s">
        <v>609</v>
      </c>
      <c r="I508" t="s">
        <v>1620</v>
      </c>
      <c r="K508">
        <v>1</v>
      </c>
      <c r="L508" t="s">
        <v>1595</v>
      </c>
      <c r="M508">
        <v>158334</v>
      </c>
      <c r="N508" t="s">
        <v>3</v>
      </c>
      <c r="O508" t="s">
        <v>1596</v>
      </c>
      <c r="U508" t="s">
        <v>4978</v>
      </c>
      <c r="V508" s="1">
        <v>1</v>
      </c>
      <c r="W508" t="s">
        <v>1598</v>
      </c>
      <c r="X508" t="s">
        <v>4876</v>
      </c>
      <c r="Y508" t="s">
        <v>506</v>
      </c>
      <c r="Z508" s="3">
        <v>6</v>
      </c>
      <c r="AA508" s="4">
        <v>626</v>
      </c>
      <c r="AB508" s="4" t="s">
        <v>4876</v>
      </c>
      <c r="AC508" t="s">
        <v>4979</v>
      </c>
      <c r="AD508">
        <v>2000</v>
      </c>
      <c r="AE508">
        <v>7</v>
      </c>
      <c r="AF508">
        <v>9</v>
      </c>
      <c r="AG508" t="s">
        <v>4980</v>
      </c>
      <c r="AJ508" t="s">
        <v>3</v>
      </c>
      <c r="AK508" t="s">
        <v>1602</v>
      </c>
      <c r="AL508">
        <v>235141</v>
      </c>
      <c r="AM508">
        <v>6632863</v>
      </c>
      <c r="AN508" s="4">
        <v>235000</v>
      </c>
      <c r="AO508" s="4">
        <v>6633000</v>
      </c>
      <c r="AP508">
        <v>250</v>
      </c>
      <c r="AR508">
        <v>1010</v>
      </c>
      <c r="AS508" t="s">
        <v>4981</v>
      </c>
      <c r="AT508" s="17" t="s">
        <v>4982</v>
      </c>
      <c r="AU508">
        <v>158334</v>
      </c>
      <c r="AW508" s="18" t="s">
        <v>1603</v>
      </c>
      <c r="AX508">
        <v>1</v>
      </c>
      <c r="AY508" t="s">
        <v>1604</v>
      </c>
      <c r="AZ508" t="s">
        <v>4983</v>
      </c>
      <c r="BA508" t="s">
        <v>4984</v>
      </c>
      <c r="BB508">
        <v>1010</v>
      </c>
      <c r="BC508" t="s">
        <v>1626</v>
      </c>
      <c r="BD508" t="s">
        <v>1627</v>
      </c>
      <c r="BF508" s="17">
        <v>42904.668067129598</v>
      </c>
      <c r="BG508" s="5" t="s">
        <v>1609</v>
      </c>
      <c r="BI508">
        <v>6</v>
      </c>
      <c r="BJ508">
        <v>123812</v>
      </c>
      <c r="BL508" t="s">
        <v>4985</v>
      </c>
      <c r="BX508">
        <v>248405</v>
      </c>
    </row>
    <row r="509" spans="1:76" x14ac:dyDescent="0.25">
      <c r="A509">
        <v>125622</v>
      </c>
      <c r="B509">
        <v>90881</v>
      </c>
      <c r="F509" t="s">
        <v>1593</v>
      </c>
      <c r="G509" t="s">
        <v>8</v>
      </c>
      <c r="H509" t="s">
        <v>1431</v>
      </c>
      <c r="I509" t="s">
        <v>1620</v>
      </c>
      <c r="K509">
        <v>1</v>
      </c>
      <c r="L509" t="s">
        <v>1595</v>
      </c>
      <c r="M509">
        <v>158334</v>
      </c>
      <c r="N509" t="s">
        <v>3</v>
      </c>
      <c r="O509" t="s">
        <v>1596</v>
      </c>
      <c r="U509" t="s">
        <v>9666</v>
      </c>
      <c r="V509" s="1">
        <v>1</v>
      </c>
      <c r="W509" t="s">
        <v>9511</v>
      </c>
      <c r="X509" t="s">
        <v>9667</v>
      </c>
      <c r="Y509" t="s">
        <v>1408</v>
      </c>
      <c r="Z509" s="3">
        <v>15</v>
      </c>
      <c r="AA509" s="4">
        <v>1525</v>
      </c>
      <c r="AB509" s="4" t="s">
        <v>9667</v>
      </c>
      <c r="AC509" t="s">
        <v>9668</v>
      </c>
      <c r="AD509">
        <v>2000</v>
      </c>
      <c r="AE509">
        <v>6</v>
      </c>
      <c r="AF509">
        <v>21</v>
      </c>
      <c r="AG509" t="s">
        <v>9529</v>
      </c>
      <c r="AJ509" t="s">
        <v>3</v>
      </c>
      <c r="AK509" t="s">
        <v>1602</v>
      </c>
      <c r="AL509">
        <v>85987</v>
      </c>
      <c r="AM509">
        <v>6910220</v>
      </c>
      <c r="AN509" s="4">
        <v>85000</v>
      </c>
      <c r="AO509" s="4">
        <v>6911000</v>
      </c>
      <c r="AP509">
        <v>10</v>
      </c>
      <c r="AR509">
        <v>1010</v>
      </c>
      <c r="AS509" t="s">
        <v>9669</v>
      </c>
      <c r="AT509" s="17" t="s">
        <v>9670</v>
      </c>
      <c r="AU509">
        <v>158334</v>
      </c>
      <c r="AW509" s="18" t="s">
        <v>1603</v>
      </c>
      <c r="AX509">
        <v>1</v>
      </c>
      <c r="AY509" t="s">
        <v>1604</v>
      </c>
      <c r="AZ509" t="s">
        <v>9671</v>
      </c>
      <c r="BA509" t="s">
        <v>9672</v>
      </c>
      <c r="BB509">
        <v>1010</v>
      </c>
      <c r="BC509" t="s">
        <v>1626</v>
      </c>
      <c r="BD509" t="s">
        <v>1627</v>
      </c>
      <c r="BF509" s="17">
        <v>42144.796504629601</v>
      </c>
      <c r="BG509" s="5" t="s">
        <v>1609</v>
      </c>
      <c r="BI509">
        <v>6</v>
      </c>
      <c r="BJ509">
        <v>78611</v>
      </c>
      <c r="BK509">
        <v>145664</v>
      </c>
      <c r="BL509" t="s">
        <v>9673</v>
      </c>
      <c r="BX509">
        <v>125622</v>
      </c>
    </row>
    <row r="510" spans="1:76" x14ac:dyDescent="0.25">
      <c r="A510">
        <v>134017</v>
      </c>
      <c r="B510">
        <v>119512</v>
      </c>
      <c r="F510" t="s">
        <v>1593</v>
      </c>
      <c r="G510" t="s">
        <v>8</v>
      </c>
      <c r="H510" t="s">
        <v>1433</v>
      </c>
      <c r="I510" t="s">
        <v>1620</v>
      </c>
      <c r="K510">
        <v>1</v>
      </c>
      <c r="L510" t="s">
        <v>1595</v>
      </c>
      <c r="M510">
        <v>158334</v>
      </c>
      <c r="N510" t="s">
        <v>3</v>
      </c>
      <c r="O510" t="s">
        <v>1596</v>
      </c>
      <c r="U510" t="s">
        <v>9682</v>
      </c>
      <c r="V510" s="1">
        <v>1</v>
      </c>
      <c r="W510" t="s">
        <v>9511</v>
      </c>
      <c r="X510" t="s">
        <v>9667</v>
      </c>
      <c r="Y510" t="s">
        <v>1408</v>
      </c>
      <c r="Z510" s="3">
        <v>15</v>
      </c>
      <c r="AA510" s="4">
        <v>1525</v>
      </c>
      <c r="AB510" s="4" t="s">
        <v>9667</v>
      </c>
      <c r="AC510" t="s">
        <v>9683</v>
      </c>
      <c r="AD510">
        <v>2000</v>
      </c>
      <c r="AE510">
        <v>6</v>
      </c>
      <c r="AF510">
        <v>21</v>
      </c>
      <c r="AG510" t="s">
        <v>9529</v>
      </c>
      <c r="AJ510" t="s">
        <v>3</v>
      </c>
      <c r="AK510" t="s">
        <v>1602</v>
      </c>
      <c r="AL510">
        <v>90079</v>
      </c>
      <c r="AM510">
        <v>6913280</v>
      </c>
      <c r="AN510" s="4">
        <v>91000</v>
      </c>
      <c r="AO510" s="4">
        <v>6913000</v>
      </c>
      <c r="AP510">
        <v>25</v>
      </c>
      <c r="AR510">
        <v>1010</v>
      </c>
      <c r="AT510" s="17" t="s">
        <v>9684</v>
      </c>
      <c r="AU510">
        <v>158334</v>
      </c>
      <c r="AW510" s="18" t="s">
        <v>1603</v>
      </c>
      <c r="AX510">
        <v>1</v>
      </c>
      <c r="AY510" t="s">
        <v>1604</v>
      </c>
      <c r="AZ510" t="s">
        <v>9685</v>
      </c>
      <c r="BA510" t="s">
        <v>9686</v>
      </c>
      <c r="BB510">
        <v>1010</v>
      </c>
      <c r="BC510" t="s">
        <v>1626</v>
      </c>
      <c r="BD510" t="s">
        <v>1627</v>
      </c>
      <c r="BF510" s="17">
        <v>42520.7735763889</v>
      </c>
      <c r="BG510" s="5" t="s">
        <v>1609</v>
      </c>
      <c r="BI510">
        <v>6</v>
      </c>
      <c r="BJ510">
        <v>103961</v>
      </c>
      <c r="BK510">
        <v>145665</v>
      </c>
      <c r="BL510" t="s">
        <v>9687</v>
      </c>
      <c r="BX510">
        <v>134017</v>
      </c>
    </row>
    <row r="511" spans="1:76" x14ac:dyDescent="0.25">
      <c r="A511">
        <v>484519</v>
      </c>
      <c r="B511">
        <v>285809</v>
      </c>
      <c r="F511" t="s">
        <v>1593</v>
      </c>
      <c r="G511" t="s">
        <v>0</v>
      </c>
      <c r="H511" t="s">
        <v>166</v>
      </c>
      <c r="I511" s="20" t="str">
        <f>HYPERLINK(AT511,"Hb")</f>
        <v>Hb</v>
      </c>
      <c r="K511">
        <v>1</v>
      </c>
      <c r="L511" t="s">
        <v>1595</v>
      </c>
      <c r="M511">
        <v>158334</v>
      </c>
      <c r="N511" t="s">
        <v>3</v>
      </c>
      <c r="O511" t="s">
        <v>1596</v>
      </c>
      <c r="P511" s="22" t="s">
        <v>2481</v>
      </c>
      <c r="U511" t="s">
        <v>2482</v>
      </c>
      <c r="V511" s="1">
        <v>1</v>
      </c>
      <c r="W511" t="s">
        <v>1598</v>
      </c>
      <c r="X511" t="s">
        <v>2467</v>
      </c>
      <c r="Y511" s="2" t="s">
        <v>4</v>
      </c>
      <c r="Z511" s="3">
        <v>1</v>
      </c>
      <c r="AA511" s="4">
        <v>119</v>
      </c>
      <c r="AB511" s="4" t="s">
        <v>2467</v>
      </c>
      <c r="AC511" t="s">
        <v>2483</v>
      </c>
      <c r="AD511">
        <v>2000</v>
      </c>
      <c r="AE511">
        <v>6</v>
      </c>
      <c r="AF511">
        <v>18</v>
      </c>
      <c r="AG511" t="s">
        <v>2484</v>
      </c>
      <c r="AH511" t="s">
        <v>1680</v>
      </c>
      <c r="AJ511" t="s">
        <v>3</v>
      </c>
      <c r="AK511" t="s">
        <v>1602</v>
      </c>
      <c r="AL511">
        <v>312952</v>
      </c>
      <c r="AM511">
        <v>6583830</v>
      </c>
      <c r="AN511" s="4">
        <v>313000</v>
      </c>
      <c r="AO511" s="4">
        <v>6583000</v>
      </c>
      <c r="AP511">
        <v>71</v>
      </c>
      <c r="AR511">
        <v>8</v>
      </c>
      <c r="AS511" t="s">
        <v>1787</v>
      </c>
      <c r="AT511" t="s">
        <v>2485</v>
      </c>
      <c r="AU511">
        <v>158334</v>
      </c>
      <c r="AW511" s="18" t="s">
        <v>1603</v>
      </c>
      <c r="AX511">
        <v>1</v>
      </c>
      <c r="AY511" t="s">
        <v>1604</v>
      </c>
      <c r="AZ511" t="s">
        <v>2486</v>
      </c>
      <c r="BA511" t="s">
        <v>2487</v>
      </c>
      <c r="BB511">
        <v>8</v>
      </c>
      <c r="BC511" t="s">
        <v>1607</v>
      </c>
      <c r="BD511" t="s">
        <v>1685</v>
      </c>
      <c r="BE511">
        <v>1</v>
      </c>
      <c r="BF511" s="17">
        <v>37048</v>
      </c>
      <c r="BG511" s="5" t="s">
        <v>1609</v>
      </c>
      <c r="BI511">
        <v>3</v>
      </c>
      <c r="BJ511">
        <v>458754</v>
      </c>
      <c r="BK511">
        <v>144818</v>
      </c>
      <c r="BL511" t="s">
        <v>2488</v>
      </c>
      <c r="BN511" t="s">
        <v>2489</v>
      </c>
      <c r="BX511">
        <v>484519</v>
      </c>
    </row>
    <row r="512" spans="1:76" x14ac:dyDescent="0.25">
      <c r="A512">
        <v>464762</v>
      </c>
      <c r="B512">
        <v>285731</v>
      </c>
      <c r="F512" t="s">
        <v>1593</v>
      </c>
      <c r="G512" t="s">
        <v>0</v>
      </c>
      <c r="H512" t="s">
        <v>197</v>
      </c>
      <c r="I512" s="20" t="str">
        <f>HYPERLINK(AT512,"Hb")</f>
        <v>Hb</v>
      </c>
      <c r="K512">
        <v>1</v>
      </c>
      <c r="L512" t="s">
        <v>1595</v>
      </c>
      <c r="M512">
        <v>158334</v>
      </c>
      <c r="N512" t="s">
        <v>3</v>
      </c>
      <c r="O512" t="s">
        <v>1596</v>
      </c>
      <c r="U512" t="s">
        <v>2696</v>
      </c>
      <c r="V512" s="1">
        <v>1</v>
      </c>
      <c r="W512" t="s">
        <v>1598</v>
      </c>
      <c r="X512" t="s">
        <v>2513</v>
      </c>
      <c r="Y512" s="2" t="s">
        <v>4</v>
      </c>
      <c r="Z512" s="3">
        <v>1</v>
      </c>
      <c r="AA512" s="4">
        <v>125</v>
      </c>
      <c r="AB512" t="s">
        <v>2668</v>
      </c>
      <c r="AC512" t="s">
        <v>2697</v>
      </c>
      <c r="AD512">
        <v>2000</v>
      </c>
      <c r="AE512">
        <v>7</v>
      </c>
      <c r="AF512">
        <v>5</v>
      </c>
      <c r="AG512" t="s">
        <v>2670</v>
      </c>
      <c r="AH512" t="s">
        <v>2698</v>
      </c>
      <c r="AJ512" t="s">
        <v>3</v>
      </c>
      <c r="AK512" t="s">
        <v>1602</v>
      </c>
      <c r="AL512">
        <v>292799</v>
      </c>
      <c r="AM512">
        <v>6609961</v>
      </c>
      <c r="AN512" s="4">
        <v>293000</v>
      </c>
      <c r="AO512" s="4">
        <v>6609000</v>
      </c>
      <c r="AP512">
        <v>71</v>
      </c>
      <c r="AR512">
        <v>8</v>
      </c>
      <c r="AS512" t="s">
        <v>1787</v>
      </c>
      <c r="AT512" t="s">
        <v>2699</v>
      </c>
      <c r="AU512">
        <v>158334</v>
      </c>
      <c r="AW512" s="18" t="s">
        <v>1603</v>
      </c>
      <c r="AX512">
        <v>1</v>
      </c>
      <c r="AY512" t="s">
        <v>1604</v>
      </c>
      <c r="AZ512" t="s">
        <v>2700</v>
      </c>
      <c r="BA512" t="s">
        <v>2701</v>
      </c>
      <c r="BB512">
        <v>8</v>
      </c>
      <c r="BC512" t="s">
        <v>1607</v>
      </c>
      <c r="BD512" t="s">
        <v>1685</v>
      </c>
      <c r="BE512">
        <v>1</v>
      </c>
      <c r="BF512" s="17">
        <v>43103</v>
      </c>
      <c r="BG512" s="5" t="s">
        <v>1609</v>
      </c>
      <c r="BI512">
        <v>3</v>
      </c>
      <c r="BJ512">
        <v>458685</v>
      </c>
      <c r="BK512">
        <v>144823</v>
      </c>
      <c r="BL512" t="s">
        <v>2702</v>
      </c>
      <c r="BN512" t="s">
        <v>2703</v>
      </c>
      <c r="BX512">
        <v>464762</v>
      </c>
    </row>
    <row r="513" spans="1:76" x14ac:dyDescent="0.25">
      <c r="A513">
        <v>294101</v>
      </c>
      <c r="B513">
        <v>159865</v>
      </c>
      <c r="F513" t="s">
        <v>1593</v>
      </c>
      <c r="G513" t="s">
        <v>0</v>
      </c>
      <c r="H513" t="s">
        <v>349</v>
      </c>
      <c r="I513" t="s">
        <v>1594</v>
      </c>
      <c r="K513">
        <v>1</v>
      </c>
      <c r="L513" t="s">
        <v>1595</v>
      </c>
      <c r="M513">
        <v>158334</v>
      </c>
      <c r="N513" t="s">
        <v>3</v>
      </c>
      <c r="O513" t="s">
        <v>1596</v>
      </c>
      <c r="U513" t="s">
        <v>3579</v>
      </c>
      <c r="V513" s="1">
        <v>1</v>
      </c>
      <c r="W513" t="s">
        <v>1598</v>
      </c>
      <c r="X513" t="s">
        <v>3535</v>
      </c>
      <c r="Y513" s="2" t="s">
        <v>1</v>
      </c>
      <c r="Z513" s="3">
        <v>2</v>
      </c>
      <c r="AA513" s="4">
        <v>220</v>
      </c>
      <c r="AB513" s="4" t="s">
        <v>3535</v>
      </c>
      <c r="AC513" t="s">
        <v>3586</v>
      </c>
      <c r="AD513">
        <v>2000</v>
      </c>
      <c r="AE513">
        <v>7</v>
      </c>
      <c r="AF513">
        <v>12</v>
      </c>
      <c r="AG513" t="s">
        <v>2479</v>
      </c>
      <c r="AH513" t="s">
        <v>2479</v>
      </c>
      <c r="AJ513" t="s">
        <v>3</v>
      </c>
      <c r="AK513" t="s">
        <v>1602</v>
      </c>
      <c r="AL513">
        <v>247582</v>
      </c>
      <c r="AM513">
        <v>6636970</v>
      </c>
      <c r="AN513" s="4">
        <v>247000</v>
      </c>
      <c r="AO513" s="4">
        <v>6637000</v>
      </c>
      <c r="AP513">
        <v>403</v>
      </c>
      <c r="AR513">
        <v>23</v>
      </c>
      <c r="AT513" s="17"/>
      <c r="AU513">
        <v>158334</v>
      </c>
      <c r="AW513" s="18" t="s">
        <v>1603</v>
      </c>
      <c r="AX513">
        <v>1</v>
      </c>
      <c r="AY513" t="s">
        <v>1604</v>
      </c>
      <c r="AZ513" t="s">
        <v>3587</v>
      </c>
      <c r="BA513" t="s">
        <v>3588</v>
      </c>
      <c r="BB513">
        <v>23</v>
      </c>
      <c r="BC513" t="s">
        <v>1607</v>
      </c>
      <c r="BD513" t="s">
        <v>1608</v>
      </c>
      <c r="BF513" s="17">
        <v>39130</v>
      </c>
      <c r="BG513" s="5" t="s">
        <v>1609</v>
      </c>
      <c r="BI513">
        <v>4</v>
      </c>
      <c r="BJ513">
        <v>311803</v>
      </c>
      <c r="BK513">
        <v>144897</v>
      </c>
      <c r="BL513" t="s">
        <v>3589</v>
      </c>
      <c r="BX513">
        <v>294101</v>
      </c>
    </row>
    <row r="514" spans="1:76" x14ac:dyDescent="0.25">
      <c r="A514">
        <v>297939</v>
      </c>
      <c r="B514">
        <v>159850</v>
      </c>
      <c r="F514" t="s">
        <v>1593</v>
      </c>
      <c r="G514" t="s">
        <v>0</v>
      </c>
      <c r="H514" t="s">
        <v>357</v>
      </c>
      <c r="I514" t="s">
        <v>1594</v>
      </c>
      <c r="K514">
        <v>1</v>
      </c>
      <c r="L514" t="s">
        <v>1595</v>
      </c>
      <c r="M514">
        <v>158334</v>
      </c>
      <c r="N514" t="s">
        <v>3</v>
      </c>
      <c r="O514" t="s">
        <v>1596</v>
      </c>
      <c r="U514" t="s">
        <v>3629</v>
      </c>
      <c r="V514" s="1">
        <v>1</v>
      </c>
      <c r="W514" t="s">
        <v>1598</v>
      </c>
      <c r="X514" t="s">
        <v>3535</v>
      </c>
      <c r="Y514" s="2" t="s">
        <v>1</v>
      </c>
      <c r="Z514" s="3">
        <v>2</v>
      </c>
      <c r="AA514" s="4">
        <v>220</v>
      </c>
      <c r="AB514" s="4" t="s">
        <v>3535</v>
      </c>
      <c r="AC514" t="s">
        <v>3630</v>
      </c>
      <c r="AD514">
        <v>2000</v>
      </c>
      <c r="AE514">
        <v>7</v>
      </c>
      <c r="AF514">
        <v>5</v>
      </c>
      <c r="AG514" t="s">
        <v>2479</v>
      </c>
      <c r="AH514" t="s">
        <v>2479</v>
      </c>
      <c r="AJ514" t="s">
        <v>3</v>
      </c>
      <c r="AK514" t="s">
        <v>1602</v>
      </c>
      <c r="AL514">
        <v>248863</v>
      </c>
      <c r="AM514">
        <v>6644440</v>
      </c>
      <c r="AN514" s="4">
        <v>249000</v>
      </c>
      <c r="AO514" s="4">
        <v>6645000</v>
      </c>
      <c r="AP514">
        <v>224</v>
      </c>
      <c r="AR514">
        <v>23</v>
      </c>
      <c r="AT514" s="17"/>
      <c r="AU514">
        <v>158334</v>
      </c>
      <c r="AW514" s="18" t="s">
        <v>1603</v>
      </c>
      <c r="AX514">
        <v>1</v>
      </c>
      <c r="AY514" t="s">
        <v>1604</v>
      </c>
      <c r="AZ514" t="s">
        <v>3631</v>
      </c>
      <c r="BA514" t="s">
        <v>3632</v>
      </c>
      <c r="BB514">
        <v>23</v>
      </c>
      <c r="BC514" t="s">
        <v>1607</v>
      </c>
      <c r="BD514" t="s">
        <v>1608</v>
      </c>
      <c r="BF514" s="17">
        <v>39130</v>
      </c>
      <c r="BG514" s="5" t="s">
        <v>1609</v>
      </c>
      <c r="BI514">
        <v>4</v>
      </c>
      <c r="BJ514">
        <v>311787</v>
      </c>
      <c r="BK514">
        <v>144898</v>
      </c>
      <c r="BL514" t="s">
        <v>3633</v>
      </c>
      <c r="BX514">
        <v>297939</v>
      </c>
    </row>
    <row r="515" spans="1:76" x14ac:dyDescent="0.25">
      <c r="A515">
        <v>81426</v>
      </c>
      <c r="B515">
        <v>358775</v>
      </c>
      <c r="F515" t="s">
        <v>1669</v>
      </c>
      <c r="G515" t="s">
        <v>18</v>
      </c>
      <c r="H515" s="6" t="s">
        <v>1002</v>
      </c>
      <c r="I515" t="s">
        <v>1594</v>
      </c>
      <c r="K515">
        <v>1</v>
      </c>
      <c r="L515" t="s">
        <v>1595</v>
      </c>
      <c r="M515">
        <v>158334</v>
      </c>
      <c r="N515" t="s">
        <v>3</v>
      </c>
      <c r="O515" t="s">
        <v>1596</v>
      </c>
      <c r="U515" t="s">
        <v>7085</v>
      </c>
      <c r="V515" s="1">
        <v>1</v>
      </c>
      <c r="W515" t="s">
        <v>6093</v>
      </c>
      <c r="X515" t="s">
        <v>7008</v>
      </c>
      <c r="Y515" s="2" t="s">
        <v>893</v>
      </c>
      <c r="Z515" s="3">
        <v>10</v>
      </c>
      <c r="AA515">
        <v>1003</v>
      </c>
      <c r="AB515" t="s">
        <v>7008</v>
      </c>
      <c r="AC515" t="s">
        <v>7086</v>
      </c>
      <c r="AD515">
        <v>2000</v>
      </c>
      <c r="AE515">
        <v>7</v>
      </c>
      <c r="AF515">
        <v>28</v>
      </c>
      <c r="AG515" t="s">
        <v>2479</v>
      </c>
      <c r="AJ515" t="s">
        <v>1673</v>
      </c>
      <c r="AL515" s="4">
        <v>18008.298639199998</v>
      </c>
      <c r="AM515" s="4">
        <v>6466616.4169199998</v>
      </c>
      <c r="AN515" s="4">
        <v>19000</v>
      </c>
      <c r="AO515" s="4">
        <v>6467000</v>
      </c>
      <c r="AP515">
        <v>410</v>
      </c>
      <c r="AQ515" s="4"/>
      <c r="AR515" t="s">
        <v>7019</v>
      </c>
      <c r="AS515" s="7"/>
      <c r="BG515" s="19" t="s">
        <v>1675</v>
      </c>
      <c r="BH515" t="s">
        <v>18</v>
      </c>
      <c r="BI515">
        <v>9</v>
      </c>
      <c r="BJ515">
        <v>10138</v>
      </c>
      <c r="BK515">
        <v>145375</v>
      </c>
      <c r="BL515" t="s">
        <v>7087</v>
      </c>
      <c r="BX515">
        <v>81426</v>
      </c>
    </row>
    <row r="516" spans="1:76" x14ac:dyDescent="0.25">
      <c r="A516">
        <v>158119</v>
      </c>
      <c r="B516">
        <v>194948</v>
      </c>
      <c r="F516" t="s">
        <v>1593</v>
      </c>
      <c r="G516" t="s">
        <v>161</v>
      </c>
      <c r="H516" t="s">
        <v>6192</v>
      </c>
      <c r="I516" t="s">
        <v>1856</v>
      </c>
      <c r="K516">
        <v>1</v>
      </c>
      <c r="L516" t="s">
        <v>1595</v>
      </c>
      <c r="M516">
        <v>158334</v>
      </c>
      <c r="N516" t="s">
        <v>3</v>
      </c>
      <c r="O516" t="s">
        <v>1596</v>
      </c>
      <c r="S516" t="s">
        <v>2501</v>
      </c>
      <c r="T516" t="s">
        <v>2502</v>
      </c>
      <c r="U516" t="s">
        <v>6193</v>
      </c>
      <c r="V516" s="1">
        <v>1</v>
      </c>
      <c r="W516" t="s">
        <v>6093</v>
      </c>
      <c r="X516" t="s">
        <v>6194</v>
      </c>
      <c r="Y516" t="s">
        <v>832</v>
      </c>
      <c r="Z516" s="3">
        <v>9</v>
      </c>
      <c r="AA516" s="4">
        <v>906</v>
      </c>
      <c r="AB516" s="4" t="s">
        <v>6194</v>
      </c>
      <c r="AC516" t="s">
        <v>6195</v>
      </c>
      <c r="AD516">
        <v>2001</v>
      </c>
      <c r="AE516">
        <v>5</v>
      </c>
      <c r="AF516">
        <v>29</v>
      </c>
      <c r="AG516" t="s">
        <v>2460</v>
      </c>
      <c r="AH516" t="s">
        <v>2460</v>
      </c>
      <c r="AJ516" t="s">
        <v>3</v>
      </c>
      <c r="AK516" t="s">
        <v>1602</v>
      </c>
      <c r="AL516">
        <v>133030</v>
      </c>
      <c r="AM516">
        <v>6493101</v>
      </c>
      <c r="AN516" s="4">
        <v>133000</v>
      </c>
      <c r="AO516" s="4">
        <v>6493000</v>
      </c>
      <c r="AP516">
        <v>71</v>
      </c>
      <c r="AR516">
        <v>33</v>
      </c>
      <c r="AT516" s="17"/>
      <c r="AU516">
        <v>158334</v>
      </c>
      <c r="AW516" s="18" t="s">
        <v>1603</v>
      </c>
      <c r="AX516">
        <v>1</v>
      </c>
      <c r="AY516" t="s">
        <v>1604</v>
      </c>
      <c r="AZ516" t="s">
        <v>6196</v>
      </c>
      <c r="BA516" t="s">
        <v>6197</v>
      </c>
      <c r="BB516">
        <v>33</v>
      </c>
      <c r="BC516" t="s">
        <v>2463</v>
      </c>
      <c r="BD516" t="s">
        <v>1685</v>
      </c>
      <c r="BF516" s="17">
        <v>41689</v>
      </c>
      <c r="BG516" s="5" t="s">
        <v>1609</v>
      </c>
      <c r="BI516">
        <v>4</v>
      </c>
      <c r="BJ516">
        <v>346208</v>
      </c>
      <c r="BK516">
        <v>145212</v>
      </c>
      <c r="BL516" t="s">
        <v>6198</v>
      </c>
      <c r="BN516" t="s">
        <v>6199</v>
      </c>
      <c r="BX516">
        <v>158119</v>
      </c>
    </row>
    <row r="517" spans="1:76" x14ac:dyDescent="0.25">
      <c r="A517">
        <v>165574</v>
      </c>
      <c r="B517">
        <v>194269</v>
      </c>
      <c r="F517" t="s">
        <v>1593</v>
      </c>
      <c r="G517" t="s">
        <v>161</v>
      </c>
      <c r="H517" t="s">
        <v>6306</v>
      </c>
      <c r="I517" t="s">
        <v>1856</v>
      </c>
      <c r="K517">
        <v>1</v>
      </c>
      <c r="L517" t="s">
        <v>1595</v>
      </c>
      <c r="M517">
        <v>158334</v>
      </c>
      <c r="N517" t="s">
        <v>3</v>
      </c>
      <c r="O517" t="s">
        <v>1596</v>
      </c>
      <c r="S517" t="s">
        <v>2501</v>
      </c>
      <c r="T517" t="s">
        <v>2502</v>
      </c>
      <c r="U517" t="s">
        <v>6307</v>
      </c>
      <c r="V517" s="1">
        <v>1</v>
      </c>
      <c r="W517" t="s">
        <v>6093</v>
      </c>
      <c r="X517" t="s">
        <v>6308</v>
      </c>
      <c r="Y517" t="s">
        <v>832</v>
      </c>
      <c r="Z517" s="3">
        <v>9</v>
      </c>
      <c r="AA517" s="4">
        <v>914</v>
      </c>
      <c r="AB517" s="4" t="s">
        <v>6308</v>
      </c>
      <c r="AC517" t="s">
        <v>6309</v>
      </c>
      <c r="AD517">
        <v>2001</v>
      </c>
      <c r="AE517">
        <v>9</v>
      </c>
      <c r="AF517">
        <v>24</v>
      </c>
      <c r="AG517" t="s">
        <v>2460</v>
      </c>
      <c r="AH517" t="s">
        <v>2460</v>
      </c>
      <c r="AJ517" t="s">
        <v>3</v>
      </c>
      <c r="AK517" t="s">
        <v>1602</v>
      </c>
      <c r="AL517">
        <v>143475</v>
      </c>
      <c r="AM517">
        <v>6516121</v>
      </c>
      <c r="AN517" s="4">
        <v>143000</v>
      </c>
      <c r="AO517" s="4">
        <v>6517000</v>
      </c>
      <c r="AP517">
        <v>7</v>
      </c>
      <c r="AR517">
        <v>33</v>
      </c>
      <c r="AT517" s="17"/>
      <c r="AU517">
        <v>158334</v>
      </c>
      <c r="AW517" s="18" t="s">
        <v>1603</v>
      </c>
      <c r="AX517">
        <v>1</v>
      </c>
      <c r="AY517" t="s">
        <v>1604</v>
      </c>
      <c r="AZ517" t="s">
        <v>6310</v>
      </c>
      <c r="BA517" t="s">
        <v>6311</v>
      </c>
      <c r="BB517">
        <v>33</v>
      </c>
      <c r="BC517" t="s">
        <v>2463</v>
      </c>
      <c r="BD517" t="s">
        <v>1685</v>
      </c>
      <c r="BF517" s="17">
        <v>43049</v>
      </c>
      <c r="BG517" s="5" t="s">
        <v>1609</v>
      </c>
      <c r="BI517">
        <v>4</v>
      </c>
      <c r="BJ517">
        <v>345583</v>
      </c>
      <c r="BK517">
        <v>145220</v>
      </c>
      <c r="BL517" t="s">
        <v>6312</v>
      </c>
      <c r="BN517" t="s">
        <v>6313</v>
      </c>
      <c r="BX517">
        <v>165574</v>
      </c>
    </row>
    <row r="518" spans="1:76" x14ac:dyDescent="0.25">
      <c r="A518">
        <v>122224</v>
      </c>
      <c r="B518">
        <v>194134</v>
      </c>
      <c r="F518" t="s">
        <v>1593</v>
      </c>
      <c r="G518" t="s">
        <v>161</v>
      </c>
      <c r="H518" t="s">
        <v>6470</v>
      </c>
      <c r="I518" t="s">
        <v>1856</v>
      </c>
      <c r="K518">
        <v>1</v>
      </c>
      <c r="L518" t="s">
        <v>1595</v>
      </c>
      <c r="M518">
        <v>158334</v>
      </c>
      <c r="N518" t="s">
        <v>3</v>
      </c>
      <c r="O518" t="s">
        <v>1596</v>
      </c>
      <c r="S518" t="s">
        <v>2501</v>
      </c>
      <c r="T518" t="s">
        <v>2502</v>
      </c>
      <c r="U518" t="s">
        <v>6471</v>
      </c>
      <c r="V518" s="1">
        <v>1</v>
      </c>
      <c r="W518" t="s">
        <v>6093</v>
      </c>
      <c r="X518" t="s">
        <v>6472</v>
      </c>
      <c r="Y518" t="s">
        <v>832</v>
      </c>
      <c r="Z518" s="3">
        <v>9</v>
      </c>
      <c r="AA518" s="4">
        <v>938</v>
      </c>
      <c r="AB518" s="4" t="s">
        <v>6472</v>
      </c>
      <c r="AC518" t="s">
        <v>6473</v>
      </c>
      <c r="AD518">
        <v>2001</v>
      </c>
      <c r="AE518">
        <v>8</v>
      </c>
      <c r="AF518">
        <v>29</v>
      </c>
      <c r="AG518" t="s">
        <v>6474</v>
      </c>
      <c r="AH518" t="s">
        <v>2460</v>
      </c>
      <c r="AJ518" t="s">
        <v>3</v>
      </c>
      <c r="AK518" t="s">
        <v>1602</v>
      </c>
      <c r="AL518">
        <v>82775</v>
      </c>
      <c r="AM518">
        <v>6538895</v>
      </c>
      <c r="AN518" s="4">
        <v>83000</v>
      </c>
      <c r="AO518" s="4">
        <v>6539000</v>
      </c>
      <c r="AP518">
        <v>7</v>
      </c>
      <c r="AR518">
        <v>33</v>
      </c>
      <c r="AT518" s="17"/>
      <c r="AU518">
        <v>158334</v>
      </c>
      <c r="AW518" s="18" t="s">
        <v>1603</v>
      </c>
      <c r="AX518">
        <v>1</v>
      </c>
      <c r="AY518" t="s">
        <v>1604</v>
      </c>
      <c r="AZ518" t="s">
        <v>6475</v>
      </c>
      <c r="BA518" t="s">
        <v>6476</v>
      </c>
      <c r="BB518">
        <v>33</v>
      </c>
      <c r="BC518" t="s">
        <v>2463</v>
      </c>
      <c r="BD518" t="s">
        <v>1685</v>
      </c>
      <c r="BF518" s="17">
        <v>43119</v>
      </c>
      <c r="BG518" s="5" t="s">
        <v>1609</v>
      </c>
      <c r="BI518">
        <v>4</v>
      </c>
      <c r="BJ518">
        <v>345458</v>
      </c>
      <c r="BK518">
        <v>145243</v>
      </c>
      <c r="BL518" t="s">
        <v>6477</v>
      </c>
      <c r="BN518" t="s">
        <v>6478</v>
      </c>
      <c r="BX518">
        <v>122224</v>
      </c>
    </row>
    <row r="519" spans="1:76" x14ac:dyDescent="0.25">
      <c r="A519">
        <v>126514</v>
      </c>
      <c r="B519">
        <v>194563</v>
      </c>
      <c r="F519" t="s">
        <v>1593</v>
      </c>
      <c r="G519" t="s">
        <v>161</v>
      </c>
      <c r="H519" t="s">
        <v>6670</v>
      </c>
      <c r="I519" t="s">
        <v>1856</v>
      </c>
      <c r="K519">
        <v>1</v>
      </c>
      <c r="L519" t="s">
        <v>1595</v>
      </c>
      <c r="M519">
        <v>158334</v>
      </c>
      <c r="N519" t="s">
        <v>3</v>
      </c>
      <c r="O519" t="s">
        <v>1596</v>
      </c>
      <c r="S519" t="s">
        <v>2501</v>
      </c>
      <c r="T519" t="s">
        <v>2502</v>
      </c>
      <c r="U519" t="s">
        <v>6659</v>
      </c>
      <c r="V519" s="1">
        <v>1</v>
      </c>
      <c r="W519" t="s">
        <v>6093</v>
      </c>
      <c r="X519" t="s">
        <v>6502</v>
      </c>
      <c r="Y519" t="s">
        <v>893</v>
      </c>
      <c r="Z519" s="3">
        <v>10</v>
      </c>
      <c r="AA519" s="4">
        <v>1001</v>
      </c>
      <c r="AB519" s="4" t="s">
        <v>6502</v>
      </c>
      <c r="AC519" t="s">
        <v>6671</v>
      </c>
      <c r="AD519">
        <v>2001</v>
      </c>
      <c r="AE519">
        <v>7</v>
      </c>
      <c r="AF519">
        <v>6</v>
      </c>
      <c r="AG519" t="s">
        <v>6585</v>
      </c>
      <c r="AH519" t="s">
        <v>6585</v>
      </c>
      <c r="AJ519" t="s">
        <v>3</v>
      </c>
      <c r="AK519" t="s">
        <v>1602</v>
      </c>
      <c r="AL519">
        <v>86487</v>
      </c>
      <c r="AM519">
        <v>6467375</v>
      </c>
      <c r="AN519" s="4">
        <v>87000</v>
      </c>
      <c r="AO519" s="4">
        <v>6467000</v>
      </c>
      <c r="AP519">
        <v>71</v>
      </c>
      <c r="AR519">
        <v>33</v>
      </c>
      <c r="AT519" s="17"/>
      <c r="AU519">
        <v>158334</v>
      </c>
      <c r="AW519" s="18" t="s">
        <v>1603</v>
      </c>
      <c r="AX519">
        <v>1</v>
      </c>
      <c r="AY519" t="s">
        <v>1604</v>
      </c>
      <c r="AZ519" t="s">
        <v>6672</v>
      </c>
      <c r="BA519" t="s">
        <v>6673</v>
      </c>
      <c r="BB519">
        <v>33</v>
      </c>
      <c r="BC519" t="s">
        <v>2463</v>
      </c>
      <c r="BD519" t="s">
        <v>1685</v>
      </c>
      <c r="BF519" s="17">
        <v>41689</v>
      </c>
      <c r="BG519" s="5" t="s">
        <v>1609</v>
      </c>
      <c r="BI519">
        <v>4</v>
      </c>
      <c r="BJ519">
        <v>345849</v>
      </c>
      <c r="BK519">
        <v>145265</v>
      </c>
      <c r="BL519" t="s">
        <v>6674</v>
      </c>
      <c r="BN519" t="s">
        <v>6675</v>
      </c>
      <c r="BX519">
        <v>126514</v>
      </c>
    </row>
    <row r="520" spans="1:76" x14ac:dyDescent="0.25">
      <c r="A520">
        <v>531623</v>
      </c>
      <c r="C520">
        <v>1</v>
      </c>
      <c r="F520" t="s">
        <v>1593</v>
      </c>
      <c r="G520" t="s">
        <v>8</v>
      </c>
      <c r="H520" t="s">
        <v>1516</v>
      </c>
      <c r="I520" s="19" t="s">
        <v>4161</v>
      </c>
      <c r="K520">
        <v>1</v>
      </c>
      <c r="L520" t="s">
        <v>1595</v>
      </c>
      <c r="M520">
        <v>158334</v>
      </c>
      <c r="N520" t="s">
        <v>3</v>
      </c>
      <c r="O520" t="s">
        <v>1596</v>
      </c>
      <c r="U520" t="s">
        <v>10331</v>
      </c>
      <c r="V520" s="1">
        <v>1</v>
      </c>
      <c r="W520" t="s">
        <v>10244</v>
      </c>
      <c r="X520" t="s">
        <v>10245</v>
      </c>
      <c r="Y520" s="2" t="s">
        <v>1500</v>
      </c>
      <c r="Z520" s="3">
        <v>19</v>
      </c>
      <c r="AA520" s="4">
        <v>1902</v>
      </c>
      <c r="AB520" t="s">
        <v>10245</v>
      </c>
      <c r="AC520" t="s">
        <v>10332</v>
      </c>
      <c r="AD520">
        <v>2001</v>
      </c>
      <c r="AE520">
        <v>9</v>
      </c>
      <c r="AF520">
        <v>15</v>
      </c>
      <c r="AG520" t="s">
        <v>10333</v>
      </c>
      <c r="AH520" t="s">
        <v>10334</v>
      </c>
      <c r="AJ520" t="s">
        <v>3</v>
      </c>
      <c r="AK520" t="s">
        <v>1602</v>
      </c>
      <c r="AL520">
        <v>670121</v>
      </c>
      <c r="AM520">
        <v>7745795</v>
      </c>
      <c r="AN520" s="4">
        <v>671000</v>
      </c>
      <c r="AO520" s="4">
        <v>7745000</v>
      </c>
      <c r="AP520">
        <v>100</v>
      </c>
      <c r="AR520">
        <v>1010</v>
      </c>
      <c r="AS520" t="s">
        <v>10335</v>
      </c>
      <c r="AT520" s="17" t="s">
        <v>10336</v>
      </c>
      <c r="AU520">
        <v>158334</v>
      </c>
      <c r="AW520" s="18" t="s">
        <v>1603</v>
      </c>
      <c r="AX520">
        <v>1</v>
      </c>
      <c r="AY520" t="s">
        <v>1604</v>
      </c>
      <c r="AZ520" t="s">
        <v>10337</v>
      </c>
      <c r="BA520" t="s">
        <v>10338</v>
      </c>
      <c r="BB520">
        <v>1010</v>
      </c>
      <c r="BC520" t="s">
        <v>1626</v>
      </c>
      <c r="BD520" t="s">
        <v>1627</v>
      </c>
      <c r="BF520" s="17">
        <v>43707.364583333299</v>
      </c>
      <c r="BG520" s="5" t="s">
        <v>1609</v>
      </c>
      <c r="BI520">
        <v>6</v>
      </c>
      <c r="BJ520">
        <v>125977</v>
      </c>
      <c r="BL520" t="s">
        <v>10339</v>
      </c>
      <c r="BX520">
        <v>531623</v>
      </c>
    </row>
    <row r="521" spans="1:76" x14ac:dyDescent="0.25">
      <c r="A521">
        <v>311027</v>
      </c>
      <c r="B521">
        <v>315922</v>
      </c>
      <c r="F521" t="s">
        <v>1593</v>
      </c>
      <c r="G521" t="s">
        <v>0</v>
      </c>
      <c r="H521" t="s">
        <v>37</v>
      </c>
      <c r="I521" s="20" t="str">
        <f>HYPERLINK(AT521,"Hb")</f>
        <v>Hb</v>
      </c>
      <c r="K521">
        <v>1</v>
      </c>
      <c r="L521" t="s">
        <v>1595</v>
      </c>
      <c r="M521">
        <v>158334</v>
      </c>
      <c r="N521" t="s">
        <v>3</v>
      </c>
      <c r="O521" t="s">
        <v>1596</v>
      </c>
      <c r="U521" t="s">
        <v>1784</v>
      </c>
      <c r="V521" s="1">
        <v>1</v>
      </c>
      <c r="W521" t="s">
        <v>1598</v>
      </c>
      <c r="X521" t="s">
        <v>1734</v>
      </c>
      <c r="Y521" s="2" t="s">
        <v>4</v>
      </c>
      <c r="Z521" s="3">
        <v>1</v>
      </c>
      <c r="AA521" s="4">
        <v>104</v>
      </c>
      <c r="AB521" s="4" t="s">
        <v>1734</v>
      </c>
      <c r="AC521" t="s">
        <v>1785</v>
      </c>
      <c r="AD521">
        <v>2001</v>
      </c>
      <c r="AE521">
        <v>5</v>
      </c>
      <c r="AF521">
        <v>31</v>
      </c>
      <c r="AG521" t="s">
        <v>1786</v>
      </c>
      <c r="AH521" t="s">
        <v>1786</v>
      </c>
      <c r="AJ521" t="s">
        <v>3</v>
      </c>
      <c r="AK521" t="s">
        <v>1602</v>
      </c>
      <c r="AL521">
        <v>252578</v>
      </c>
      <c r="AM521">
        <v>6600642</v>
      </c>
      <c r="AN521" s="4">
        <v>253000</v>
      </c>
      <c r="AO521" s="4">
        <v>6601000</v>
      </c>
      <c r="AP521">
        <v>71</v>
      </c>
      <c r="AR521">
        <v>8</v>
      </c>
      <c r="AS521" t="s">
        <v>1787</v>
      </c>
      <c r="AT521" t="s">
        <v>1788</v>
      </c>
      <c r="AU521">
        <v>158334</v>
      </c>
      <c r="AW521" s="18" t="s">
        <v>1603</v>
      </c>
      <c r="AX521">
        <v>1</v>
      </c>
      <c r="AY521" t="s">
        <v>1604</v>
      </c>
      <c r="AZ521" t="s">
        <v>1789</v>
      </c>
      <c r="BA521" t="s">
        <v>1790</v>
      </c>
      <c r="BB521">
        <v>8</v>
      </c>
      <c r="BC521" t="s">
        <v>1607</v>
      </c>
      <c r="BD521" t="s">
        <v>1685</v>
      </c>
      <c r="BE521">
        <v>1</v>
      </c>
      <c r="BF521" s="17">
        <v>37939</v>
      </c>
      <c r="BG521" s="5" t="s">
        <v>1609</v>
      </c>
      <c r="BI521">
        <v>3</v>
      </c>
      <c r="BJ521">
        <v>487730</v>
      </c>
      <c r="BK521">
        <v>144778</v>
      </c>
      <c r="BL521" t="s">
        <v>1791</v>
      </c>
      <c r="BN521" t="s">
        <v>1792</v>
      </c>
      <c r="BX521">
        <v>311027</v>
      </c>
    </row>
    <row r="522" spans="1:76" x14ac:dyDescent="0.25">
      <c r="A522">
        <v>445251</v>
      </c>
      <c r="B522">
        <v>292375</v>
      </c>
      <c r="F522" t="s">
        <v>1593</v>
      </c>
      <c r="G522" t="s">
        <v>0</v>
      </c>
      <c r="H522" t="s">
        <v>72</v>
      </c>
      <c r="I522" s="20" t="str">
        <f>HYPERLINK(AT522,"Hb")</f>
        <v>Hb</v>
      </c>
      <c r="K522">
        <v>1</v>
      </c>
      <c r="L522" t="s">
        <v>1595</v>
      </c>
      <c r="M522">
        <v>158334</v>
      </c>
      <c r="N522" t="s">
        <v>3</v>
      </c>
      <c r="O522" t="s">
        <v>1596</v>
      </c>
      <c r="U522" t="s">
        <v>1978</v>
      </c>
      <c r="V522" s="1">
        <v>1</v>
      </c>
      <c r="W522" t="s">
        <v>1598</v>
      </c>
      <c r="X522" t="s">
        <v>1896</v>
      </c>
      <c r="Y522" s="2" t="s">
        <v>4</v>
      </c>
      <c r="Z522" s="3">
        <v>1</v>
      </c>
      <c r="AA522" s="4">
        <v>105</v>
      </c>
      <c r="AB522" s="4" t="s">
        <v>1896</v>
      </c>
      <c r="AC522" t="s">
        <v>1979</v>
      </c>
      <c r="AD522">
        <v>2001</v>
      </c>
      <c r="AE522">
        <v>8</v>
      </c>
      <c r="AF522">
        <v>16</v>
      </c>
      <c r="AG522" t="s">
        <v>1980</v>
      </c>
      <c r="AH522" t="s">
        <v>1980</v>
      </c>
      <c r="AJ522" t="s">
        <v>3</v>
      </c>
      <c r="AK522" t="s">
        <v>1602</v>
      </c>
      <c r="AL522">
        <v>282399</v>
      </c>
      <c r="AM522">
        <v>6585997</v>
      </c>
      <c r="AN522" s="4">
        <v>283000</v>
      </c>
      <c r="AO522" s="4">
        <v>6585000</v>
      </c>
      <c r="AP522">
        <v>71</v>
      </c>
      <c r="AR522">
        <v>8</v>
      </c>
      <c r="AS522" t="s">
        <v>1787</v>
      </c>
      <c r="AT522" t="s">
        <v>1981</v>
      </c>
      <c r="AU522">
        <v>158334</v>
      </c>
      <c r="AW522" s="18" t="s">
        <v>1603</v>
      </c>
      <c r="AX522">
        <v>1</v>
      </c>
      <c r="AY522" t="s">
        <v>1604</v>
      </c>
      <c r="AZ522" t="s">
        <v>1982</v>
      </c>
      <c r="BA522" t="s">
        <v>1983</v>
      </c>
      <c r="BB522">
        <v>8</v>
      </c>
      <c r="BC522" t="s">
        <v>1607</v>
      </c>
      <c r="BD522" t="s">
        <v>1685</v>
      </c>
      <c r="BE522">
        <v>1</v>
      </c>
      <c r="BF522" s="17">
        <v>38420</v>
      </c>
      <c r="BG522" s="5" t="s">
        <v>1609</v>
      </c>
      <c r="BI522">
        <v>3</v>
      </c>
      <c r="BJ522">
        <v>465003</v>
      </c>
      <c r="BK522">
        <v>144784</v>
      </c>
      <c r="BL522" t="s">
        <v>1984</v>
      </c>
      <c r="BN522" t="s">
        <v>1985</v>
      </c>
      <c r="BX522">
        <v>445251</v>
      </c>
    </row>
    <row r="523" spans="1:76" x14ac:dyDescent="0.25">
      <c r="A523">
        <v>445619</v>
      </c>
      <c r="B523">
        <v>292369</v>
      </c>
      <c r="F523" t="s">
        <v>1593</v>
      </c>
      <c r="G523" t="s">
        <v>0</v>
      </c>
      <c r="H523" t="s">
        <v>73</v>
      </c>
      <c r="I523" s="20" t="str">
        <f>HYPERLINK(AT523,"Hb")</f>
        <v>Hb</v>
      </c>
      <c r="K523">
        <v>1</v>
      </c>
      <c r="L523" t="s">
        <v>1595</v>
      </c>
      <c r="M523">
        <v>158334</v>
      </c>
      <c r="N523" t="s">
        <v>3</v>
      </c>
      <c r="O523" t="s">
        <v>1596</v>
      </c>
      <c r="U523" t="s">
        <v>1986</v>
      </c>
      <c r="V523" s="1">
        <v>1</v>
      </c>
      <c r="W523" t="s">
        <v>1598</v>
      </c>
      <c r="X523" t="s">
        <v>1896</v>
      </c>
      <c r="Y523" s="2" t="s">
        <v>4</v>
      </c>
      <c r="Z523" s="3">
        <v>1</v>
      </c>
      <c r="AA523" s="4">
        <v>105</v>
      </c>
      <c r="AB523" s="4" t="s">
        <v>1896</v>
      </c>
      <c r="AC523" t="s">
        <v>1987</v>
      </c>
      <c r="AD523">
        <v>2001</v>
      </c>
      <c r="AE523">
        <v>8</v>
      </c>
      <c r="AF523">
        <v>13</v>
      </c>
      <c r="AG523" t="s">
        <v>1980</v>
      </c>
      <c r="AH523" t="s">
        <v>1980</v>
      </c>
      <c r="AJ523" t="s">
        <v>3</v>
      </c>
      <c r="AK523" t="s">
        <v>1602</v>
      </c>
      <c r="AL523">
        <v>282575</v>
      </c>
      <c r="AM523">
        <v>6586880</v>
      </c>
      <c r="AN523" s="4">
        <v>283000</v>
      </c>
      <c r="AO523" s="4">
        <v>6587000</v>
      </c>
      <c r="AP523">
        <v>71</v>
      </c>
      <c r="AR523">
        <v>8</v>
      </c>
      <c r="AS523" t="s">
        <v>1787</v>
      </c>
      <c r="AT523" t="s">
        <v>1988</v>
      </c>
      <c r="AU523">
        <v>158334</v>
      </c>
      <c r="AW523" s="18" t="s">
        <v>1603</v>
      </c>
      <c r="AX523">
        <v>1</v>
      </c>
      <c r="AY523" t="s">
        <v>1604</v>
      </c>
      <c r="AZ523" t="s">
        <v>1989</v>
      </c>
      <c r="BA523" t="s">
        <v>1990</v>
      </c>
      <c r="BB523">
        <v>8</v>
      </c>
      <c r="BC523" t="s">
        <v>1607</v>
      </c>
      <c r="BD523" t="s">
        <v>1685</v>
      </c>
      <c r="BE523">
        <v>1</v>
      </c>
      <c r="BF523" s="17">
        <v>38420</v>
      </c>
      <c r="BG523" s="5" t="s">
        <v>1609</v>
      </c>
      <c r="BI523">
        <v>3</v>
      </c>
      <c r="BJ523">
        <v>465000</v>
      </c>
      <c r="BK523">
        <v>144785</v>
      </c>
      <c r="BL523" t="s">
        <v>1991</v>
      </c>
      <c r="BN523" t="s">
        <v>1992</v>
      </c>
      <c r="BX523">
        <v>445619</v>
      </c>
    </row>
    <row r="524" spans="1:76" x14ac:dyDescent="0.25">
      <c r="A524">
        <v>445502</v>
      </c>
      <c r="B524">
        <v>347889</v>
      </c>
      <c r="F524" t="s">
        <v>1669</v>
      </c>
      <c r="G524" t="s">
        <v>0</v>
      </c>
      <c r="H524" s="6" t="s">
        <v>74</v>
      </c>
      <c r="I524" t="s">
        <v>1594</v>
      </c>
      <c r="K524">
        <v>1</v>
      </c>
      <c r="L524" t="s">
        <v>1595</v>
      </c>
      <c r="M524">
        <v>158334</v>
      </c>
      <c r="N524" t="s">
        <v>3</v>
      </c>
      <c r="O524" t="s">
        <v>1596</v>
      </c>
      <c r="U524" t="s">
        <v>1986</v>
      </c>
      <c r="V524" s="1">
        <v>1</v>
      </c>
      <c r="W524" t="s">
        <v>1598</v>
      </c>
      <c r="X524" t="s">
        <v>1896</v>
      </c>
      <c r="Y524" s="2" t="s">
        <v>4</v>
      </c>
      <c r="Z524" s="3">
        <v>1</v>
      </c>
      <c r="AA524">
        <v>105</v>
      </c>
      <c r="AB524" t="s">
        <v>1896</v>
      </c>
      <c r="AC524" t="s">
        <v>1993</v>
      </c>
      <c r="AD524">
        <v>2001</v>
      </c>
      <c r="AE524">
        <v>8</v>
      </c>
      <c r="AF524">
        <v>13</v>
      </c>
      <c r="AG524" t="s">
        <v>1994</v>
      </c>
      <c r="AJ524" t="s">
        <v>1673</v>
      </c>
      <c r="AL524" s="4">
        <v>282505.252164</v>
      </c>
      <c r="AM524" s="4">
        <v>6586859.55602</v>
      </c>
      <c r="AN524" s="4">
        <v>283000</v>
      </c>
      <c r="AO524" s="4">
        <v>6587000</v>
      </c>
      <c r="AP524">
        <v>76</v>
      </c>
      <c r="AQ524" s="4"/>
      <c r="AR524" t="s">
        <v>1674</v>
      </c>
      <c r="AS524" s="7"/>
      <c r="BG524" s="19" t="s">
        <v>1675</v>
      </c>
      <c r="BH524" t="s">
        <v>18</v>
      </c>
      <c r="BI524">
        <v>6</v>
      </c>
      <c r="BJ524">
        <v>5093</v>
      </c>
      <c r="BK524">
        <v>144786</v>
      </c>
      <c r="BL524" t="s">
        <v>1995</v>
      </c>
      <c r="BX524">
        <v>445502</v>
      </c>
    </row>
    <row r="525" spans="1:76" x14ac:dyDescent="0.25">
      <c r="A525">
        <v>482428</v>
      </c>
      <c r="B525">
        <v>275641</v>
      </c>
      <c r="F525" t="s">
        <v>1593</v>
      </c>
      <c r="G525" t="s">
        <v>0</v>
      </c>
      <c r="H525" t="s">
        <v>163</v>
      </c>
      <c r="I525" s="20" t="str">
        <f>HYPERLINK(AT525,"Hb")</f>
        <v>Hb</v>
      </c>
      <c r="K525">
        <v>1</v>
      </c>
      <c r="L525" t="s">
        <v>1595</v>
      </c>
      <c r="M525">
        <v>158334</v>
      </c>
      <c r="N525" t="s">
        <v>3</v>
      </c>
      <c r="O525" t="s">
        <v>1596</v>
      </c>
      <c r="U525" t="s">
        <v>2466</v>
      </c>
      <c r="V525" s="1">
        <v>1</v>
      </c>
      <c r="W525" t="s">
        <v>1598</v>
      </c>
      <c r="X525" t="s">
        <v>2467</v>
      </c>
      <c r="Y525" s="2" t="s">
        <v>4</v>
      </c>
      <c r="Z525" s="3">
        <v>1</v>
      </c>
      <c r="AA525" s="4">
        <v>119</v>
      </c>
      <c r="AB525" s="4" t="s">
        <v>2467</v>
      </c>
      <c r="AC525" t="s">
        <v>2468</v>
      </c>
      <c r="AD525">
        <v>2001</v>
      </c>
      <c r="AE525">
        <v>6</v>
      </c>
      <c r="AF525">
        <v>18</v>
      </c>
      <c r="AG525" t="s">
        <v>2469</v>
      </c>
      <c r="AH525" t="s">
        <v>2469</v>
      </c>
      <c r="AJ525" t="s">
        <v>3</v>
      </c>
      <c r="AK525" t="s">
        <v>1602</v>
      </c>
      <c r="AL525">
        <v>309884</v>
      </c>
      <c r="AM525">
        <v>6596763</v>
      </c>
      <c r="AN525" s="4">
        <v>309000</v>
      </c>
      <c r="AO525" s="4">
        <v>6597000</v>
      </c>
      <c r="AP525">
        <v>778</v>
      </c>
      <c r="AR525">
        <v>8</v>
      </c>
      <c r="AS525" t="s">
        <v>1787</v>
      </c>
      <c r="AT525" t="s">
        <v>2470</v>
      </c>
      <c r="AU525">
        <v>158334</v>
      </c>
      <c r="AW525" s="18" t="s">
        <v>1603</v>
      </c>
      <c r="AX525">
        <v>1</v>
      </c>
      <c r="AY525" t="s">
        <v>1604</v>
      </c>
      <c r="AZ525" t="s">
        <v>2471</v>
      </c>
      <c r="BA525" t="s">
        <v>2472</v>
      </c>
      <c r="BB525">
        <v>8</v>
      </c>
      <c r="BC525" t="s">
        <v>1607</v>
      </c>
      <c r="BD525" t="s">
        <v>1685</v>
      </c>
      <c r="BE525">
        <v>1</v>
      </c>
      <c r="BF525" s="17">
        <v>38696</v>
      </c>
      <c r="BG525" s="5" t="s">
        <v>1609</v>
      </c>
      <c r="BI525">
        <v>3</v>
      </c>
      <c r="BJ525">
        <v>448188</v>
      </c>
      <c r="BK525">
        <v>144819</v>
      </c>
      <c r="BL525" t="s">
        <v>2473</v>
      </c>
      <c r="BN525" t="s">
        <v>2474</v>
      </c>
      <c r="BX525">
        <v>482428</v>
      </c>
    </row>
    <row r="526" spans="1:76" x14ac:dyDescent="0.25">
      <c r="A526">
        <v>482411</v>
      </c>
      <c r="B526">
        <v>343443</v>
      </c>
      <c r="F526" t="s">
        <v>1669</v>
      </c>
      <c r="G526" t="s">
        <v>0</v>
      </c>
      <c r="H526" s="6" t="s">
        <v>164</v>
      </c>
      <c r="I526" t="s">
        <v>1594</v>
      </c>
      <c r="K526">
        <v>1</v>
      </c>
      <c r="L526" t="s">
        <v>1595</v>
      </c>
      <c r="M526">
        <v>158334</v>
      </c>
      <c r="N526" t="s">
        <v>3</v>
      </c>
      <c r="O526" t="s">
        <v>1596</v>
      </c>
      <c r="U526" t="s">
        <v>2466</v>
      </c>
      <c r="V526" s="1">
        <v>1</v>
      </c>
      <c r="W526" t="s">
        <v>1598</v>
      </c>
      <c r="Y526" s="2" t="s">
        <v>4</v>
      </c>
      <c r="Z526" s="3">
        <v>1</v>
      </c>
      <c r="AA526">
        <v>119</v>
      </c>
      <c r="AB526" t="s">
        <v>2467</v>
      </c>
      <c r="AC526" t="s">
        <v>2475</v>
      </c>
      <c r="AD526">
        <v>2001</v>
      </c>
      <c r="AE526">
        <v>6</v>
      </c>
      <c r="AF526">
        <v>20</v>
      </c>
      <c r="AG526" t="s">
        <v>2216</v>
      </c>
      <c r="AJ526" t="s">
        <v>1673</v>
      </c>
      <c r="AL526" s="4">
        <v>309868.13690899999</v>
      </c>
      <c r="AM526" s="4">
        <v>6596513.0849000001</v>
      </c>
      <c r="AN526" s="4">
        <v>309000</v>
      </c>
      <c r="AO526" s="4">
        <v>6597000</v>
      </c>
      <c r="AP526">
        <v>21</v>
      </c>
      <c r="AQ526" s="4"/>
      <c r="AR526" t="s">
        <v>1674</v>
      </c>
      <c r="AS526" s="7"/>
      <c r="BG526" s="19" t="s">
        <v>1675</v>
      </c>
      <c r="BH526" t="s">
        <v>18</v>
      </c>
      <c r="BI526">
        <v>6</v>
      </c>
      <c r="BJ526">
        <v>4419</v>
      </c>
      <c r="BK526">
        <v>144820</v>
      </c>
      <c r="BL526" t="s">
        <v>2476</v>
      </c>
      <c r="BX526">
        <v>482411</v>
      </c>
    </row>
    <row r="527" spans="1:76" x14ac:dyDescent="0.25">
      <c r="A527">
        <v>482870</v>
      </c>
      <c r="B527">
        <v>344407</v>
      </c>
      <c r="F527" t="s">
        <v>1669</v>
      </c>
      <c r="G527" t="s">
        <v>0</v>
      </c>
      <c r="H527" s="6" t="s">
        <v>165</v>
      </c>
      <c r="I527" t="s">
        <v>1594</v>
      </c>
      <c r="J527">
        <v>2</v>
      </c>
      <c r="K527">
        <v>1</v>
      </c>
      <c r="L527" t="s">
        <v>1595</v>
      </c>
      <c r="M527">
        <v>158334</v>
      </c>
      <c r="N527" t="s">
        <v>3</v>
      </c>
      <c r="O527" t="s">
        <v>1596</v>
      </c>
      <c r="U527" t="s">
        <v>2477</v>
      </c>
      <c r="V527" s="1">
        <v>1</v>
      </c>
      <c r="W527" t="s">
        <v>1598</v>
      </c>
      <c r="Y527" s="2" t="s">
        <v>4</v>
      </c>
      <c r="Z527" s="3">
        <v>1</v>
      </c>
      <c r="AA527">
        <v>119</v>
      </c>
      <c r="AB527" t="s">
        <v>2467</v>
      </c>
      <c r="AC527" t="s">
        <v>2478</v>
      </c>
      <c r="AD527">
        <v>2001</v>
      </c>
      <c r="AE527">
        <v>6</v>
      </c>
      <c r="AF527">
        <v>19</v>
      </c>
      <c r="AG527" t="s">
        <v>2479</v>
      </c>
      <c r="AJ527" t="s">
        <v>1673</v>
      </c>
      <c r="AL527" s="4">
        <v>310369.07324300002</v>
      </c>
      <c r="AM527" s="4">
        <v>6597110.4871100001</v>
      </c>
      <c r="AN527" s="4">
        <v>311000</v>
      </c>
      <c r="AO527" s="4">
        <v>6597000</v>
      </c>
      <c r="AP527">
        <v>58</v>
      </c>
      <c r="AQ527" s="4"/>
      <c r="AR527" t="s">
        <v>1674</v>
      </c>
      <c r="AS527" s="7"/>
      <c r="BG527" s="19" t="s">
        <v>1675</v>
      </c>
      <c r="BH527" t="s">
        <v>18</v>
      </c>
      <c r="BI527">
        <v>6</v>
      </c>
      <c r="BJ527">
        <v>4584</v>
      </c>
      <c r="BK527">
        <v>144821</v>
      </c>
      <c r="BL527" t="s">
        <v>2480</v>
      </c>
      <c r="BX527">
        <v>482870</v>
      </c>
    </row>
    <row r="528" spans="1:76" x14ac:dyDescent="0.25">
      <c r="A528">
        <v>440601</v>
      </c>
      <c r="B528">
        <v>283921</v>
      </c>
      <c r="F528" t="s">
        <v>1593</v>
      </c>
      <c r="G528" t="s">
        <v>0</v>
      </c>
      <c r="H528" t="s">
        <v>178</v>
      </c>
      <c r="I528" s="20" t="str">
        <f>HYPERLINK(AT528,"Hb")</f>
        <v>Hb</v>
      </c>
      <c r="K528">
        <v>1</v>
      </c>
      <c r="L528" t="s">
        <v>1595</v>
      </c>
      <c r="M528">
        <v>158334</v>
      </c>
      <c r="N528" t="s">
        <v>3</v>
      </c>
      <c r="O528" t="s">
        <v>1596</v>
      </c>
      <c r="P528" s="22" t="s">
        <v>2481</v>
      </c>
      <c r="U528" t="s">
        <v>2573</v>
      </c>
      <c r="V528" s="1">
        <v>1</v>
      </c>
      <c r="W528" t="s">
        <v>1598</v>
      </c>
      <c r="X528" t="s">
        <v>2513</v>
      </c>
      <c r="Y528" s="2" t="s">
        <v>4</v>
      </c>
      <c r="Z528" s="3">
        <v>1</v>
      </c>
      <c r="AA528" s="4">
        <v>123</v>
      </c>
      <c r="AB528" t="s">
        <v>2567</v>
      </c>
      <c r="AC528" t="s">
        <v>2574</v>
      </c>
      <c r="AD528">
        <v>2001</v>
      </c>
      <c r="AE528">
        <v>6</v>
      </c>
      <c r="AF528">
        <v>2</v>
      </c>
      <c r="AG528" t="s">
        <v>1934</v>
      </c>
      <c r="AH528" t="s">
        <v>1680</v>
      </c>
      <c r="AJ528" t="s">
        <v>3</v>
      </c>
      <c r="AK528" t="s">
        <v>1602</v>
      </c>
      <c r="AL528">
        <v>279987</v>
      </c>
      <c r="AM528">
        <v>6613739</v>
      </c>
      <c r="AN528" s="4">
        <v>279000</v>
      </c>
      <c r="AO528" s="4">
        <v>6613000</v>
      </c>
      <c r="AP528">
        <v>71</v>
      </c>
      <c r="AR528">
        <v>8</v>
      </c>
      <c r="AS528" t="s">
        <v>1787</v>
      </c>
      <c r="AT528" t="s">
        <v>2575</v>
      </c>
      <c r="AU528">
        <v>158334</v>
      </c>
      <c r="AW528" s="18" t="s">
        <v>1603</v>
      </c>
      <c r="AX528">
        <v>1</v>
      </c>
      <c r="AY528" t="s">
        <v>1604</v>
      </c>
      <c r="AZ528" t="s">
        <v>2576</v>
      </c>
      <c r="BA528" t="s">
        <v>2577</v>
      </c>
      <c r="BB528">
        <v>8</v>
      </c>
      <c r="BC528" t="s">
        <v>1607</v>
      </c>
      <c r="BD528" t="s">
        <v>1685</v>
      </c>
      <c r="BE528">
        <v>1</v>
      </c>
      <c r="BF528" s="17">
        <v>37391</v>
      </c>
      <c r="BG528" s="5" t="s">
        <v>1609</v>
      </c>
      <c r="BI528">
        <v>3</v>
      </c>
      <c r="BJ528">
        <v>457039</v>
      </c>
      <c r="BK528">
        <v>144824</v>
      </c>
      <c r="BL528" t="s">
        <v>2578</v>
      </c>
      <c r="BN528" t="s">
        <v>2579</v>
      </c>
      <c r="BX528">
        <v>440601</v>
      </c>
    </row>
    <row r="529" spans="1:76" x14ac:dyDescent="0.25">
      <c r="A529">
        <v>437380</v>
      </c>
      <c r="B529">
        <v>346539</v>
      </c>
      <c r="F529" t="s">
        <v>1669</v>
      </c>
      <c r="G529" t="s">
        <v>0</v>
      </c>
      <c r="H529" s="6" t="s">
        <v>184</v>
      </c>
      <c r="I529" t="s">
        <v>1594</v>
      </c>
      <c r="J529">
        <v>2</v>
      </c>
      <c r="K529">
        <v>1</v>
      </c>
      <c r="L529" t="s">
        <v>1595</v>
      </c>
      <c r="M529">
        <v>158334</v>
      </c>
      <c r="N529" t="s">
        <v>3</v>
      </c>
      <c r="O529" t="s">
        <v>1596</v>
      </c>
      <c r="U529" t="s">
        <v>2604</v>
      </c>
      <c r="V529" s="1">
        <v>1</v>
      </c>
      <c r="W529" t="s">
        <v>1598</v>
      </c>
      <c r="Y529" s="2" t="s">
        <v>4</v>
      </c>
      <c r="Z529" s="3">
        <v>1</v>
      </c>
      <c r="AA529">
        <v>123</v>
      </c>
      <c r="AB529" t="s">
        <v>2567</v>
      </c>
      <c r="AC529" t="s">
        <v>2605</v>
      </c>
      <c r="AD529">
        <v>2001</v>
      </c>
      <c r="AE529">
        <v>8</v>
      </c>
      <c r="AF529">
        <v>17</v>
      </c>
      <c r="AG529" t="s">
        <v>2606</v>
      </c>
      <c r="AJ529" t="s">
        <v>1673</v>
      </c>
      <c r="AL529" s="4">
        <v>278510.206137</v>
      </c>
      <c r="AM529" s="4">
        <v>6619907.7079600003</v>
      </c>
      <c r="AN529" s="4">
        <v>279000</v>
      </c>
      <c r="AO529" s="4">
        <v>6619000</v>
      </c>
      <c r="AP529">
        <v>18</v>
      </c>
      <c r="AQ529" s="4"/>
      <c r="AR529" t="s">
        <v>1674</v>
      </c>
      <c r="AS529" s="7"/>
      <c r="BG529" s="19" t="s">
        <v>1675</v>
      </c>
      <c r="BH529" t="s">
        <v>18</v>
      </c>
      <c r="BI529">
        <v>6</v>
      </c>
      <c r="BJ529">
        <v>4861</v>
      </c>
      <c r="BK529">
        <v>144825</v>
      </c>
      <c r="BL529" t="s">
        <v>2607</v>
      </c>
      <c r="BX529">
        <v>437380</v>
      </c>
    </row>
    <row r="530" spans="1:76" x14ac:dyDescent="0.25">
      <c r="A530">
        <v>467764</v>
      </c>
      <c r="B530">
        <v>343523</v>
      </c>
      <c r="F530" t="s">
        <v>1669</v>
      </c>
      <c r="G530" t="s">
        <v>0</v>
      </c>
      <c r="H530" s="6" t="s">
        <v>198</v>
      </c>
      <c r="I530" t="s">
        <v>1594</v>
      </c>
      <c r="K530">
        <v>1</v>
      </c>
      <c r="L530" t="s">
        <v>1595</v>
      </c>
      <c r="M530">
        <v>158334</v>
      </c>
      <c r="N530" t="s">
        <v>3</v>
      </c>
      <c r="O530" t="s">
        <v>1596</v>
      </c>
      <c r="U530" t="s">
        <v>2704</v>
      </c>
      <c r="V530" s="1">
        <v>1</v>
      </c>
      <c r="W530" t="s">
        <v>1598</v>
      </c>
      <c r="Y530" s="2" t="s">
        <v>4</v>
      </c>
      <c r="Z530" s="3">
        <v>1</v>
      </c>
      <c r="AA530">
        <v>125</v>
      </c>
      <c r="AB530" t="s">
        <v>2668</v>
      </c>
      <c r="AC530" t="s">
        <v>2705</v>
      </c>
      <c r="AD530">
        <v>2001</v>
      </c>
      <c r="AE530">
        <v>6</v>
      </c>
      <c r="AF530">
        <v>26</v>
      </c>
      <c r="AG530" t="s">
        <v>2216</v>
      </c>
      <c r="AJ530" t="s">
        <v>1673</v>
      </c>
      <c r="AL530" s="4">
        <v>294527.83455000003</v>
      </c>
      <c r="AM530" s="4">
        <v>6597519.2166200001</v>
      </c>
      <c r="AN530" s="4">
        <v>295000</v>
      </c>
      <c r="AO530" s="4">
        <v>6597000</v>
      </c>
      <c r="AP530">
        <v>39</v>
      </c>
      <c r="AQ530" s="4"/>
      <c r="AR530" t="s">
        <v>1674</v>
      </c>
      <c r="AS530" s="7"/>
      <c r="BG530" s="19" t="s">
        <v>1675</v>
      </c>
      <c r="BH530" t="s">
        <v>18</v>
      </c>
      <c r="BI530">
        <v>6</v>
      </c>
      <c r="BJ530">
        <v>4437</v>
      </c>
      <c r="BK530">
        <v>144834</v>
      </c>
      <c r="BL530" t="s">
        <v>2706</v>
      </c>
      <c r="BX530">
        <v>467764</v>
      </c>
    </row>
    <row r="531" spans="1:76" x14ac:dyDescent="0.25">
      <c r="A531">
        <v>443568</v>
      </c>
      <c r="B531">
        <v>344277</v>
      </c>
      <c r="F531" t="s">
        <v>1669</v>
      </c>
      <c r="G531" t="s">
        <v>0</v>
      </c>
      <c r="H531" s="6" t="s">
        <v>388</v>
      </c>
      <c r="I531" t="s">
        <v>1594</v>
      </c>
      <c r="K531">
        <v>1</v>
      </c>
      <c r="L531" t="s">
        <v>1595</v>
      </c>
      <c r="M531">
        <v>158334</v>
      </c>
      <c r="N531" t="s">
        <v>3</v>
      </c>
      <c r="O531" t="s">
        <v>1596</v>
      </c>
      <c r="U531" t="s">
        <v>3801</v>
      </c>
      <c r="V531" s="1">
        <v>1</v>
      </c>
      <c r="W531" t="s">
        <v>1598</v>
      </c>
      <c r="Y531" s="2" t="s">
        <v>1</v>
      </c>
      <c r="Z531" s="3">
        <v>2</v>
      </c>
      <c r="AA531">
        <v>239</v>
      </c>
      <c r="AB531" t="s">
        <v>3802</v>
      </c>
      <c r="AC531" t="s">
        <v>3803</v>
      </c>
      <c r="AD531">
        <v>2001</v>
      </c>
      <c r="AE531">
        <v>9</v>
      </c>
      <c r="AF531">
        <v>5</v>
      </c>
      <c r="AG531" t="s">
        <v>2216</v>
      </c>
      <c r="AJ531" t="s">
        <v>1673</v>
      </c>
      <c r="AL531" s="4">
        <v>281429.45616399997</v>
      </c>
      <c r="AM531" s="4">
        <v>6712283.5417900002</v>
      </c>
      <c r="AN531" s="4">
        <v>281000</v>
      </c>
      <c r="AO531" s="4">
        <v>6713000</v>
      </c>
      <c r="AP531">
        <v>14</v>
      </c>
      <c r="AQ531" s="4"/>
      <c r="AR531" t="s">
        <v>1674</v>
      </c>
      <c r="AS531" s="7"/>
      <c r="BG531" s="19" t="s">
        <v>1675</v>
      </c>
      <c r="BH531" t="s">
        <v>18</v>
      </c>
      <c r="BI531">
        <v>6</v>
      </c>
      <c r="BJ531">
        <v>4567</v>
      </c>
      <c r="BK531">
        <v>144927</v>
      </c>
      <c r="BL531" t="s">
        <v>3804</v>
      </c>
      <c r="BX531">
        <v>443568</v>
      </c>
    </row>
    <row r="532" spans="1:76" x14ac:dyDescent="0.25">
      <c r="A532">
        <v>423202</v>
      </c>
      <c r="B532">
        <v>344619</v>
      </c>
      <c r="F532" t="s">
        <v>1669</v>
      </c>
      <c r="G532" t="s">
        <v>0</v>
      </c>
      <c r="H532" s="6" t="s">
        <v>489</v>
      </c>
      <c r="I532" t="s">
        <v>1594</v>
      </c>
      <c r="K532">
        <v>1</v>
      </c>
      <c r="L532" t="s">
        <v>1595</v>
      </c>
      <c r="M532">
        <v>158334</v>
      </c>
      <c r="N532" t="s">
        <v>3</v>
      </c>
      <c r="O532" t="s">
        <v>1596</v>
      </c>
      <c r="U532" t="s">
        <v>4363</v>
      </c>
      <c r="V532" s="1">
        <v>1</v>
      </c>
      <c r="W532" t="s">
        <v>4320</v>
      </c>
      <c r="Y532" s="2" t="s">
        <v>2</v>
      </c>
      <c r="Z532" s="3">
        <v>4</v>
      </c>
      <c r="AA532">
        <v>412</v>
      </c>
      <c r="AB532" t="s">
        <v>4342</v>
      </c>
      <c r="AC532" t="s">
        <v>4364</v>
      </c>
      <c r="AD532">
        <v>2001</v>
      </c>
      <c r="AE532">
        <v>7</v>
      </c>
      <c r="AF532">
        <v>4</v>
      </c>
      <c r="AG532" t="s">
        <v>2479</v>
      </c>
      <c r="AJ532" t="s">
        <v>1673</v>
      </c>
      <c r="AL532" s="4">
        <v>272466.22548099997</v>
      </c>
      <c r="AM532" s="4">
        <v>6758113.4936600002</v>
      </c>
      <c r="AN532" s="4">
        <v>273000</v>
      </c>
      <c r="AO532" s="4">
        <v>6759000</v>
      </c>
      <c r="AP532">
        <v>114</v>
      </c>
      <c r="AQ532" s="4"/>
      <c r="AR532" t="s">
        <v>1674</v>
      </c>
      <c r="AS532" s="7"/>
      <c r="BG532" s="19" t="s">
        <v>1675</v>
      </c>
      <c r="BH532" t="s">
        <v>18</v>
      </c>
      <c r="BI532">
        <v>6</v>
      </c>
      <c r="BJ532">
        <v>4617</v>
      </c>
      <c r="BK532">
        <v>144980</v>
      </c>
      <c r="BL532" t="s">
        <v>4365</v>
      </c>
      <c r="BX532">
        <v>423202</v>
      </c>
    </row>
    <row r="533" spans="1:76" x14ac:dyDescent="0.25">
      <c r="A533">
        <v>526730</v>
      </c>
      <c r="B533">
        <v>151450</v>
      </c>
      <c r="F533" t="s">
        <v>1593</v>
      </c>
      <c r="G533" t="s">
        <v>241</v>
      </c>
      <c r="H533" t="s">
        <v>1499</v>
      </c>
      <c r="I533" t="s">
        <v>1856</v>
      </c>
      <c r="K533">
        <v>1</v>
      </c>
      <c r="L533" t="s">
        <v>1595</v>
      </c>
      <c r="M533">
        <v>158334</v>
      </c>
      <c r="N533" t="s">
        <v>3</v>
      </c>
      <c r="O533" t="s">
        <v>1596</v>
      </c>
      <c r="U533" t="s">
        <v>10243</v>
      </c>
      <c r="V533" s="22">
        <v>3</v>
      </c>
      <c r="W533" t="s">
        <v>10244</v>
      </c>
      <c r="X533" t="s">
        <v>10245</v>
      </c>
      <c r="Y533" s="2" t="s">
        <v>1500</v>
      </c>
      <c r="Z533" s="3">
        <v>19</v>
      </c>
      <c r="AA533" s="4">
        <v>1902</v>
      </c>
      <c r="AB533" t="s">
        <v>10245</v>
      </c>
      <c r="AC533" t="s">
        <v>10246</v>
      </c>
      <c r="AD533">
        <v>2001</v>
      </c>
      <c r="AE533">
        <v>10</v>
      </c>
      <c r="AF533">
        <v>1</v>
      </c>
      <c r="AG533" t="s">
        <v>10247</v>
      </c>
      <c r="AH533" t="s">
        <v>10247</v>
      </c>
      <c r="AJ533" t="s">
        <v>3</v>
      </c>
      <c r="AK533" t="s">
        <v>1602</v>
      </c>
      <c r="AL533">
        <v>640198</v>
      </c>
      <c r="AM533">
        <v>7741552</v>
      </c>
      <c r="AN533" s="4">
        <v>641000</v>
      </c>
      <c r="AO533" s="4">
        <v>7741000</v>
      </c>
      <c r="AP533">
        <v>73632</v>
      </c>
      <c r="AR533">
        <v>117</v>
      </c>
      <c r="AS533" t="s">
        <v>10248</v>
      </c>
      <c r="AT533" s="17"/>
      <c r="AU533">
        <v>158334</v>
      </c>
      <c r="AW533" s="18" t="s">
        <v>1603</v>
      </c>
      <c r="AX533">
        <v>1</v>
      </c>
      <c r="AY533" t="s">
        <v>1604</v>
      </c>
      <c r="AZ533" t="s">
        <v>10249</v>
      </c>
      <c r="BA533" t="s">
        <v>10250</v>
      </c>
      <c r="BB533">
        <v>117</v>
      </c>
      <c r="BC533" t="s">
        <v>2978</v>
      </c>
      <c r="BD533" t="s">
        <v>2979</v>
      </c>
      <c r="BF533" s="17">
        <v>37260</v>
      </c>
      <c r="BG533" s="5" t="s">
        <v>1609</v>
      </c>
      <c r="BI533">
        <v>5</v>
      </c>
      <c r="BJ533">
        <v>301314</v>
      </c>
      <c r="BK533">
        <v>145720</v>
      </c>
      <c r="BL533" t="s">
        <v>10251</v>
      </c>
      <c r="BN533" t="s">
        <v>10252</v>
      </c>
      <c r="BX533">
        <v>526730</v>
      </c>
    </row>
    <row r="534" spans="1:76" x14ac:dyDescent="0.25">
      <c r="A534">
        <v>531683</v>
      </c>
      <c r="B534">
        <v>151476</v>
      </c>
      <c r="F534" t="s">
        <v>1593</v>
      </c>
      <c r="G534" t="s">
        <v>241</v>
      </c>
      <c r="H534" t="s">
        <v>1517</v>
      </c>
      <c r="I534" t="s">
        <v>1856</v>
      </c>
      <c r="K534">
        <v>1</v>
      </c>
      <c r="L534" t="s">
        <v>1595</v>
      </c>
      <c r="M534">
        <v>158334</v>
      </c>
      <c r="N534" t="s">
        <v>3</v>
      </c>
      <c r="O534" t="s">
        <v>1596</v>
      </c>
      <c r="U534" t="s">
        <v>10331</v>
      </c>
      <c r="V534" s="1">
        <v>1</v>
      </c>
      <c r="W534" t="s">
        <v>10244</v>
      </c>
      <c r="X534" t="s">
        <v>10245</v>
      </c>
      <c r="Y534" s="2" t="s">
        <v>1500</v>
      </c>
      <c r="Z534" s="3">
        <v>19</v>
      </c>
      <c r="AA534" s="4">
        <v>1902</v>
      </c>
      <c r="AB534" t="s">
        <v>10245</v>
      </c>
      <c r="AC534" t="s">
        <v>10340</v>
      </c>
      <c r="AD534">
        <v>2001</v>
      </c>
      <c r="AE534">
        <v>9</v>
      </c>
      <c r="AF534">
        <v>15</v>
      </c>
      <c r="AG534" t="s">
        <v>10341</v>
      </c>
      <c r="AH534" t="s">
        <v>10341</v>
      </c>
      <c r="AJ534" t="s">
        <v>3</v>
      </c>
      <c r="AK534" t="s">
        <v>1602</v>
      </c>
      <c r="AL534">
        <v>671217</v>
      </c>
      <c r="AM534">
        <v>7745905</v>
      </c>
      <c r="AN534" s="4">
        <v>671000</v>
      </c>
      <c r="AO534" s="4">
        <v>7745000</v>
      </c>
      <c r="AP534">
        <v>71</v>
      </c>
      <c r="AR534">
        <v>117</v>
      </c>
      <c r="AT534" s="17"/>
      <c r="AU534">
        <v>158334</v>
      </c>
      <c r="AW534" s="18" t="s">
        <v>1603</v>
      </c>
      <c r="AX534">
        <v>1</v>
      </c>
      <c r="AY534" t="s">
        <v>1604</v>
      </c>
      <c r="AZ534" t="s">
        <v>10342</v>
      </c>
      <c r="BA534" t="s">
        <v>10343</v>
      </c>
      <c r="BB534">
        <v>117</v>
      </c>
      <c r="BC534" t="s">
        <v>2978</v>
      </c>
      <c r="BD534" t="s">
        <v>2979</v>
      </c>
      <c r="BF534" s="17">
        <v>37260</v>
      </c>
      <c r="BG534" s="5" t="s">
        <v>1609</v>
      </c>
      <c r="BI534">
        <v>5</v>
      </c>
      <c r="BJ534">
        <v>301338</v>
      </c>
      <c r="BK534">
        <v>145721</v>
      </c>
      <c r="BL534" t="s">
        <v>10344</v>
      </c>
      <c r="BN534" t="s">
        <v>10345</v>
      </c>
      <c r="BX534">
        <v>531683</v>
      </c>
    </row>
    <row r="535" spans="1:76" x14ac:dyDescent="0.25">
      <c r="A535">
        <v>143480</v>
      </c>
      <c r="B535">
        <v>195047</v>
      </c>
      <c r="F535" t="s">
        <v>1593</v>
      </c>
      <c r="G535" t="s">
        <v>161</v>
      </c>
      <c r="H535" t="s">
        <v>6429</v>
      </c>
      <c r="I535" t="s">
        <v>1856</v>
      </c>
      <c r="K535">
        <v>1</v>
      </c>
      <c r="L535" t="s">
        <v>1595</v>
      </c>
      <c r="M535">
        <v>158334</v>
      </c>
      <c r="N535" t="s">
        <v>3</v>
      </c>
      <c r="O535" t="s">
        <v>1596</v>
      </c>
      <c r="S535" t="s">
        <v>2501</v>
      </c>
      <c r="T535" t="s">
        <v>2502</v>
      </c>
      <c r="U535" t="s">
        <v>6430</v>
      </c>
      <c r="V535" s="1">
        <v>1</v>
      </c>
      <c r="W535" t="s">
        <v>6093</v>
      </c>
      <c r="X535" t="s">
        <v>6431</v>
      </c>
      <c r="Y535" t="s">
        <v>832</v>
      </c>
      <c r="Z535" s="3">
        <v>9</v>
      </c>
      <c r="AA535" s="4">
        <v>928</v>
      </c>
      <c r="AB535" s="4" t="s">
        <v>6431</v>
      </c>
      <c r="AC535" t="s">
        <v>6432</v>
      </c>
      <c r="AD535">
        <v>2002</v>
      </c>
      <c r="AE535">
        <v>7</v>
      </c>
      <c r="AF535">
        <v>18</v>
      </c>
      <c r="AG535" t="s">
        <v>6243</v>
      </c>
      <c r="AH535" t="s">
        <v>2460</v>
      </c>
      <c r="AJ535" t="s">
        <v>3</v>
      </c>
      <c r="AK535" t="s">
        <v>1602</v>
      </c>
      <c r="AL535">
        <v>104815</v>
      </c>
      <c r="AM535">
        <v>6484663</v>
      </c>
      <c r="AN535" s="4">
        <v>105000</v>
      </c>
      <c r="AO535" s="4">
        <v>6485000</v>
      </c>
      <c r="AP535">
        <v>71</v>
      </c>
      <c r="AR535">
        <v>33</v>
      </c>
      <c r="AT535" s="17"/>
      <c r="AU535">
        <v>158334</v>
      </c>
      <c r="AW535" s="18" t="s">
        <v>1603</v>
      </c>
      <c r="AX535">
        <v>1</v>
      </c>
      <c r="AY535" t="s">
        <v>1604</v>
      </c>
      <c r="AZ535" t="s">
        <v>6433</v>
      </c>
      <c r="BA535" t="s">
        <v>6434</v>
      </c>
      <c r="BB535">
        <v>33</v>
      </c>
      <c r="BC535" t="s">
        <v>2463</v>
      </c>
      <c r="BD535" t="s">
        <v>1685</v>
      </c>
      <c r="BF535" s="17">
        <v>43049</v>
      </c>
      <c r="BG535" s="5" t="s">
        <v>1609</v>
      </c>
      <c r="BI535">
        <v>4</v>
      </c>
      <c r="BJ535">
        <v>346300</v>
      </c>
      <c r="BK535">
        <v>145238</v>
      </c>
      <c r="BL535" t="s">
        <v>6435</v>
      </c>
      <c r="BN535" t="s">
        <v>6436</v>
      </c>
      <c r="BX535">
        <v>143480</v>
      </c>
    </row>
    <row r="536" spans="1:76" x14ac:dyDescent="0.25">
      <c r="A536">
        <v>122403</v>
      </c>
      <c r="B536">
        <v>195979</v>
      </c>
      <c r="F536" t="s">
        <v>1593</v>
      </c>
      <c r="G536" t="s">
        <v>161</v>
      </c>
      <c r="H536" t="s">
        <v>6448</v>
      </c>
      <c r="I536" t="s">
        <v>1856</v>
      </c>
      <c r="K536">
        <v>1</v>
      </c>
      <c r="L536" t="s">
        <v>1595</v>
      </c>
      <c r="M536">
        <v>158334</v>
      </c>
      <c r="N536" t="s">
        <v>3</v>
      </c>
      <c r="O536" t="s">
        <v>1596</v>
      </c>
      <c r="S536" t="s">
        <v>2501</v>
      </c>
      <c r="T536" t="s">
        <v>2502</v>
      </c>
      <c r="U536" t="s">
        <v>6449</v>
      </c>
      <c r="V536" s="1">
        <v>1</v>
      </c>
      <c r="W536" t="s">
        <v>6093</v>
      </c>
      <c r="X536" t="s">
        <v>6450</v>
      </c>
      <c r="Y536" t="s">
        <v>832</v>
      </c>
      <c r="Z536" s="3">
        <v>9</v>
      </c>
      <c r="AA536" s="4">
        <v>935</v>
      </c>
      <c r="AB536" s="4" t="s">
        <v>6450</v>
      </c>
      <c r="AC536" t="s">
        <v>6451</v>
      </c>
      <c r="AD536">
        <v>2002</v>
      </c>
      <c r="AE536">
        <v>5</v>
      </c>
      <c r="AF536">
        <v>25</v>
      </c>
      <c r="AG536" t="s">
        <v>2460</v>
      </c>
      <c r="AH536" t="s">
        <v>2460</v>
      </c>
      <c r="AJ536" t="s">
        <v>3</v>
      </c>
      <c r="AK536" t="s">
        <v>1602</v>
      </c>
      <c r="AL536">
        <v>83178</v>
      </c>
      <c r="AM536">
        <v>6499168</v>
      </c>
      <c r="AN536" s="4">
        <v>83000</v>
      </c>
      <c r="AO536" s="4">
        <v>6499000</v>
      </c>
      <c r="AP536">
        <v>71</v>
      </c>
      <c r="AR536">
        <v>33</v>
      </c>
      <c r="AT536" s="17"/>
      <c r="AU536">
        <v>158334</v>
      </c>
      <c r="AW536" s="18" t="s">
        <v>1603</v>
      </c>
      <c r="AX536">
        <v>1</v>
      </c>
      <c r="AY536" t="s">
        <v>1604</v>
      </c>
      <c r="AZ536" t="s">
        <v>6452</v>
      </c>
      <c r="BA536" t="s">
        <v>6453</v>
      </c>
      <c r="BB536">
        <v>33</v>
      </c>
      <c r="BC536" t="s">
        <v>2463</v>
      </c>
      <c r="BD536" t="s">
        <v>1685</v>
      </c>
      <c r="BF536" s="17">
        <v>43119</v>
      </c>
      <c r="BG536" s="5" t="s">
        <v>1609</v>
      </c>
      <c r="BI536">
        <v>4</v>
      </c>
      <c r="BJ536">
        <v>347213</v>
      </c>
      <c r="BK536">
        <v>145239</v>
      </c>
      <c r="BL536" t="s">
        <v>6454</v>
      </c>
      <c r="BN536" t="s">
        <v>6455</v>
      </c>
      <c r="BX536">
        <v>122403</v>
      </c>
    </row>
    <row r="537" spans="1:76" x14ac:dyDescent="0.25">
      <c r="A537">
        <v>127434</v>
      </c>
      <c r="B537">
        <v>195079</v>
      </c>
      <c r="F537" t="s">
        <v>1593</v>
      </c>
      <c r="G537" t="s">
        <v>161</v>
      </c>
      <c r="H537" t="s">
        <v>6613</v>
      </c>
      <c r="I537" t="s">
        <v>1856</v>
      </c>
      <c r="K537">
        <v>1</v>
      </c>
      <c r="L537" t="s">
        <v>1595</v>
      </c>
      <c r="M537">
        <v>158334</v>
      </c>
      <c r="N537" t="s">
        <v>3</v>
      </c>
      <c r="O537" t="s">
        <v>1596</v>
      </c>
      <c r="S537" t="s">
        <v>2501</v>
      </c>
      <c r="T537" t="s">
        <v>2502</v>
      </c>
      <c r="U537" t="s">
        <v>6614</v>
      </c>
      <c r="V537" s="1">
        <v>1</v>
      </c>
      <c r="W537" t="s">
        <v>6093</v>
      </c>
      <c r="X537" t="s">
        <v>6502</v>
      </c>
      <c r="Y537" t="s">
        <v>893</v>
      </c>
      <c r="Z537" s="3">
        <v>10</v>
      </c>
      <c r="AA537" s="4">
        <v>1001</v>
      </c>
      <c r="AB537" s="4" t="s">
        <v>6502</v>
      </c>
      <c r="AC537" t="s">
        <v>6615</v>
      </c>
      <c r="AD537">
        <v>2002</v>
      </c>
      <c r="AE537">
        <v>7</v>
      </c>
      <c r="AF537">
        <v>17</v>
      </c>
      <c r="AG537" t="s">
        <v>6243</v>
      </c>
      <c r="AH537" t="s">
        <v>2460</v>
      </c>
      <c r="AJ537" t="s">
        <v>3</v>
      </c>
      <c r="AK537" t="s">
        <v>1602</v>
      </c>
      <c r="AL537">
        <v>86971</v>
      </c>
      <c r="AM537">
        <v>6461710</v>
      </c>
      <c r="AN537" s="4">
        <v>87000</v>
      </c>
      <c r="AO537" s="4">
        <v>6461000</v>
      </c>
      <c r="AP537">
        <v>71</v>
      </c>
      <c r="AR537">
        <v>33</v>
      </c>
      <c r="AT537" s="17"/>
      <c r="AU537">
        <v>158334</v>
      </c>
      <c r="AW537" s="18" t="s">
        <v>1603</v>
      </c>
      <c r="AX537">
        <v>1</v>
      </c>
      <c r="AY537" t="s">
        <v>1604</v>
      </c>
      <c r="AZ537" t="s">
        <v>6616</v>
      </c>
      <c r="BA537" t="s">
        <v>6617</v>
      </c>
      <c r="BB537">
        <v>33</v>
      </c>
      <c r="BC537" t="s">
        <v>2463</v>
      </c>
      <c r="BD537" t="s">
        <v>1685</v>
      </c>
      <c r="BF537" s="17">
        <v>43049</v>
      </c>
      <c r="BG537" s="5" t="s">
        <v>1609</v>
      </c>
      <c r="BI537">
        <v>4</v>
      </c>
      <c r="BJ537">
        <v>346335</v>
      </c>
      <c r="BK537">
        <v>145266</v>
      </c>
      <c r="BL537" t="s">
        <v>6618</v>
      </c>
      <c r="BN537" t="s">
        <v>6619</v>
      </c>
      <c r="BX537">
        <v>127434</v>
      </c>
    </row>
    <row r="538" spans="1:76" x14ac:dyDescent="0.25">
      <c r="A538">
        <v>130514</v>
      </c>
      <c r="B538">
        <v>195503</v>
      </c>
      <c r="F538" t="s">
        <v>1593</v>
      </c>
      <c r="G538" t="s">
        <v>161</v>
      </c>
      <c r="H538" t="s">
        <v>6707</v>
      </c>
      <c r="I538" t="s">
        <v>1856</v>
      </c>
      <c r="K538">
        <v>1</v>
      </c>
      <c r="L538" t="s">
        <v>1595</v>
      </c>
      <c r="M538">
        <v>158334</v>
      </c>
      <c r="N538" t="s">
        <v>3</v>
      </c>
      <c r="O538" t="s">
        <v>1596</v>
      </c>
      <c r="S538" t="s">
        <v>2501</v>
      </c>
      <c r="T538" t="s">
        <v>2502</v>
      </c>
      <c r="U538" t="s">
        <v>6700</v>
      </c>
      <c r="V538" s="1">
        <v>1</v>
      </c>
      <c r="W538" t="s">
        <v>6093</v>
      </c>
      <c r="X538" t="s">
        <v>6502</v>
      </c>
      <c r="Y538" t="s">
        <v>893</v>
      </c>
      <c r="Z538" s="3">
        <v>10</v>
      </c>
      <c r="AA538" s="4">
        <v>1001</v>
      </c>
      <c r="AB538" s="4" t="s">
        <v>6502</v>
      </c>
      <c r="AC538" t="s">
        <v>6708</v>
      </c>
      <c r="AD538">
        <v>2002</v>
      </c>
      <c r="AE538">
        <v>6</v>
      </c>
      <c r="AF538">
        <v>7</v>
      </c>
      <c r="AG538" t="s">
        <v>6585</v>
      </c>
      <c r="AH538" t="s">
        <v>6585</v>
      </c>
      <c r="AJ538" t="s">
        <v>3</v>
      </c>
      <c r="AK538" t="s">
        <v>1602</v>
      </c>
      <c r="AL538">
        <v>88253</v>
      </c>
      <c r="AM538">
        <v>6465710</v>
      </c>
      <c r="AN538" s="4">
        <v>89000</v>
      </c>
      <c r="AO538" s="4">
        <v>6465000</v>
      </c>
      <c r="AP538">
        <v>71</v>
      </c>
      <c r="AR538">
        <v>33</v>
      </c>
      <c r="AT538" s="17"/>
      <c r="AU538">
        <v>158334</v>
      </c>
      <c r="AW538" s="18" t="s">
        <v>1603</v>
      </c>
      <c r="AX538">
        <v>1</v>
      </c>
      <c r="AY538" t="s">
        <v>1604</v>
      </c>
      <c r="AZ538" t="s">
        <v>6709</v>
      </c>
      <c r="BA538" t="s">
        <v>6710</v>
      </c>
      <c r="BB538">
        <v>33</v>
      </c>
      <c r="BC538" t="s">
        <v>2463</v>
      </c>
      <c r="BD538" t="s">
        <v>1685</v>
      </c>
      <c r="BF538" s="17">
        <v>41689</v>
      </c>
      <c r="BG538" s="5" t="s">
        <v>1609</v>
      </c>
      <c r="BI538">
        <v>4</v>
      </c>
      <c r="BJ538">
        <v>346770</v>
      </c>
      <c r="BK538">
        <v>145267</v>
      </c>
      <c r="BL538" t="s">
        <v>6711</v>
      </c>
      <c r="BN538" t="s">
        <v>6712</v>
      </c>
      <c r="BX538">
        <v>130514</v>
      </c>
    </row>
    <row r="539" spans="1:76" x14ac:dyDescent="0.25">
      <c r="A539">
        <v>102464</v>
      </c>
      <c r="B539">
        <v>195314</v>
      </c>
      <c r="F539" t="s">
        <v>1593</v>
      </c>
      <c r="G539" t="s">
        <v>161</v>
      </c>
      <c r="H539" t="s">
        <v>971</v>
      </c>
      <c r="I539" t="s">
        <v>1856</v>
      </c>
      <c r="K539">
        <v>1</v>
      </c>
      <c r="L539" t="s">
        <v>1595</v>
      </c>
      <c r="M539">
        <v>158334</v>
      </c>
      <c r="N539" t="s">
        <v>3</v>
      </c>
      <c r="O539" t="s">
        <v>1596</v>
      </c>
      <c r="U539" t="s">
        <v>6958</v>
      </c>
      <c r="V539" s="1">
        <v>1</v>
      </c>
      <c r="W539" t="s">
        <v>6093</v>
      </c>
      <c r="X539" t="s">
        <v>6950</v>
      </c>
      <c r="Y539" t="s">
        <v>893</v>
      </c>
      <c r="Z539" s="3">
        <v>10</v>
      </c>
      <c r="AA539" s="4">
        <v>1002</v>
      </c>
      <c r="AB539" t="s">
        <v>6951</v>
      </c>
      <c r="AC539" t="s">
        <v>6959</v>
      </c>
      <c r="AD539">
        <v>2002</v>
      </c>
      <c r="AE539">
        <v>7</v>
      </c>
      <c r="AF539">
        <v>17</v>
      </c>
      <c r="AG539" t="s">
        <v>6960</v>
      </c>
      <c r="AH539" t="s">
        <v>2460</v>
      </c>
      <c r="AJ539" t="s">
        <v>3</v>
      </c>
      <c r="AK539" t="s">
        <v>1602</v>
      </c>
      <c r="AL539">
        <v>51554</v>
      </c>
      <c r="AM539">
        <v>6453800</v>
      </c>
      <c r="AN539" s="4">
        <v>51000</v>
      </c>
      <c r="AO539" s="4">
        <v>6453000</v>
      </c>
      <c r="AP539">
        <v>71</v>
      </c>
      <c r="AR539">
        <v>33</v>
      </c>
      <c r="AT539" s="17"/>
      <c r="AU539">
        <v>158334</v>
      </c>
      <c r="AW539" s="18" t="s">
        <v>1603</v>
      </c>
      <c r="AX539">
        <v>1</v>
      </c>
      <c r="AY539" t="s">
        <v>1604</v>
      </c>
      <c r="AZ539" t="s">
        <v>6961</v>
      </c>
      <c r="BA539" t="s">
        <v>6962</v>
      </c>
      <c r="BB539">
        <v>33</v>
      </c>
      <c r="BC539" t="s">
        <v>2463</v>
      </c>
      <c r="BD539" t="s">
        <v>1685</v>
      </c>
      <c r="BF539" s="17">
        <v>43049</v>
      </c>
      <c r="BG539" s="5" t="s">
        <v>1609</v>
      </c>
      <c r="BI539">
        <v>4</v>
      </c>
      <c r="BJ539">
        <v>346571</v>
      </c>
      <c r="BK539">
        <v>145320</v>
      </c>
      <c r="BL539" t="s">
        <v>6963</v>
      </c>
      <c r="BN539" t="s">
        <v>6964</v>
      </c>
      <c r="BX539">
        <v>102464</v>
      </c>
    </row>
    <row r="540" spans="1:76" x14ac:dyDescent="0.25">
      <c r="A540">
        <v>94206</v>
      </c>
      <c r="B540">
        <v>195454</v>
      </c>
      <c r="F540" t="s">
        <v>1593</v>
      </c>
      <c r="G540" t="s">
        <v>161</v>
      </c>
      <c r="H540" t="s">
        <v>7468</v>
      </c>
      <c r="I540" t="s">
        <v>1856</v>
      </c>
      <c r="K540">
        <v>1</v>
      </c>
      <c r="L540" t="s">
        <v>1595</v>
      </c>
      <c r="M540">
        <v>158334</v>
      </c>
      <c r="N540" t="s">
        <v>3</v>
      </c>
      <c r="O540" t="s">
        <v>1596</v>
      </c>
      <c r="S540" t="s">
        <v>2501</v>
      </c>
      <c r="T540" t="s">
        <v>2502</v>
      </c>
      <c r="U540" t="s">
        <v>7469</v>
      </c>
      <c r="V540" s="1">
        <v>1</v>
      </c>
      <c r="W540" t="s">
        <v>6093</v>
      </c>
      <c r="X540" t="s">
        <v>7470</v>
      </c>
      <c r="Y540" t="s">
        <v>893</v>
      </c>
      <c r="Z540" s="3">
        <v>10</v>
      </c>
      <c r="AA540" s="4">
        <v>1034</v>
      </c>
      <c r="AB540" t="s">
        <v>7470</v>
      </c>
      <c r="AC540" t="s">
        <v>7471</v>
      </c>
      <c r="AD540">
        <v>2002</v>
      </c>
      <c r="AE540">
        <v>9</v>
      </c>
      <c r="AF540">
        <v>20</v>
      </c>
      <c r="AG540" t="s">
        <v>6243</v>
      </c>
      <c r="AH540" t="s">
        <v>2460</v>
      </c>
      <c r="AJ540" t="s">
        <v>3</v>
      </c>
      <c r="AK540" t="s">
        <v>1602</v>
      </c>
      <c r="AL540">
        <v>46142</v>
      </c>
      <c r="AM540">
        <v>6496853</v>
      </c>
      <c r="AN540" s="4">
        <v>47000</v>
      </c>
      <c r="AO540" s="4">
        <v>6497000</v>
      </c>
      <c r="AP540">
        <v>71</v>
      </c>
      <c r="AR540">
        <v>33</v>
      </c>
      <c r="AT540" s="17"/>
      <c r="AU540">
        <v>158334</v>
      </c>
      <c r="AW540" s="18" t="s">
        <v>1603</v>
      </c>
      <c r="AX540">
        <v>1</v>
      </c>
      <c r="AY540" t="s">
        <v>1604</v>
      </c>
      <c r="AZ540" t="s">
        <v>7472</v>
      </c>
      <c r="BA540" t="s">
        <v>7473</v>
      </c>
      <c r="BB540">
        <v>33</v>
      </c>
      <c r="BC540" t="s">
        <v>2463</v>
      </c>
      <c r="BD540" t="s">
        <v>1685</v>
      </c>
      <c r="BF540" s="17">
        <v>43049</v>
      </c>
      <c r="BG540" s="5" t="s">
        <v>1609</v>
      </c>
      <c r="BI540">
        <v>4</v>
      </c>
      <c r="BJ540">
        <v>346723</v>
      </c>
      <c r="BK540">
        <v>145430</v>
      </c>
      <c r="BL540" t="s">
        <v>7474</v>
      </c>
      <c r="BN540" t="s">
        <v>7475</v>
      </c>
      <c r="BX540">
        <v>94206</v>
      </c>
    </row>
    <row r="541" spans="1:76" x14ac:dyDescent="0.25">
      <c r="A541">
        <v>102180</v>
      </c>
      <c r="B541">
        <v>79525</v>
      </c>
      <c r="F541" t="s">
        <v>1593</v>
      </c>
      <c r="G541" t="s">
        <v>8</v>
      </c>
      <c r="H541" t="s">
        <v>972</v>
      </c>
      <c r="I541" t="s">
        <v>1620</v>
      </c>
      <c r="K541">
        <v>1</v>
      </c>
      <c r="L541" t="s">
        <v>1595</v>
      </c>
      <c r="M541">
        <v>158334</v>
      </c>
      <c r="N541" t="s">
        <v>3</v>
      </c>
      <c r="O541" t="s">
        <v>1596</v>
      </c>
      <c r="U541" t="s">
        <v>6958</v>
      </c>
      <c r="V541" s="1">
        <v>1</v>
      </c>
      <c r="W541" t="s">
        <v>6093</v>
      </c>
      <c r="X541" t="s">
        <v>6950</v>
      </c>
      <c r="Y541" t="s">
        <v>893</v>
      </c>
      <c r="Z541" s="3">
        <v>10</v>
      </c>
      <c r="AA541" s="4">
        <v>1002</v>
      </c>
      <c r="AB541" t="s">
        <v>6951</v>
      </c>
      <c r="AC541" t="s">
        <v>6965</v>
      </c>
      <c r="AD541">
        <v>2002</v>
      </c>
      <c r="AE541">
        <v>7</v>
      </c>
      <c r="AF541">
        <v>17</v>
      </c>
      <c r="AG541" t="s">
        <v>6960</v>
      </c>
      <c r="AJ541" t="s">
        <v>3</v>
      </c>
      <c r="AK541" t="s">
        <v>1602</v>
      </c>
      <c r="AL541">
        <v>51196</v>
      </c>
      <c r="AM541">
        <v>6453705</v>
      </c>
      <c r="AN541" s="4">
        <v>51000</v>
      </c>
      <c r="AO541" s="4">
        <v>6453000</v>
      </c>
      <c r="AP541">
        <v>50</v>
      </c>
      <c r="AR541">
        <v>1010</v>
      </c>
      <c r="AT541" s="17" t="s">
        <v>6966</v>
      </c>
      <c r="AU541">
        <v>158334</v>
      </c>
      <c r="AW541" s="18" t="s">
        <v>1603</v>
      </c>
      <c r="AX541">
        <v>1</v>
      </c>
      <c r="AY541" t="s">
        <v>1604</v>
      </c>
      <c r="AZ541" t="s">
        <v>6967</v>
      </c>
      <c r="BA541" t="s">
        <v>6968</v>
      </c>
      <c r="BB541">
        <v>1010</v>
      </c>
      <c r="BC541" t="s">
        <v>1626</v>
      </c>
      <c r="BD541" t="s">
        <v>1627</v>
      </c>
      <c r="BF541" s="17">
        <v>41445.704861111102</v>
      </c>
      <c r="BG541" s="5" t="s">
        <v>1609</v>
      </c>
      <c r="BI541">
        <v>6</v>
      </c>
      <c r="BJ541">
        <v>69911</v>
      </c>
      <c r="BK541">
        <v>145322</v>
      </c>
      <c r="BL541" t="s">
        <v>6969</v>
      </c>
      <c r="BX541">
        <v>102180</v>
      </c>
    </row>
    <row r="542" spans="1:76" x14ac:dyDescent="0.25">
      <c r="A542">
        <v>103892</v>
      </c>
      <c r="B542">
        <v>79504</v>
      </c>
      <c r="F542" t="s">
        <v>1593</v>
      </c>
      <c r="G542" t="s">
        <v>8</v>
      </c>
      <c r="H542" t="s">
        <v>973</v>
      </c>
      <c r="I542" t="s">
        <v>1620</v>
      </c>
      <c r="K542">
        <v>1</v>
      </c>
      <c r="L542" t="s">
        <v>1595</v>
      </c>
      <c r="M542">
        <v>158334</v>
      </c>
      <c r="N542" t="s">
        <v>3</v>
      </c>
      <c r="O542" t="s">
        <v>1596</v>
      </c>
      <c r="U542" t="s">
        <v>6970</v>
      </c>
      <c r="V542" s="1">
        <v>1</v>
      </c>
      <c r="W542" t="s">
        <v>6093</v>
      </c>
      <c r="X542" t="s">
        <v>6950</v>
      </c>
      <c r="Y542" t="s">
        <v>893</v>
      </c>
      <c r="Z542" s="3">
        <v>10</v>
      </c>
      <c r="AA542" s="4">
        <v>1002</v>
      </c>
      <c r="AB542" t="s">
        <v>6951</v>
      </c>
      <c r="AC542" t="s">
        <v>6971</v>
      </c>
      <c r="AD542">
        <v>2002</v>
      </c>
      <c r="AE542">
        <v>8</v>
      </c>
      <c r="AF542">
        <v>6</v>
      </c>
      <c r="AG542" t="s">
        <v>6960</v>
      </c>
      <c r="AJ542" t="s">
        <v>3</v>
      </c>
      <c r="AK542" t="s">
        <v>1602</v>
      </c>
      <c r="AL542">
        <v>52734</v>
      </c>
      <c r="AM542">
        <v>6453109</v>
      </c>
      <c r="AN542" s="4">
        <v>53000</v>
      </c>
      <c r="AO542" s="4">
        <v>6453000</v>
      </c>
      <c r="AP542">
        <v>250</v>
      </c>
      <c r="AR542">
        <v>1010</v>
      </c>
      <c r="AT542" s="17" t="s">
        <v>6972</v>
      </c>
      <c r="AU542">
        <v>158334</v>
      </c>
      <c r="AW542" s="18" t="s">
        <v>1603</v>
      </c>
      <c r="AX542">
        <v>1</v>
      </c>
      <c r="AY542" t="s">
        <v>1604</v>
      </c>
      <c r="AZ542" t="s">
        <v>6973</v>
      </c>
      <c r="BA542" t="s">
        <v>6974</v>
      </c>
      <c r="BB542">
        <v>1010</v>
      </c>
      <c r="BC542" t="s">
        <v>1626</v>
      </c>
      <c r="BD542" t="s">
        <v>1627</v>
      </c>
      <c r="BF542" s="17">
        <v>41445.704861111102</v>
      </c>
      <c r="BG542" s="5" t="s">
        <v>1609</v>
      </c>
      <c r="BI542">
        <v>6</v>
      </c>
      <c r="BJ542">
        <v>69888</v>
      </c>
      <c r="BK542">
        <v>145323</v>
      </c>
      <c r="BL542" t="s">
        <v>6975</v>
      </c>
      <c r="BX542">
        <v>103892</v>
      </c>
    </row>
    <row r="543" spans="1:76" x14ac:dyDescent="0.25">
      <c r="A543">
        <v>327400</v>
      </c>
      <c r="B543">
        <v>292430</v>
      </c>
      <c r="F543" t="s">
        <v>1593</v>
      </c>
      <c r="G543" t="s">
        <v>0</v>
      </c>
      <c r="H543" t="s">
        <v>257</v>
      </c>
      <c r="I543" s="20" t="str">
        <f>HYPERLINK(AT543,"Hb")</f>
        <v>Hb</v>
      </c>
      <c r="K543">
        <v>1</v>
      </c>
      <c r="L543" t="s">
        <v>1595</v>
      </c>
      <c r="M543">
        <v>158334</v>
      </c>
      <c r="N543" t="s">
        <v>3</v>
      </c>
      <c r="O543" t="s">
        <v>1596</v>
      </c>
      <c r="U543" t="s">
        <v>1873</v>
      </c>
      <c r="V543" s="1">
        <v>1</v>
      </c>
      <c r="W543" t="s">
        <v>1598</v>
      </c>
      <c r="X543" t="s">
        <v>3057</v>
      </c>
      <c r="Y543" s="2" t="s">
        <v>1</v>
      </c>
      <c r="Z543" s="3">
        <v>2</v>
      </c>
      <c r="AA543" s="4">
        <v>211</v>
      </c>
      <c r="AB543" s="4" t="s">
        <v>3057</v>
      </c>
      <c r="AC543" t="s">
        <v>3069</v>
      </c>
      <c r="AD543">
        <v>2002</v>
      </c>
      <c r="AE543">
        <v>5</v>
      </c>
      <c r="AF543">
        <v>24</v>
      </c>
      <c r="AG543" t="s">
        <v>1980</v>
      </c>
      <c r="AH543" t="s">
        <v>1980</v>
      </c>
      <c r="AJ543" t="s">
        <v>3</v>
      </c>
      <c r="AK543" t="s">
        <v>1602</v>
      </c>
      <c r="AL543">
        <v>255659</v>
      </c>
      <c r="AM543">
        <v>6604762</v>
      </c>
      <c r="AN543" s="4">
        <v>255000</v>
      </c>
      <c r="AO543" s="4">
        <v>6605000</v>
      </c>
      <c r="AP543">
        <v>7</v>
      </c>
      <c r="AR543">
        <v>8</v>
      </c>
      <c r="AS543" t="s">
        <v>1787</v>
      </c>
      <c r="AT543" t="s">
        <v>3070</v>
      </c>
      <c r="AU543">
        <v>158334</v>
      </c>
      <c r="AW543" s="18" t="s">
        <v>1603</v>
      </c>
      <c r="AX543">
        <v>1</v>
      </c>
      <c r="AY543" t="s">
        <v>1604</v>
      </c>
      <c r="AZ543" t="s">
        <v>3071</v>
      </c>
      <c r="BA543" t="s">
        <v>3072</v>
      </c>
      <c r="BB543">
        <v>8</v>
      </c>
      <c r="BC543" t="s">
        <v>1607</v>
      </c>
      <c r="BD543" t="s">
        <v>1685</v>
      </c>
      <c r="BE543">
        <v>1</v>
      </c>
      <c r="BF543" s="17">
        <v>38420</v>
      </c>
      <c r="BG543" s="5" t="s">
        <v>1609</v>
      </c>
      <c r="BI543">
        <v>3</v>
      </c>
      <c r="BJ543">
        <v>465059</v>
      </c>
      <c r="BK543">
        <v>144860</v>
      </c>
      <c r="BL543" t="s">
        <v>3073</v>
      </c>
      <c r="BN543" t="s">
        <v>3074</v>
      </c>
      <c r="BX543">
        <v>327400</v>
      </c>
    </row>
    <row r="544" spans="1:76" x14ac:dyDescent="0.25">
      <c r="A544">
        <v>451078</v>
      </c>
      <c r="B544">
        <v>346707</v>
      </c>
      <c r="F544" t="s">
        <v>1669</v>
      </c>
      <c r="G544" t="s">
        <v>0</v>
      </c>
      <c r="H544" s="6" t="s">
        <v>372</v>
      </c>
      <c r="I544" t="s">
        <v>1594</v>
      </c>
      <c r="K544">
        <v>1</v>
      </c>
      <c r="L544" t="s">
        <v>1595</v>
      </c>
      <c r="M544">
        <v>158334</v>
      </c>
      <c r="N544" t="s">
        <v>3</v>
      </c>
      <c r="O544" t="s">
        <v>1596</v>
      </c>
      <c r="U544" t="s">
        <v>3706</v>
      </c>
      <c r="V544" s="1">
        <v>1</v>
      </c>
      <c r="W544" t="s">
        <v>1598</v>
      </c>
      <c r="Y544" s="2" t="s">
        <v>1</v>
      </c>
      <c r="Z544" s="3">
        <v>2</v>
      </c>
      <c r="AA544">
        <v>229</v>
      </c>
      <c r="AB544" t="s">
        <v>3691</v>
      </c>
      <c r="AC544" t="s">
        <v>3715</v>
      </c>
      <c r="AD544">
        <v>2002</v>
      </c>
      <c r="AE544">
        <v>8</v>
      </c>
      <c r="AF544">
        <v>27</v>
      </c>
      <c r="AG544" t="s">
        <v>2606</v>
      </c>
      <c r="AJ544" t="s">
        <v>1673</v>
      </c>
      <c r="AL544" s="4">
        <v>285211.56709299999</v>
      </c>
      <c r="AM544" s="4">
        <v>6631328.9712300003</v>
      </c>
      <c r="AN544" s="4">
        <v>285000</v>
      </c>
      <c r="AO544" s="4">
        <v>6631000</v>
      </c>
      <c r="AP544">
        <v>257</v>
      </c>
      <c r="AQ544" s="4"/>
      <c r="AR544" t="s">
        <v>1674</v>
      </c>
      <c r="AS544" s="7"/>
      <c r="BG544" s="19" t="s">
        <v>1675</v>
      </c>
      <c r="BH544" t="s">
        <v>18</v>
      </c>
      <c r="BI544">
        <v>6</v>
      </c>
      <c r="BJ544">
        <v>4879</v>
      </c>
      <c r="BK544">
        <v>144916</v>
      </c>
      <c r="BL544" t="s">
        <v>3716</v>
      </c>
      <c r="BX544">
        <v>451078</v>
      </c>
    </row>
    <row r="545" spans="1:76" x14ac:dyDescent="0.25">
      <c r="A545">
        <v>365668</v>
      </c>
      <c r="B545">
        <v>299403</v>
      </c>
      <c r="F545" t="s">
        <v>1593</v>
      </c>
      <c r="G545" t="s">
        <v>0</v>
      </c>
      <c r="H545" t="s">
        <v>427</v>
      </c>
      <c r="I545" t="s">
        <v>1856</v>
      </c>
      <c r="K545">
        <v>1</v>
      </c>
      <c r="L545" t="s">
        <v>1595</v>
      </c>
      <c r="M545">
        <v>158334</v>
      </c>
      <c r="N545" t="s">
        <v>3</v>
      </c>
      <c r="O545" t="s">
        <v>1596</v>
      </c>
      <c r="U545" t="s">
        <v>4012</v>
      </c>
      <c r="V545" s="22">
        <v>3</v>
      </c>
      <c r="W545" t="s">
        <v>3806</v>
      </c>
      <c r="X545" t="s">
        <v>3806</v>
      </c>
      <c r="Y545" s="2" t="s">
        <v>1</v>
      </c>
      <c r="Z545" s="3">
        <v>2</v>
      </c>
      <c r="AA545" s="4">
        <v>301</v>
      </c>
      <c r="AB545" s="4" t="s">
        <v>3806</v>
      </c>
      <c r="AC545" t="s">
        <v>4024</v>
      </c>
      <c r="AD545">
        <v>2002</v>
      </c>
      <c r="AE545">
        <v>5</v>
      </c>
      <c r="AF545">
        <v>26</v>
      </c>
      <c r="AG545" t="s">
        <v>4025</v>
      </c>
      <c r="AH545" t="s">
        <v>4025</v>
      </c>
      <c r="AJ545" t="s">
        <v>3</v>
      </c>
      <c r="AK545" t="s">
        <v>1602</v>
      </c>
      <c r="AL545">
        <v>261317</v>
      </c>
      <c r="AM545">
        <v>6656077</v>
      </c>
      <c r="AN545" s="4">
        <v>261000</v>
      </c>
      <c r="AO545" s="4">
        <v>6657000</v>
      </c>
      <c r="AP545">
        <v>20057</v>
      </c>
      <c r="AR545">
        <v>8</v>
      </c>
      <c r="AU545">
        <v>158334</v>
      </c>
      <c r="AW545" s="18" t="s">
        <v>1603</v>
      </c>
      <c r="AX545">
        <v>1</v>
      </c>
      <c r="AY545" t="s">
        <v>1604</v>
      </c>
      <c r="AZ545" t="s">
        <v>4015</v>
      </c>
      <c r="BA545" t="s">
        <v>4026</v>
      </c>
      <c r="BB545">
        <v>8</v>
      </c>
      <c r="BC545" t="s">
        <v>1607</v>
      </c>
      <c r="BD545" t="s">
        <v>1685</v>
      </c>
      <c r="BF545" s="17">
        <v>41677</v>
      </c>
      <c r="BG545" s="5" t="s">
        <v>1609</v>
      </c>
      <c r="BI545">
        <v>3</v>
      </c>
      <c r="BJ545">
        <v>472563</v>
      </c>
      <c r="BK545">
        <v>144942</v>
      </c>
      <c r="BL545" t="s">
        <v>4027</v>
      </c>
      <c r="BN545" t="s">
        <v>4028</v>
      </c>
      <c r="BX545">
        <v>365668</v>
      </c>
    </row>
    <row r="546" spans="1:76" x14ac:dyDescent="0.25">
      <c r="A546">
        <v>434483</v>
      </c>
      <c r="B546">
        <v>345461</v>
      </c>
      <c r="F546" t="s">
        <v>1669</v>
      </c>
      <c r="G546" t="s">
        <v>0</v>
      </c>
      <c r="H546" s="6" t="s">
        <v>496</v>
      </c>
      <c r="I546" t="s">
        <v>1594</v>
      </c>
      <c r="K546">
        <v>1</v>
      </c>
      <c r="L546" t="s">
        <v>1595</v>
      </c>
      <c r="M546">
        <v>158334</v>
      </c>
      <c r="N546" t="s">
        <v>3</v>
      </c>
      <c r="O546" t="s">
        <v>1596</v>
      </c>
      <c r="U546" t="s">
        <v>4421</v>
      </c>
      <c r="V546" s="1">
        <v>1</v>
      </c>
      <c r="W546" t="s">
        <v>4320</v>
      </c>
      <c r="Y546" s="2" t="s">
        <v>495</v>
      </c>
      <c r="Z546" s="3">
        <v>5</v>
      </c>
      <c r="AA546">
        <v>528</v>
      </c>
      <c r="AB546" t="s">
        <v>4422</v>
      </c>
      <c r="AC546" t="s">
        <v>4423</v>
      </c>
      <c r="AD546">
        <v>2002</v>
      </c>
      <c r="AE546">
        <v>7</v>
      </c>
      <c r="AF546">
        <v>10</v>
      </c>
      <c r="AG546" t="s">
        <v>2216</v>
      </c>
      <c r="AJ546" t="s">
        <v>1673</v>
      </c>
      <c r="AL546" s="4">
        <v>276861.97097700002</v>
      </c>
      <c r="AM546" s="4">
        <v>6733733.48496</v>
      </c>
      <c r="AN546" s="4">
        <v>277000</v>
      </c>
      <c r="AO546" s="4">
        <v>6733000</v>
      </c>
      <c r="AP546">
        <v>47</v>
      </c>
      <c r="AQ546" s="4"/>
      <c r="AR546" t="s">
        <v>1674</v>
      </c>
      <c r="AS546" s="7"/>
      <c r="BG546" s="19" t="s">
        <v>1675</v>
      </c>
      <c r="BH546" t="s">
        <v>18</v>
      </c>
      <c r="BI546">
        <v>6</v>
      </c>
      <c r="BJ546">
        <v>4725</v>
      </c>
      <c r="BK546">
        <v>144985</v>
      </c>
      <c r="BL546" t="s">
        <v>4424</v>
      </c>
      <c r="BX546">
        <v>434483</v>
      </c>
    </row>
    <row r="547" spans="1:76" x14ac:dyDescent="0.25">
      <c r="A547">
        <v>434127</v>
      </c>
      <c r="B547">
        <v>275663</v>
      </c>
      <c r="F547" t="s">
        <v>1593</v>
      </c>
      <c r="G547" t="s">
        <v>0</v>
      </c>
      <c r="H547" t="s">
        <v>497</v>
      </c>
      <c r="I547" s="20" t="str">
        <f>HYPERLINK(AT547,"Hb")</f>
        <v>Hb</v>
      </c>
      <c r="K547">
        <v>1</v>
      </c>
      <c r="L547" t="s">
        <v>1595</v>
      </c>
      <c r="M547">
        <v>158334</v>
      </c>
      <c r="N547" t="s">
        <v>3</v>
      </c>
      <c r="O547" t="s">
        <v>1596</v>
      </c>
      <c r="U547" t="s">
        <v>4425</v>
      </c>
      <c r="V547" s="1">
        <v>1</v>
      </c>
      <c r="W547" t="s">
        <v>4320</v>
      </c>
      <c r="X547" t="s">
        <v>4422</v>
      </c>
      <c r="Y547" t="s">
        <v>495</v>
      </c>
      <c r="Z547" s="3">
        <v>5</v>
      </c>
      <c r="AA547" s="4">
        <v>528</v>
      </c>
      <c r="AB547" t="s">
        <v>4422</v>
      </c>
      <c r="AC547" t="s">
        <v>4426</v>
      </c>
      <c r="AD547">
        <v>2002</v>
      </c>
      <c r="AE547">
        <v>6</v>
      </c>
      <c r="AF547">
        <v>24</v>
      </c>
      <c r="AG547" t="s">
        <v>2469</v>
      </c>
      <c r="AH547" t="s">
        <v>2469</v>
      </c>
      <c r="AJ547" t="s">
        <v>3</v>
      </c>
      <c r="AK547" t="s">
        <v>1602</v>
      </c>
      <c r="AL547">
        <v>276693</v>
      </c>
      <c r="AM547">
        <v>6734187</v>
      </c>
      <c r="AN547" s="4">
        <v>277000</v>
      </c>
      <c r="AO547" s="4">
        <v>6735000</v>
      </c>
      <c r="AP547">
        <v>778</v>
      </c>
      <c r="AR547">
        <v>8</v>
      </c>
      <c r="AS547" t="s">
        <v>1787</v>
      </c>
      <c r="AT547" t="s">
        <v>4427</v>
      </c>
      <c r="AU547">
        <v>158334</v>
      </c>
      <c r="AW547" s="18" t="s">
        <v>1603</v>
      </c>
      <c r="AX547">
        <v>1</v>
      </c>
      <c r="AY547" t="s">
        <v>1604</v>
      </c>
      <c r="AZ547" t="s">
        <v>4428</v>
      </c>
      <c r="BA547" t="s">
        <v>4429</v>
      </c>
      <c r="BB547">
        <v>8</v>
      </c>
      <c r="BC547" t="s">
        <v>1607</v>
      </c>
      <c r="BD547" t="s">
        <v>1685</v>
      </c>
      <c r="BE547">
        <v>1</v>
      </c>
      <c r="BF547" s="17">
        <v>38696</v>
      </c>
      <c r="BG547" s="5" t="s">
        <v>1609</v>
      </c>
      <c r="BI547">
        <v>3</v>
      </c>
      <c r="BJ547">
        <v>448211</v>
      </c>
      <c r="BK547">
        <v>144986</v>
      </c>
      <c r="BL547" t="s">
        <v>4430</v>
      </c>
      <c r="BN547" t="s">
        <v>4431</v>
      </c>
      <c r="BX547">
        <v>434127</v>
      </c>
    </row>
    <row r="548" spans="1:76" x14ac:dyDescent="0.25">
      <c r="A548">
        <v>433997</v>
      </c>
      <c r="B548">
        <v>345873</v>
      </c>
      <c r="F548" t="s">
        <v>1669</v>
      </c>
      <c r="G548" t="s">
        <v>0</v>
      </c>
      <c r="H548" s="6" t="s">
        <v>498</v>
      </c>
      <c r="I548" t="s">
        <v>1594</v>
      </c>
      <c r="J548">
        <v>2</v>
      </c>
      <c r="K548">
        <v>1</v>
      </c>
      <c r="L548" t="s">
        <v>1595</v>
      </c>
      <c r="M548">
        <v>158334</v>
      </c>
      <c r="N548" t="s">
        <v>3</v>
      </c>
      <c r="O548" t="s">
        <v>1596</v>
      </c>
      <c r="U548" t="s">
        <v>4425</v>
      </c>
      <c r="V548" s="1">
        <v>1</v>
      </c>
      <c r="W548" t="s">
        <v>4320</v>
      </c>
      <c r="Y548" s="2" t="s">
        <v>495</v>
      </c>
      <c r="Z548" s="3">
        <v>5</v>
      </c>
      <c r="AA548">
        <v>528</v>
      </c>
      <c r="AB548" t="s">
        <v>4422</v>
      </c>
      <c r="AC548" t="s">
        <v>4432</v>
      </c>
      <c r="AD548">
        <v>2002</v>
      </c>
      <c r="AE548">
        <v>8</v>
      </c>
      <c r="AF548">
        <v>29</v>
      </c>
      <c r="AG548" t="s">
        <v>2216</v>
      </c>
      <c r="AJ548" t="s">
        <v>1673</v>
      </c>
      <c r="AL548" s="4">
        <v>276613.99208</v>
      </c>
      <c r="AM548" s="4">
        <v>6734042.5257999999</v>
      </c>
      <c r="AN548" s="4">
        <v>277000</v>
      </c>
      <c r="AO548" s="4">
        <v>6735000</v>
      </c>
      <c r="AP548">
        <v>25</v>
      </c>
      <c r="AQ548" s="4"/>
      <c r="AR548" t="s">
        <v>1674</v>
      </c>
      <c r="AS548" s="7"/>
      <c r="BG548" s="19" t="s">
        <v>1675</v>
      </c>
      <c r="BH548" t="s">
        <v>18</v>
      </c>
      <c r="BI548">
        <v>6</v>
      </c>
      <c r="BJ548">
        <v>4776</v>
      </c>
      <c r="BK548">
        <v>144987</v>
      </c>
      <c r="BL548" t="s">
        <v>4433</v>
      </c>
      <c r="BX548">
        <v>433997</v>
      </c>
    </row>
    <row r="549" spans="1:76" x14ac:dyDescent="0.25">
      <c r="A549">
        <v>332283</v>
      </c>
      <c r="B549">
        <v>275614</v>
      </c>
      <c r="F549" t="s">
        <v>1593</v>
      </c>
      <c r="G549" t="s">
        <v>0</v>
      </c>
      <c r="H549" t="s">
        <v>503</v>
      </c>
      <c r="I549" s="20" t="str">
        <f>HYPERLINK(AT549,"Hb")</f>
        <v>Hb</v>
      </c>
      <c r="K549">
        <v>1</v>
      </c>
      <c r="L549" t="s">
        <v>1595</v>
      </c>
      <c r="M549">
        <v>158334</v>
      </c>
      <c r="N549" t="s">
        <v>3</v>
      </c>
      <c r="O549" t="s">
        <v>1596</v>
      </c>
      <c r="U549" t="s">
        <v>4455</v>
      </c>
      <c r="V549" s="1">
        <v>1</v>
      </c>
      <c r="W549" t="s">
        <v>4320</v>
      </c>
      <c r="X549" t="s">
        <v>4450</v>
      </c>
      <c r="Y549" t="s">
        <v>495</v>
      </c>
      <c r="Z549" s="3">
        <v>5</v>
      </c>
      <c r="AA549" s="4">
        <v>534</v>
      </c>
      <c r="AB549" s="4" t="s">
        <v>4450</v>
      </c>
      <c r="AC549" t="s">
        <v>4456</v>
      </c>
      <c r="AD549">
        <v>2002</v>
      </c>
      <c r="AE549">
        <v>6</v>
      </c>
      <c r="AF549">
        <v>20</v>
      </c>
      <c r="AG549" t="s">
        <v>2469</v>
      </c>
      <c r="AH549" t="s">
        <v>1680</v>
      </c>
      <c r="AJ549" t="s">
        <v>3</v>
      </c>
      <c r="AK549" t="s">
        <v>1602</v>
      </c>
      <c r="AL549">
        <v>256438</v>
      </c>
      <c r="AM549">
        <v>6699469</v>
      </c>
      <c r="AN549" s="4">
        <v>257000</v>
      </c>
      <c r="AO549" s="4">
        <v>6699000</v>
      </c>
      <c r="AP549">
        <v>778</v>
      </c>
      <c r="AR549">
        <v>8</v>
      </c>
      <c r="AS549" t="s">
        <v>1787</v>
      </c>
      <c r="AT549" t="s">
        <v>4457</v>
      </c>
      <c r="AU549">
        <v>158334</v>
      </c>
      <c r="AW549" s="18" t="s">
        <v>1603</v>
      </c>
      <c r="AX549">
        <v>1</v>
      </c>
      <c r="AY549" t="s">
        <v>1604</v>
      </c>
      <c r="AZ549" t="s">
        <v>4458</v>
      </c>
      <c r="BA549" t="s">
        <v>4459</v>
      </c>
      <c r="BB549">
        <v>8</v>
      </c>
      <c r="BC549" t="s">
        <v>1607</v>
      </c>
      <c r="BD549" t="s">
        <v>1685</v>
      </c>
      <c r="BE549">
        <v>1</v>
      </c>
      <c r="BF549" s="17">
        <v>38696</v>
      </c>
      <c r="BG549" s="5" t="s">
        <v>1609</v>
      </c>
      <c r="BI549">
        <v>3</v>
      </c>
      <c r="BJ549">
        <v>448161</v>
      </c>
      <c r="BK549">
        <v>144989</v>
      </c>
      <c r="BL549" t="s">
        <v>4460</v>
      </c>
      <c r="BN549" t="s">
        <v>4461</v>
      </c>
      <c r="BX549">
        <v>332283</v>
      </c>
    </row>
    <row r="550" spans="1:76" x14ac:dyDescent="0.25">
      <c r="A550">
        <v>331071</v>
      </c>
      <c r="B550">
        <v>349992</v>
      </c>
      <c r="F550" t="s">
        <v>1669</v>
      </c>
      <c r="G550" t="s">
        <v>0</v>
      </c>
      <c r="H550" s="6" t="s">
        <v>504</v>
      </c>
      <c r="I550" t="s">
        <v>1594</v>
      </c>
      <c r="J550">
        <v>4</v>
      </c>
      <c r="K550">
        <v>1</v>
      </c>
      <c r="L550" t="s">
        <v>1595</v>
      </c>
      <c r="M550">
        <v>158334</v>
      </c>
      <c r="N550" t="s">
        <v>3</v>
      </c>
      <c r="O550" t="s">
        <v>1596</v>
      </c>
      <c r="U550" t="s">
        <v>4455</v>
      </c>
      <c r="V550" s="1">
        <v>1</v>
      </c>
      <c r="Y550" s="2" t="s">
        <v>495</v>
      </c>
      <c r="Z550" s="3">
        <v>5</v>
      </c>
      <c r="AA550">
        <v>534</v>
      </c>
      <c r="AB550" t="s">
        <v>4450</v>
      </c>
      <c r="AC550" t="s">
        <v>4462</v>
      </c>
      <c r="AD550">
        <v>2002</v>
      </c>
      <c r="AE550">
        <v>6</v>
      </c>
      <c r="AF550">
        <v>20</v>
      </c>
      <c r="AG550" t="s">
        <v>2216</v>
      </c>
      <c r="AJ550" t="s">
        <v>1673</v>
      </c>
      <c r="AL550" s="4">
        <v>256190.09061300001</v>
      </c>
      <c r="AM550" s="4">
        <v>6699237.4725799998</v>
      </c>
      <c r="AN550" s="4">
        <v>257000</v>
      </c>
      <c r="AO550" s="4">
        <v>6699000</v>
      </c>
      <c r="AP550">
        <v>32</v>
      </c>
      <c r="AQ550" s="4"/>
      <c r="AR550" t="s">
        <v>1674</v>
      </c>
      <c r="AS550" s="7"/>
      <c r="BG550" s="19" t="s">
        <v>1675</v>
      </c>
      <c r="BH550" t="s">
        <v>18</v>
      </c>
      <c r="BI550">
        <v>6</v>
      </c>
      <c r="BJ550">
        <v>5376</v>
      </c>
      <c r="BK550">
        <v>144990</v>
      </c>
      <c r="BL550" t="s">
        <v>4463</v>
      </c>
      <c r="BX550">
        <v>331071</v>
      </c>
    </row>
    <row r="551" spans="1:76" x14ac:dyDescent="0.25">
      <c r="A551">
        <v>241181</v>
      </c>
      <c r="B551">
        <v>299408</v>
      </c>
      <c r="F551" t="s">
        <v>1593</v>
      </c>
      <c r="G551" t="s">
        <v>0</v>
      </c>
      <c r="H551" t="s">
        <v>607</v>
      </c>
      <c r="I551" t="s">
        <v>1856</v>
      </c>
      <c r="K551">
        <v>1</v>
      </c>
      <c r="L551" t="s">
        <v>1595</v>
      </c>
      <c r="M551">
        <v>158334</v>
      </c>
      <c r="N551" t="s">
        <v>3</v>
      </c>
      <c r="O551" t="s">
        <v>1596</v>
      </c>
      <c r="U551" t="s">
        <v>4961</v>
      </c>
      <c r="V551" s="22">
        <v>3</v>
      </c>
      <c r="W551" t="s">
        <v>1598</v>
      </c>
      <c r="X551" t="s">
        <v>4876</v>
      </c>
      <c r="Y551" t="s">
        <v>506</v>
      </c>
      <c r="Z551" s="3">
        <v>6</v>
      </c>
      <c r="AA551" s="4">
        <v>626</v>
      </c>
      <c r="AB551" s="4" t="s">
        <v>4876</v>
      </c>
      <c r="AC551" t="s">
        <v>4964</v>
      </c>
      <c r="AD551">
        <v>2002</v>
      </c>
      <c r="AE551">
        <v>5</v>
      </c>
      <c r="AF551">
        <v>21</v>
      </c>
      <c r="AG551" t="s">
        <v>4965</v>
      </c>
      <c r="AH551" t="s">
        <v>4965</v>
      </c>
      <c r="AJ551" t="s">
        <v>3</v>
      </c>
      <c r="AK551" t="s">
        <v>1602</v>
      </c>
      <c r="AL551">
        <v>233226</v>
      </c>
      <c r="AM551">
        <v>6645418</v>
      </c>
      <c r="AN551" s="4">
        <v>233000</v>
      </c>
      <c r="AO551" s="4">
        <v>6645000</v>
      </c>
      <c r="AP551">
        <v>16951</v>
      </c>
      <c r="AR551">
        <v>8</v>
      </c>
      <c r="AS551" t="s">
        <v>4966</v>
      </c>
      <c r="AU551">
        <v>158334</v>
      </c>
      <c r="AW551" s="18" t="s">
        <v>1603</v>
      </c>
      <c r="AX551">
        <v>1</v>
      </c>
      <c r="AY551" t="s">
        <v>1604</v>
      </c>
      <c r="AZ551" t="s">
        <v>4967</v>
      </c>
      <c r="BA551" t="s">
        <v>4968</v>
      </c>
      <c r="BB551">
        <v>8</v>
      </c>
      <c r="BC551" t="s">
        <v>1607</v>
      </c>
      <c r="BD551" t="s">
        <v>1685</v>
      </c>
      <c r="BF551" s="17">
        <v>41677</v>
      </c>
      <c r="BG551" s="5" t="s">
        <v>1609</v>
      </c>
      <c r="BI551">
        <v>3</v>
      </c>
      <c r="BJ551">
        <v>472566</v>
      </c>
      <c r="BK551">
        <v>145066</v>
      </c>
      <c r="BL551" t="s">
        <v>4969</v>
      </c>
      <c r="BN551" t="s">
        <v>4970</v>
      </c>
      <c r="BX551">
        <v>241181</v>
      </c>
    </row>
    <row r="552" spans="1:76" x14ac:dyDescent="0.25">
      <c r="A552">
        <v>285876</v>
      </c>
      <c r="B552">
        <v>292517</v>
      </c>
      <c r="F552" t="s">
        <v>1593</v>
      </c>
      <c r="G552" t="s">
        <v>0</v>
      </c>
      <c r="H552" t="s">
        <v>630</v>
      </c>
      <c r="I552" s="20" t="str">
        <f>HYPERLINK(AT552,"Hb")</f>
        <v>Hb</v>
      </c>
      <c r="K552">
        <v>1</v>
      </c>
      <c r="L552" t="s">
        <v>1595</v>
      </c>
      <c r="M552">
        <v>158334</v>
      </c>
      <c r="N552" t="s">
        <v>3</v>
      </c>
      <c r="O552" t="s">
        <v>1596</v>
      </c>
      <c r="U552" t="s">
        <v>5095</v>
      </c>
      <c r="V552" s="1">
        <v>1</v>
      </c>
      <c r="W552" t="s">
        <v>1598</v>
      </c>
      <c r="X552" t="s">
        <v>3535</v>
      </c>
      <c r="Y552" t="s">
        <v>506</v>
      </c>
      <c r="Z552" s="3">
        <v>6</v>
      </c>
      <c r="AA552" s="4">
        <v>628</v>
      </c>
      <c r="AB552" t="s">
        <v>5085</v>
      </c>
      <c r="AC552" t="s">
        <v>5096</v>
      </c>
      <c r="AD552">
        <v>2002</v>
      </c>
      <c r="AE552">
        <v>7</v>
      </c>
      <c r="AF552">
        <v>12</v>
      </c>
      <c r="AG552" t="s">
        <v>3982</v>
      </c>
      <c r="AH552" t="s">
        <v>1680</v>
      </c>
      <c r="AJ552" t="s">
        <v>3</v>
      </c>
      <c r="AK552" t="s">
        <v>1602</v>
      </c>
      <c r="AL552">
        <v>245952</v>
      </c>
      <c r="AM552">
        <v>6607372</v>
      </c>
      <c r="AN552" s="4">
        <v>245000</v>
      </c>
      <c r="AO552" s="4">
        <v>6607000</v>
      </c>
      <c r="AP552">
        <v>71</v>
      </c>
      <c r="AR552">
        <v>8</v>
      </c>
      <c r="AS552" t="s">
        <v>1787</v>
      </c>
      <c r="AT552" t="s">
        <v>5097</v>
      </c>
      <c r="AU552">
        <v>158334</v>
      </c>
      <c r="AW552" s="18" t="s">
        <v>1603</v>
      </c>
      <c r="AX552">
        <v>1</v>
      </c>
      <c r="AY552" t="s">
        <v>1604</v>
      </c>
      <c r="AZ552" t="s">
        <v>5098</v>
      </c>
      <c r="BA552" t="s">
        <v>5099</v>
      </c>
      <c r="BB552">
        <v>8</v>
      </c>
      <c r="BC552" t="s">
        <v>1607</v>
      </c>
      <c r="BD552" t="s">
        <v>1685</v>
      </c>
      <c r="BE552">
        <v>1</v>
      </c>
      <c r="BF552" s="17">
        <v>39197</v>
      </c>
      <c r="BG552" s="5" t="s">
        <v>1609</v>
      </c>
      <c r="BI552">
        <v>3</v>
      </c>
      <c r="BJ552">
        <v>465143</v>
      </c>
      <c r="BK552">
        <v>145074</v>
      </c>
      <c r="BL552" t="s">
        <v>5100</v>
      </c>
      <c r="BN552" t="s">
        <v>5101</v>
      </c>
      <c r="BX552">
        <v>285876</v>
      </c>
    </row>
    <row r="553" spans="1:76" x14ac:dyDescent="0.25">
      <c r="A553">
        <v>225738</v>
      </c>
      <c r="B553">
        <v>302600</v>
      </c>
      <c r="F553" t="s">
        <v>1593</v>
      </c>
      <c r="G553" t="s">
        <v>0</v>
      </c>
      <c r="H553" t="s">
        <v>654</v>
      </c>
      <c r="I553" s="20" t="str">
        <f>HYPERLINK(AT553,"Hb")</f>
        <v>Hb</v>
      </c>
      <c r="K553">
        <v>1</v>
      </c>
      <c r="L553" t="s">
        <v>1595</v>
      </c>
      <c r="M553">
        <v>158334</v>
      </c>
      <c r="N553" t="s">
        <v>3</v>
      </c>
      <c r="O553" t="s">
        <v>1596</v>
      </c>
      <c r="U553" t="s">
        <v>5218</v>
      </c>
      <c r="V553" s="22">
        <v>3</v>
      </c>
      <c r="W553" t="s">
        <v>5188</v>
      </c>
      <c r="X553" t="s">
        <v>5219</v>
      </c>
      <c r="Y553" s="2" t="s">
        <v>649</v>
      </c>
      <c r="Z553" s="3">
        <v>7</v>
      </c>
      <c r="AA553" s="4">
        <v>702</v>
      </c>
      <c r="AB553" s="4" t="s">
        <v>5219</v>
      </c>
      <c r="AC553" t="s">
        <v>5220</v>
      </c>
      <c r="AD553">
        <v>2002</v>
      </c>
      <c r="AE553">
        <v>6</v>
      </c>
      <c r="AF553">
        <v>26</v>
      </c>
      <c r="AG553" t="s">
        <v>3203</v>
      </c>
      <c r="AH553" t="s">
        <v>3203</v>
      </c>
      <c r="AJ553" t="s">
        <v>3</v>
      </c>
      <c r="AK553" t="s">
        <v>1602</v>
      </c>
      <c r="AL553">
        <v>227829</v>
      </c>
      <c r="AM553">
        <v>6612177</v>
      </c>
      <c r="AN553" s="4">
        <v>227000</v>
      </c>
      <c r="AO553" s="4">
        <v>6613000</v>
      </c>
      <c r="AP553">
        <v>19803</v>
      </c>
      <c r="AR553">
        <v>8</v>
      </c>
      <c r="AS553" t="s">
        <v>5221</v>
      </c>
      <c r="AT553" t="s">
        <v>5222</v>
      </c>
      <c r="AU553">
        <v>158334</v>
      </c>
      <c r="AW553" s="18" t="s">
        <v>1603</v>
      </c>
      <c r="AX553">
        <v>1</v>
      </c>
      <c r="AY553" t="s">
        <v>1604</v>
      </c>
      <c r="AZ553" t="s">
        <v>5223</v>
      </c>
      <c r="BA553" t="s">
        <v>5224</v>
      </c>
      <c r="BB553">
        <v>8</v>
      </c>
      <c r="BC553" t="s">
        <v>1607</v>
      </c>
      <c r="BD553" t="s">
        <v>1685</v>
      </c>
      <c r="BE553">
        <v>1</v>
      </c>
      <c r="BF553" s="17">
        <v>41677</v>
      </c>
      <c r="BG553" s="5" t="s">
        <v>1609</v>
      </c>
      <c r="BI553">
        <v>3</v>
      </c>
      <c r="BJ553">
        <v>475516</v>
      </c>
      <c r="BK553">
        <v>145104</v>
      </c>
      <c r="BL553" t="s">
        <v>5225</v>
      </c>
      <c r="BN553" t="s">
        <v>5226</v>
      </c>
      <c r="BX553">
        <v>225738</v>
      </c>
    </row>
    <row r="554" spans="1:76" x14ac:dyDescent="0.25">
      <c r="A554">
        <v>250569</v>
      </c>
      <c r="B554">
        <v>350104</v>
      </c>
      <c r="F554" t="s">
        <v>1669</v>
      </c>
      <c r="G554" t="s">
        <v>0</v>
      </c>
      <c r="H554" s="6" t="s">
        <v>5511</v>
      </c>
      <c r="I554" t="s">
        <v>1594</v>
      </c>
      <c r="J554">
        <v>11</v>
      </c>
      <c r="K554">
        <v>1</v>
      </c>
      <c r="L554" t="s">
        <v>1595</v>
      </c>
      <c r="M554">
        <v>158334</v>
      </c>
      <c r="N554" t="s">
        <v>3</v>
      </c>
      <c r="O554" t="s">
        <v>1596</v>
      </c>
      <c r="S554" t="s">
        <v>2501</v>
      </c>
      <c r="T554" t="s">
        <v>4605</v>
      </c>
      <c r="U554" t="s">
        <v>5506</v>
      </c>
      <c r="V554" s="1">
        <v>1</v>
      </c>
      <c r="W554" t="s">
        <v>5188</v>
      </c>
      <c r="X554" t="s">
        <v>5499</v>
      </c>
      <c r="Y554" s="2" t="s">
        <v>649</v>
      </c>
      <c r="Z554" s="3">
        <v>7</v>
      </c>
      <c r="AA554">
        <v>722</v>
      </c>
      <c r="AB554" t="s">
        <v>5500</v>
      </c>
      <c r="AC554" t="s">
        <v>5512</v>
      </c>
      <c r="AD554">
        <v>2002</v>
      </c>
      <c r="AE554">
        <v>7</v>
      </c>
      <c r="AF554">
        <v>4</v>
      </c>
      <c r="AG554" t="s">
        <v>5513</v>
      </c>
      <c r="AJ554" t="s">
        <v>1673</v>
      </c>
      <c r="AL554" s="4">
        <v>235985.800953</v>
      </c>
      <c r="AM554" s="4">
        <v>6568178.7772899996</v>
      </c>
      <c r="AN554" s="4">
        <v>235000</v>
      </c>
      <c r="AO554" s="4">
        <v>6569000</v>
      </c>
      <c r="AP554">
        <v>364</v>
      </c>
      <c r="AQ554" s="4"/>
      <c r="AR554" t="s">
        <v>1674</v>
      </c>
      <c r="AS554" s="7"/>
      <c r="BG554" s="19" t="s">
        <v>1675</v>
      </c>
      <c r="BH554" t="s">
        <v>18</v>
      </c>
      <c r="BI554">
        <v>6</v>
      </c>
      <c r="BJ554">
        <v>5409</v>
      </c>
      <c r="BK554">
        <v>145113</v>
      </c>
      <c r="BL554" t="s">
        <v>5514</v>
      </c>
      <c r="BX554">
        <v>250569</v>
      </c>
    </row>
    <row r="555" spans="1:76" x14ac:dyDescent="0.25">
      <c r="A555">
        <v>251094</v>
      </c>
      <c r="B555">
        <v>270922</v>
      </c>
      <c r="F555" t="s">
        <v>1593</v>
      </c>
      <c r="G555" t="s">
        <v>0</v>
      </c>
      <c r="H555" t="s">
        <v>705</v>
      </c>
      <c r="I555" s="20" t="str">
        <f>HYPERLINK(AT555,"Hb")</f>
        <v>Hb</v>
      </c>
      <c r="K555">
        <v>1</v>
      </c>
      <c r="L555" t="s">
        <v>1595</v>
      </c>
      <c r="M555">
        <v>158334</v>
      </c>
      <c r="N555" t="s">
        <v>3</v>
      </c>
      <c r="O555" t="s">
        <v>1596</v>
      </c>
      <c r="U555" t="s">
        <v>5515</v>
      </c>
      <c r="V555" s="1">
        <v>1</v>
      </c>
      <c r="W555" t="s">
        <v>5188</v>
      </c>
      <c r="X555" t="s">
        <v>5499</v>
      </c>
      <c r="Y555" s="2" t="s">
        <v>649</v>
      </c>
      <c r="Z555" s="3">
        <v>7</v>
      </c>
      <c r="AA555" s="4">
        <v>722</v>
      </c>
      <c r="AB555" t="s">
        <v>5500</v>
      </c>
      <c r="AC555" t="s">
        <v>5516</v>
      </c>
      <c r="AD555">
        <v>2002</v>
      </c>
      <c r="AE555">
        <v>6</v>
      </c>
      <c r="AF555">
        <v>25</v>
      </c>
      <c r="AG555" t="s">
        <v>5317</v>
      </c>
      <c r="AH555" t="s">
        <v>1680</v>
      </c>
      <c r="AJ555" t="s">
        <v>3</v>
      </c>
      <c r="AK555" t="s">
        <v>1602</v>
      </c>
      <c r="AL555">
        <v>236143</v>
      </c>
      <c r="AM555">
        <v>6568142</v>
      </c>
      <c r="AN555" s="4">
        <v>237000</v>
      </c>
      <c r="AO555" s="4">
        <v>6569000</v>
      </c>
      <c r="AP555">
        <v>7</v>
      </c>
      <c r="AR555">
        <v>8</v>
      </c>
      <c r="AS555" t="s">
        <v>1787</v>
      </c>
      <c r="AT555" t="s">
        <v>5517</v>
      </c>
      <c r="AU555">
        <v>158334</v>
      </c>
      <c r="AW555" s="18" t="s">
        <v>1603</v>
      </c>
      <c r="AX555">
        <v>1</v>
      </c>
      <c r="AY555" t="s">
        <v>1604</v>
      </c>
      <c r="AZ555" t="s">
        <v>5518</v>
      </c>
      <c r="BA555" t="s">
        <v>5519</v>
      </c>
      <c r="BB555">
        <v>8</v>
      </c>
      <c r="BC555" t="s">
        <v>1607</v>
      </c>
      <c r="BD555" t="s">
        <v>1685</v>
      </c>
      <c r="BE555">
        <v>1</v>
      </c>
      <c r="BF555" s="17">
        <v>37600</v>
      </c>
      <c r="BG555" s="5" t="s">
        <v>1609</v>
      </c>
      <c r="BI555">
        <v>3</v>
      </c>
      <c r="BJ555">
        <v>441716</v>
      </c>
      <c r="BK555">
        <v>145114</v>
      </c>
      <c r="BL555" t="s">
        <v>5520</v>
      </c>
      <c r="BN555" t="s">
        <v>5521</v>
      </c>
      <c r="BX555">
        <v>251094</v>
      </c>
    </row>
    <row r="556" spans="1:76" x14ac:dyDescent="0.25">
      <c r="A556">
        <v>250690</v>
      </c>
      <c r="B556">
        <v>270936</v>
      </c>
      <c r="F556" t="s">
        <v>1593</v>
      </c>
      <c r="G556" t="s">
        <v>0</v>
      </c>
      <c r="H556" t="s">
        <v>706</v>
      </c>
      <c r="I556" s="20" t="str">
        <f>HYPERLINK(AT556,"Hb")</f>
        <v>Hb</v>
      </c>
      <c r="K556">
        <v>1</v>
      </c>
      <c r="L556" t="s">
        <v>1595</v>
      </c>
      <c r="M556">
        <v>158334</v>
      </c>
      <c r="N556" t="s">
        <v>3</v>
      </c>
      <c r="O556" t="s">
        <v>1596</v>
      </c>
      <c r="U556" t="s">
        <v>5515</v>
      </c>
      <c r="V556" s="1">
        <v>1</v>
      </c>
      <c r="W556" t="s">
        <v>5188</v>
      </c>
      <c r="X556" t="s">
        <v>5499</v>
      </c>
      <c r="Y556" s="2" t="s">
        <v>649</v>
      </c>
      <c r="Z556" s="3">
        <v>7</v>
      </c>
      <c r="AA556" s="4">
        <v>722</v>
      </c>
      <c r="AB556" t="s">
        <v>5500</v>
      </c>
      <c r="AC556" t="s">
        <v>5522</v>
      </c>
      <c r="AD556">
        <v>2002</v>
      </c>
      <c r="AE556">
        <v>7</v>
      </c>
      <c r="AF556">
        <v>4</v>
      </c>
      <c r="AG556" t="s">
        <v>5317</v>
      </c>
      <c r="AH556" t="s">
        <v>5317</v>
      </c>
      <c r="AJ556" t="s">
        <v>3</v>
      </c>
      <c r="AK556" t="s">
        <v>1602</v>
      </c>
      <c r="AL556">
        <v>236020</v>
      </c>
      <c r="AM556">
        <v>6568106</v>
      </c>
      <c r="AN556" s="4">
        <v>237000</v>
      </c>
      <c r="AO556" s="4">
        <v>6569000</v>
      </c>
      <c r="AP556">
        <v>7</v>
      </c>
      <c r="AR556">
        <v>8</v>
      </c>
      <c r="AS556" t="s">
        <v>1787</v>
      </c>
      <c r="AT556" t="s">
        <v>5523</v>
      </c>
      <c r="AU556">
        <v>158334</v>
      </c>
      <c r="AW556" s="18" t="s">
        <v>1603</v>
      </c>
      <c r="AX556">
        <v>1</v>
      </c>
      <c r="AY556" t="s">
        <v>1604</v>
      </c>
      <c r="AZ556" t="s">
        <v>5524</v>
      </c>
      <c r="BA556" t="s">
        <v>5525</v>
      </c>
      <c r="BB556">
        <v>8</v>
      </c>
      <c r="BC556" t="s">
        <v>1607</v>
      </c>
      <c r="BD556" t="s">
        <v>1685</v>
      </c>
      <c r="BE556">
        <v>1</v>
      </c>
      <c r="BF556" s="17">
        <v>37600</v>
      </c>
      <c r="BG556" s="5" t="s">
        <v>1609</v>
      </c>
      <c r="BI556">
        <v>3</v>
      </c>
      <c r="BJ556">
        <v>441729</v>
      </c>
      <c r="BK556">
        <v>145115</v>
      </c>
      <c r="BL556" t="s">
        <v>5526</v>
      </c>
      <c r="BN556" t="s">
        <v>5527</v>
      </c>
      <c r="BX556">
        <v>250690</v>
      </c>
    </row>
    <row r="557" spans="1:76" x14ac:dyDescent="0.25">
      <c r="A557">
        <v>473175</v>
      </c>
      <c r="B557">
        <v>289841</v>
      </c>
      <c r="F557" t="s">
        <v>1593</v>
      </c>
      <c r="G557" t="s">
        <v>0</v>
      </c>
      <c r="H557" t="s">
        <v>1478</v>
      </c>
      <c r="I557" s="20" t="str">
        <f>HYPERLINK(AT557,"Hb")</f>
        <v>Hb</v>
      </c>
      <c r="K557">
        <v>1</v>
      </c>
      <c r="L557" t="s">
        <v>1595</v>
      </c>
      <c r="M557">
        <v>158334</v>
      </c>
      <c r="N557" t="s">
        <v>3</v>
      </c>
      <c r="O557" t="s">
        <v>1596</v>
      </c>
      <c r="U557" t="s">
        <v>10070</v>
      </c>
      <c r="V557" s="1">
        <v>1</v>
      </c>
      <c r="W557" t="s">
        <v>9846</v>
      </c>
      <c r="X557" t="s">
        <v>10071</v>
      </c>
      <c r="Y557" s="2" t="s">
        <v>1473</v>
      </c>
      <c r="Z557" s="3">
        <v>17</v>
      </c>
      <c r="AA557" s="4">
        <v>1719</v>
      </c>
      <c r="AB557" s="4" t="s">
        <v>10071</v>
      </c>
      <c r="AC557" t="s">
        <v>10072</v>
      </c>
      <c r="AD557">
        <v>2002</v>
      </c>
      <c r="AE557">
        <v>7</v>
      </c>
      <c r="AF557">
        <v>12</v>
      </c>
      <c r="AG557" t="s">
        <v>4052</v>
      </c>
      <c r="AH557" t="s">
        <v>4052</v>
      </c>
      <c r="AJ557" t="s">
        <v>3</v>
      </c>
      <c r="AK557" t="s">
        <v>1602</v>
      </c>
      <c r="AL557">
        <v>298336</v>
      </c>
      <c r="AM557">
        <v>7059214</v>
      </c>
      <c r="AN557" s="4">
        <v>299000</v>
      </c>
      <c r="AO557" s="4">
        <v>7059000</v>
      </c>
      <c r="AP557">
        <v>71</v>
      </c>
      <c r="AR557">
        <v>8</v>
      </c>
      <c r="AS557" t="s">
        <v>1787</v>
      </c>
      <c r="AT557" t="s">
        <v>10073</v>
      </c>
      <c r="AU557">
        <v>158334</v>
      </c>
      <c r="AW557" s="18" t="s">
        <v>1603</v>
      </c>
      <c r="AX557">
        <v>1</v>
      </c>
      <c r="AY557" t="s">
        <v>1604</v>
      </c>
      <c r="AZ557" t="s">
        <v>10074</v>
      </c>
      <c r="BA557" t="s">
        <v>10075</v>
      </c>
      <c r="BB557">
        <v>8</v>
      </c>
      <c r="BC557" t="s">
        <v>1607</v>
      </c>
      <c r="BD557" t="s">
        <v>1685</v>
      </c>
      <c r="BE557">
        <v>1</v>
      </c>
      <c r="BF557" s="17">
        <v>37666</v>
      </c>
      <c r="BG557" s="5" t="s">
        <v>1609</v>
      </c>
      <c r="BI557">
        <v>3</v>
      </c>
      <c r="BJ557">
        <v>462449</v>
      </c>
      <c r="BK557">
        <v>145700</v>
      </c>
      <c r="BL557" t="s">
        <v>10076</v>
      </c>
      <c r="BN557" t="s">
        <v>10077</v>
      </c>
      <c r="BX557">
        <v>473175</v>
      </c>
    </row>
    <row r="558" spans="1:76" x14ac:dyDescent="0.25">
      <c r="A558">
        <v>179209</v>
      </c>
      <c r="B558">
        <v>213473</v>
      </c>
      <c r="F558" t="s">
        <v>1593</v>
      </c>
      <c r="G558" t="s">
        <v>19</v>
      </c>
      <c r="H558" t="s">
        <v>1453</v>
      </c>
      <c r="I558" s="20" t="str">
        <f>HYPERLINK(AT558,"Hb")</f>
        <v>Hb</v>
      </c>
      <c r="K558">
        <v>1</v>
      </c>
      <c r="L558" t="s">
        <v>1595</v>
      </c>
      <c r="M558">
        <v>158334</v>
      </c>
      <c r="N558" t="s">
        <v>3</v>
      </c>
      <c r="O558" t="s">
        <v>1596</v>
      </c>
      <c r="U558" t="s">
        <v>9845</v>
      </c>
      <c r="V558" s="1">
        <v>1</v>
      </c>
      <c r="W558" t="s">
        <v>9846</v>
      </c>
      <c r="X558" t="s">
        <v>9847</v>
      </c>
      <c r="Y558" s="2" t="s">
        <v>1454</v>
      </c>
      <c r="Z558" s="3">
        <v>15</v>
      </c>
      <c r="AA558" s="4">
        <v>1571</v>
      </c>
      <c r="AB558" t="s">
        <v>9848</v>
      </c>
      <c r="AC558" t="s">
        <v>9849</v>
      </c>
      <c r="AD558">
        <v>2002</v>
      </c>
      <c r="AE558">
        <v>7</v>
      </c>
      <c r="AF558">
        <v>18</v>
      </c>
      <c r="AG558" t="s">
        <v>9850</v>
      </c>
      <c r="AH558" t="s">
        <v>9850</v>
      </c>
      <c r="AJ558" t="s">
        <v>3</v>
      </c>
      <c r="AK558" t="s">
        <v>1602</v>
      </c>
      <c r="AL558">
        <v>165008</v>
      </c>
      <c r="AM558">
        <v>7012635</v>
      </c>
      <c r="AN558" s="4">
        <v>165000</v>
      </c>
      <c r="AO558" s="4">
        <v>7013000</v>
      </c>
      <c r="AP558">
        <v>7</v>
      </c>
      <c r="AR558">
        <v>37</v>
      </c>
      <c r="AT558" t="s">
        <v>9851</v>
      </c>
      <c r="AU558">
        <v>158334</v>
      </c>
      <c r="AW558" s="18" t="s">
        <v>1603</v>
      </c>
      <c r="AX558">
        <v>1</v>
      </c>
      <c r="AY558" t="s">
        <v>1604</v>
      </c>
      <c r="AZ558" t="s">
        <v>9852</v>
      </c>
      <c r="BA558" t="s">
        <v>9853</v>
      </c>
      <c r="BB558">
        <v>37</v>
      </c>
      <c r="BC558" t="s">
        <v>1684</v>
      </c>
      <c r="BD558" t="s">
        <v>1685</v>
      </c>
      <c r="BE558">
        <v>1</v>
      </c>
      <c r="BF558" s="17">
        <v>41767</v>
      </c>
      <c r="BG558" s="5" t="s">
        <v>1609</v>
      </c>
      <c r="BI558">
        <v>4</v>
      </c>
      <c r="BJ558">
        <v>367929</v>
      </c>
      <c r="BK558">
        <v>145682</v>
      </c>
      <c r="BL558" t="s">
        <v>9854</v>
      </c>
      <c r="BN558" t="s">
        <v>9855</v>
      </c>
      <c r="BX558">
        <v>179209</v>
      </c>
    </row>
    <row r="559" spans="1:76" x14ac:dyDescent="0.25">
      <c r="A559">
        <v>130748</v>
      </c>
      <c r="B559">
        <v>196249</v>
      </c>
      <c r="F559" t="s">
        <v>1593</v>
      </c>
      <c r="G559" t="s">
        <v>161</v>
      </c>
      <c r="H559" t="s">
        <v>6713</v>
      </c>
      <c r="I559" t="s">
        <v>1856</v>
      </c>
      <c r="K559">
        <v>1</v>
      </c>
      <c r="L559" t="s">
        <v>1595</v>
      </c>
      <c r="M559">
        <v>158334</v>
      </c>
      <c r="N559" t="s">
        <v>3</v>
      </c>
      <c r="O559" t="s">
        <v>1596</v>
      </c>
      <c r="S559" t="s">
        <v>2501</v>
      </c>
      <c r="T559" t="s">
        <v>2502</v>
      </c>
      <c r="U559" t="s">
        <v>6700</v>
      </c>
      <c r="V559" s="1">
        <v>1</v>
      </c>
      <c r="W559" t="s">
        <v>6093</v>
      </c>
      <c r="X559" t="s">
        <v>6502</v>
      </c>
      <c r="Y559" t="s">
        <v>893</v>
      </c>
      <c r="Z559" s="3">
        <v>10</v>
      </c>
      <c r="AA559" s="4">
        <v>1001</v>
      </c>
      <c r="AB559" s="4" t="s">
        <v>6502</v>
      </c>
      <c r="AC559" t="s">
        <v>6714</v>
      </c>
      <c r="AD559">
        <v>2003</v>
      </c>
      <c r="AE559">
        <v>5</v>
      </c>
      <c r="AF559">
        <v>6</v>
      </c>
      <c r="AG559" t="s">
        <v>3196</v>
      </c>
      <c r="AH559" t="s">
        <v>3196</v>
      </c>
      <c r="AJ559" t="s">
        <v>3</v>
      </c>
      <c r="AK559" t="s">
        <v>1602</v>
      </c>
      <c r="AL559">
        <v>88346</v>
      </c>
      <c r="AM559">
        <v>6464707</v>
      </c>
      <c r="AN559" s="4">
        <v>89000</v>
      </c>
      <c r="AO559" s="4">
        <v>6465000</v>
      </c>
      <c r="AP559">
        <v>71</v>
      </c>
      <c r="AR559">
        <v>33</v>
      </c>
      <c r="AT559" s="17"/>
      <c r="AU559">
        <v>158334</v>
      </c>
      <c r="AW559" s="18" t="s">
        <v>1603</v>
      </c>
      <c r="AX559">
        <v>1</v>
      </c>
      <c r="AY559" t="s">
        <v>1604</v>
      </c>
      <c r="AZ559" t="s">
        <v>6715</v>
      </c>
      <c r="BA559" t="s">
        <v>6716</v>
      </c>
      <c r="BB559">
        <v>33</v>
      </c>
      <c r="BC559" t="s">
        <v>2463</v>
      </c>
      <c r="BD559" t="s">
        <v>1685</v>
      </c>
      <c r="BF559" s="17">
        <v>41689</v>
      </c>
      <c r="BG559" s="5" t="s">
        <v>1609</v>
      </c>
      <c r="BI559">
        <v>4</v>
      </c>
      <c r="BJ559">
        <v>347471</v>
      </c>
      <c r="BK559">
        <v>145268</v>
      </c>
      <c r="BL559" t="s">
        <v>6717</v>
      </c>
      <c r="BN559" t="s">
        <v>6718</v>
      </c>
      <c r="BX559">
        <v>130748</v>
      </c>
    </row>
    <row r="560" spans="1:76" x14ac:dyDescent="0.25">
      <c r="A560">
        <v>105765</v>
      </c>
      <c r="B560">
        <v>196309</v>
      </c>
      <c r="F560" t="s">
        <v>1593</v>
      </c>
      <c r="G560" t="s">
        <v>161</v>
      </c>
      <c r="H560" t="s">
        <v>975</v>
      </c>
      <c r="I560" t="s">
        <v>1856</v>
      </c>
      <c r="K560">
        <v>1</v>
      </c>
      <c r="L560" t="s">
        <v>1595</v>
      </c>
      <c r="M560">
        <v>158334</v>
      </c>
      <c r="N560" t="s">
        <v>3</v>
      </c>
      <c r="O560" t="s">
        <v>1596</v>
      </c>
      <c r="U560" t="s">
        <v>6976</v>
      </c>
      <c r="V560" s="1">
        <v>1</v>
      </c>
      <c r="W560" t="s">
        <v>6093</v>
      </c>
      <c r="X560" t="s">
        <v>6950</v>
      </c>
      <c r="Y560" t="s">
        <v>893</v>
      </c>
      <c r="Z560" s="3">
        <v>10</v>
      </c>
      <c r="AA560" s="4">
        <v>1002</v>
      </c>
      <c r="AB560" t="s">
        <v>6951</v>
      </c>
      <c r="AC560" t="s">
        <v>6981</v>
      </c>
      <c r="AD560">
        <v>2003</v>
      </c>
      <c r="AE560">
        <v>5</v>
      </c>
      <c r="AF560">
        <v>22</v>
      </c>
      <c r="AG560" t="s">
        <v>3196</v>
      </c>
      <c r="AH560" t="s">
        <v>3196</v>
      </c>
      <c r="AJ560" t="s">
        <v>3</v>
      </c>
      <c r="AK560" t="s">
        <v>1602</v>
      </c>
      <c r="AL560">
        <v>54291</v>
      </c>
      <c r="AM560">
        <v>6454064</v>
      </c>
      <c r="AN560" s="4">
        <v>55000</v>
      </c>
      <c r="AO560" s="4">
        <v>6455000</v>
      </c>
      <c r="AP560">
        <v>71</v>
      </c>
      <c r="AR560">
        <v>33</v>
      </c>
      <c r="AT560" s="17"/>
      <c r="AU560">
        <v>158334</v>
      </c>
      <c r="AW560" s="18" t="s">
        <v>1603</v>
      </c>
      <c r="AX560">
        <v>1</v>
      </c>
      <c r="AY560" t="s">
        <v>1604</v>
      </c>
      <c r="AZ560" t="s">
        <v>6982</v>
      </c>
      <c r="BA560" t="s">
        <v>6983</v>
      </c>
      <c r="BB560">
        <v>33</v>
      </c>
      <c r="BC560" t="s">
        <v>2463</v>
      </c>
      <c r="BD560" t="s">
        <v>1685</v>
      </c>
      <c r="BF560" s="17">
        <v>41689</v>
      </c>
      <c r="BG560" s="5" t="s">
        <v>1609</v>
      </c>
      <c r="BI560">
        <v>4</v>
      </c>
      <c r="BJ560">
        <v>347521</v>
      </c>
      <c r="BK560">
        <v>145325</v>
      </c>
      <c r="BL560" t="s">
        <v>6984</v>
      </c>
      <c r="BN560" t="s">
        <v>6985</v>
      </c>
      <c r="BX560">
        <v>105765</v>
      </c>
    </row>
    <row r="561" spans="1:76" x14ac:dyDescent="0.25">
      <c r="A561">
        <v>107051</v>
      </c>
      <c r="B561">
        <v>196702</v>
      </c>
      <c r="F561" t="s">
        <v>1593</v>
      </c>
      <c r="G561" t="s">
        <v>161</v>
      </c>
      <c r="H561" t="s">
        <v>976</v>
      </c>
      <c r="I561" t="s">
        <v>1856</v>
      </c>
      <c r="K561">
        <v>1</v>
      </c>
      <c r="L561" t="s">
        <v>1595</v>
      </c>
      <c r="M561">
        <v>158334</v>
      </c>
      <c r="N561" t="s">
        <v>3</v>
      </c>
      <c r="O561" t="s">
        <v>1596</v>
      </c>
      <c r="U561" t="s">
        <v>6986</v>
      </c>
      <c r="V561" s="1">
        <v>1</v>
      </c>
      <c r="W561" t="s">
        <v>6093</v>
      </c>
      <c r="X561" t="s">
        <v>6950</v>
      </c>
      <c r="Y561" t="s">
        <v>893</v>
      </c>
      <c r="Z561" s="3">
        <v>10</v>
      </c>
      <c r="AA561" s="4">
        <v>1002</v>
      </c>
      <c r="AB561" t="s">
        <v>6951</v>
      </c>
      <c r="AC561" t="s">
        <v>6987</v>
      </c>
      <c r="AD561">
        <v>2003</v>
      </c>
      <c r="AE561">
        <v>6</v>
      </c>
      <c r="AF561">
        <v>9</v>
      </c>
      <c r="AG561" t="s">
        <v>6585</v>
      </c>
      <c r="AH561" t="s">
        <v>2460</v>
      </c>
      <c r="AJ561" t="s">
        <v>3</v>
      </c>
      <c r="AK561" t="s">
        <v>1602</v>
      </c>
      <c r="AL561">
        <v>55233</v>
      </c>
      <c r="AM561">
        <v>6456489</v>
      </c>
      <c r="AN561" s="4">
        <v>55000</v>
      </c>
      <c r="AO561" s="4">
        <v>6457000</v>
      </c>
      <c r="AP561">
        <v>71</v>
      </c>
      <c r="AR561">
        <v>33</v>
      </c>
      <c r="AT561" s="17"/>
      <c r="AU561">
        <v>158334</v>
      </c>
      <c r="AW561" s="18" t="s">
        <v>1603</v>
      </c>
      <c r="AX561">
        <v>1</v>
      </c>
      <c r="AY561" t="s">
        <v>1604</v>
      </c>
      <c r="AZ561" t="s">
        <v>6988</v>
      </c>
      <c r="BA561" t="s">
        <v>6989</v>
      </c>
      <c r="BB561">
        <v>33</v>
      </c>
      <c r="BC561" t="s">
        <v>2463</v>
      </c>
      <c r="BD561" t="s">
        <v>1685</v>
      </c>
      <c r="BF561" s="17">
        <v>43049</v>
      </c>
      <c r="BG561" s="5" t="s">
        <v>1609</v>
      </c>
      <c r="BI561">
        <v>4</v>
      </c>
      <c r="BJ561">
        <v>347883</v>
      </c>
      <c r="BK561">
        <v>145326</v>
      </c>
      <c r="BL561" t="s">
        <v>6990</v>
      </c>
      <c r="BN561" t="s">
        <v>6991</v>
      </c>
      <c r="BX561">
        <v>107051</v>
      </c>
    </row>
    <row r="562" spans="1:76" x14ac:dyDescent="0.25">
      <c r="A562">
        <v>85998</v>
      </c>
      <c r="B562">
        <v>196161</v>
      </c>
      <c r="F562" t="s">
        <v>1593</v>
      </c>
      <c r="G562" t="s">
        <v>161</v>
      </c>
      <c r="H562" t="s">
        <v>7384</v>
      </c>
      <c r="I562" t="s">
        <v>1856</v>
      </c>
      <c r="K562">
        <v>1</v>
      </c>
      <c r="L562" t="s">
        <v>1595</v>
      </c>
      <c r="M562">
        <v>158334</v>
      </c>
      <c r="N562" t="s">
        <v>3</v>
      </c>
      <c r="O562" t="s">
        <v>1596</v>
      </c>
      <c r="S562" t="s">
        <v>2501</v>
      </c>
      <c r="T562" t="s">
        <v>2502</v>
      </c>
      <c r="U562" t="s">
        <v>7385</v>
      </c>
      <c r="V562" s="1">
        <v>1</v>
      </c>
      <c r="W562" t="s">
        <v>6093</v>
      </c>
      <c r="X562" t="s">
        <v>6950</v>
      </c>
      <c r="Y562" t="s">
        <v>893</v>
      </c>
      <c r="Z562" s="3">
        <v>10</v>
      </c>
      <c r="AA562" s="4">
        <v>1029</v>
      </c>
      <c r="AB562" s="4" t="s">
        <v>6950</v>
      </c>
      <c r="AC562" t="s">
        <v>7386</v>
      </c>
      <c r="AD562">
        <v>2003</v>
      </c>
      <c r="AE562">
        <v>6</v>
      </c>
      <c r="AF562">
        <v>6</v>
      </c>
      <c r="AG562" t="s">
        <v>3196</v>
      </c>
      <c r="AH562" t="s">
        <v>3196</v>
      </c>
      <c r="AJ562" t="s">
        <v>3</v>
      </c>
      <c r="AK562" t="s">
        <v>1602</v>
      </c>
      <c r="AL562">
        <v>30395</v>
      </c>
      <c r="AM562">
        <v>6454687</v>
      </c>
      <c r="AN562" s="4">
        <v>31000</v>
      </c>
      <c r="AO562" s="4">
        <v>6455000</v>
      </c>
      <c r="AP562">
        <v>71</v>
      </c>
      <c r="AR562">
        <v>33</v>
      </c>
      <c r="AT562" s="17"/>
      <c r="AU562">
        <v>158334</v>
      </c>
      <c r="AW562" s="18" t="s">
        <v>1603</v>
      </c>
      <c r="AX562">
        <v>1</v>
      </c>
      <c r="AY562" t="s">
        <v>1604</v>
      </c>
      <c r="AZ562" t="s">
        <v>7387</v>
      </c>
      <c r="BA562" t="s">
        <v>7388</v>
      </c>
      <c r="BB562">
        <v>33</v>
      </c>
      <c r="BC562" t="s">
        <v>2463</v>
      </c>
      <c r="BD562" t="s">
        <v>1685</v>
      </c>
      <c r="BF562" s="17">
        <v>41689</v>
      </c>
      <c r="BG562" s="5" t="s">
        <v>1609</v>
      </c>
      <c r="BI562">
        <v>4</v>
      </c>
      <c r="BJ562">
        <v>347396</v>
      </c>
      <c r="BK562">
        <v>145419</v>
      </c>
      <c r="BL562" t="s">
        <v>7389</v>
      </c>
      <c r="BN562" t="s">
        <v>7390</v>
      </c>
      <c r="BX562">
        <v>85998</v>
      </c>
    </row>
    <row r="563" spans="1:76" x14ac:dyDescent="0.25">
      <c r="A563">
        <v>85999</v>
      </c>
      <c r="B563">
        <v>196162</v>
      </c>
      <c r="F563" t="s">
        <v>1593</v>
      </c>
      <c r="G563" t="s">
        <v>161</v>
      </c>
      <c r="H563" t="s">
        <v>1073</v>
      </c>
      <c r="I563" t="s">
        <v>1856</v>
      </c>
      <c r="K563">
        <v>1</v>
      </c>
      <c r="L563" t="s">
        <v>1595</v>
      </c>
      <c r="M563">
        <v>158334</v>
      </c>
      <c r="N563" t="s">
        <v>3</v>
      </c>
      <c r="O563" t="s">
        <v>1596</v>
      </c>
      <c r="U563" t="s">
        <v>7385</v>
      </c>
      <c r="V563" s="1">
        <v>1</v>
      </c>
      <c r="W563" t="s">
        <v>6093</v>
      </c>
      <c r="X563" t="s">
        <v>6950</v>
      </c>
      <c r="Y563" t="s">
        <v>893</v>
      </c>
      <c r="Z563" s="3">
        <v>10</v>
      </c>
      <c r="AA563" s="4">
        <v>1029</v>
      </c>
      <c r="AB563" s="4" t="s">
        <v>6950</v>
      </c>
      <c r="AC563" t="s">
        <v>7391</v>
      </c>
      <c r="AD563">
        <v>2003</v>
      </c>
      <c r="AE563">
        <v>6</v>
      </c>
      <c r="AF563">
        <v>6</v>
      </c>
      <c r="AG563" t="s">
        <v>3196</v>
      </c>
      <c r="AH563" t="s">
        <v>2460</v>
      </c>
      <c r="AJ563" t="s">
        <v>3</v>
      </c>
      <c r="AK563" t="s">
        <v>1602</v>
      </c>
      <c r="AL563">
        <v>30395</v>
      </c>
      <c r="AM563">
        <v>6454687</v>
      </c>
      <c r="AN563" s="4">
        <v>31000</v>
      </c>
      <c r="AO563" s="4">
        <v>6455000</v>
      </c>
      <c r="AP563">
        <v>71</v>
      </c>
      <c r="AR563">
        <v>33</v>
      </c>
      <c r="AT563" s="17"/>
      <c r="AU563">
        <v>158334</v>
      </c>
      <c r="AW563" s="18" t="s">
        <v>1603</v>
      </c>
      <c r="AX563">
        <v>1</v>
      </c>
      <c r="AY563" t="s">
        <v>1604</v>
      </c>
      <c r="AZ563" t="s">
        <v>7387</v>
      </c>
      <c r="BA563" t="s">
        <v>7392</v>
      </c>
      <c r="BB563">
        <v>33</v>
      </c>
      <c r="BC563" t="s">
        <v>2463</v>
      </c>
      <c r="BD563" t="s">
        <v>1685</v>
      </c>
      <c r="BF563" s="17">
        <v>43119</v>
      </c>
      <c r="BG563" s="5" t="s">
        <v>1609</v>
      </c>
      <c r="BI563">
        <v>4</v>
      </c>
      <c r="BJ563">
        <v>347397</v>
      </c>
      <c r="BK563">
        <v>145420</v>
      </c>
      <c r="BL563" t="s">
        <v>7393</v>
      </c>
      <c r="BN563" t="s">
        <v>7394</v>
      </c>
      <c r="BX563">
        <v>85999</v>
      </c>
    </row>
    <row r="564" spans="1:76" x14ac:dyDescent="0.25">
      <c r="A564">
        <v>147875</v>
      </c>
      <c r="B564">
        <v>113932</v>
      </c>
      <c r="F564" t="s">
        <v>1593</v>
      </c>
      <c r="G564" t="s">
        <v>8</v>
      </c>
      <c r="H564" t="s">
        <v>1437</v>
      </c>
      <c r="I564" t="s">
        <v>1620</v>
      </c>
      <c r="K564">
        <v>1</v>
      </c>
      <c r="L564" t="s">
        <v>1595</v>
      </c>
      <c r="M564">
        <v>158334</v>
      </c>
      <c r="N564" t="s">
        <v>3</v>
      </c>
      <c r="O564" t="s">
        <v>1596</v>
      </c>
      <c r="U564" t="s">
        <v>9719</v>
      </c>
      <c r="V564" s="1">
        <v>1</v>
      </c>
      <c r="W564" t="s">
        <v>9511</v>
      </c>
      <c r="X564" t="s">
        <v>9700</v>
      </c>
      <c r="Y564" t="s">
        <v>1408</v>
      </c>
      <c r="Z564" s="3">
        <v>15</v>
      </c>
      <c r="AA564" s="4">
        <v>1539</v>
      </c>
      <c r="AB564" s="4" t="s">
        <v>9700</v>
      </c>
      <c r="AC564" t="s">
        <v>9720</v>
      </c>
      <c r="AD564">
        <v>2003</v>
      </c>
      <c r="AE564">
        <v>7</v>
      </c>
      <c r="AF564">
        <v>16</v>
      </c>
      <c r="AG564" t="s">
        <v>4980</v>
      </c>
      <c r="AJ564" t="s">
        <v>3</v>
      </c>
      <c r="AK564" t="s">
        <v>1602</v>
      </c>
      <c r="AL564">
        <v>115483</v>
      </c>
      <c r="AM564">
        <v>6949059</v>
      </c>
      <c r="AN564" s="4">
        <v>115000</v>
      </c>
      <c r="AO564" s="4">
        <v>6949000</v>
      </c>
      <c r="AP564">
        <v>250</v>
      </c>
      <c r="AR564">
        <v>1010</v>
      </c>
      <c r="AS564" t="s">
        <v>9721</v>
      </c>
      <c r="AT564" s="17" t="s">
        <v>9722</v>
      </c>
      <c r="AU564">
        <v>158334</v>
      </c>
      <c r="AW564" s="18" t="s">
        <v>1603</v>
      </c>
      <c r="AX564">
        <v>1</v>
      </c>
      <c r="AY564" t="s">
        <v>1604</v>
      </c>
      <c r="AZ564" t="s">
        <v>9723</v>
      </c>
      <c r="BA564" t="s">
        <v>9724</v>
      </c>
      <c r="BB564">
        <v>1010</v>
      </c>
      <c r="BC564" t="s">
        <v>1626</v>
      </c>
      <c r="BD564" t="s">
        <v>1627</v>
      </c>
      <c r="BF564" s="17">
        <v>43710.332638888904</v>
      </c>
      <c r="BG564" s="5" t="s">
        <v>1609</v>
      </c>
      <c r="BI564">
        <v>6</v>
      </c>
      <c r="BJ564">
        <v>99782</v>
      </c>
      <c r="BK564">
        <v>145669</v>
      </c>
      <c r="BL564" t="s">
        <v>9725</v>
      </c>
      <c r="BX564">
        <v>147875</v>
      </c>
    </row>
    <row r="565" spans="1:76" x14ac:dyDescent="0.25">
      <c r="A565">
        <v>512363</v>
      </c>
      <c r="B565">
        <v>79524</v>
      </c>
      <c r="F565" t="s">
        <v>1593</v>
      </c>
      <c r="G565" t="s">
        <v>8</v>
      </c>
      <c r="H565" t="s">
        <v>1495</v>
      </c>
      <c r="I565" t="s">
        <v>1620</v>
      </c>
      <c r="K565">
        <v>1</v>
      </c>
      <c r="L565" t="s">
        <v>1595</v>
      </c>
      <c r="M565">
        <v>158334</v>
      </c>
      <c r="N565" t="s">
        <v>3</v>
      </c>
      <c r="O565" t="s">
        <v>1596</v>
      </c>
      <c r="U565" t="s">
        <v>10218</v>
      </c>
      <c r="V565" s="1">
        <v>1</v>
      </c>
      <c r="W565" t="s">
        <v>10127</v>
      </c>
      <c r="X565" t="s">
        <v>10212</v>
      </c>
      <c r="Y565" t="s">
        <v>1487</v>
      </c>
      <c r="Z565" s="3">
        <v>18</v>
      </c>
      <c r="AA565" s="4">
        <v>1874</v>
      </c>
      <c r="AB565" s="4" t="s">
        <v>10212</v>
      </c>
      <c r="AC565" t="s">
        <v>10219</v>
      </c>
      <c r="AD565">
        <v>2003</v>
      </c>
      <c r="AE565">
        <v>7</v>
      </c>
      <c r="AF565">
        <v>31</v>
      </c>
      <c r="AG565" t="s">
        <v>10185</v>
      </c>
      <c r="AJ565" t="s">
        <v>3</v>
      </c>
      <c r="AK565" t="s">
        <v>1602</v>
      </c>
      <c r="AL565">
        <v>416082</v>
      </c>
      <c r="AM565">
        <v>7534803</v>
      </c>
      <c r="AN565" s="4">
        <v>417000</v>
      </c>
      <c r="AO565" s="4">
        <v>7535000</v>
      </c>
      <c r="AP565">
        <v>5</v>
      </c>
      <c r="AR565">
        <v>1010</v>
      </c>
      <c r="AS565" t="s">
        <v>10220</v>
      </c>
      <c r="AT565" s="17" t="s">
        <v>10221</v>
      </c>
      <c r="AU565">
        <v>158334</v>
      </c>
      <c r="AW565" s="18" t="s">
        <v>1603</v>
      </c>
      <c r="AX565">
        <v>1</v>
      </c>
      <c r="AY565" t="s">
        <v>1604</v>
      </c>
      <c r="AZ565" t="s">
        <v>10222</v>
      </c>
      <c r="BA565" t="s">
        <v>10223</v>
      </c>
      <c r="BB565">
        <v>1010</v>
      </c>
      <c r="BC565" t="s">
        <v>1626</v>
      </c>
      <c r="BD565" t="s">
        <v>1627</v>
      </c>
      <c r="BF565" s="17">
        <v>41445.7055555556</v>
      </c>
      <c r="BG565" s="5" t="s">
        <v>1609</v>
      </c>
      <c r="BI565">
        <v>6</v>
      </c>
      <c r="BJ565">
        <v>69910</v>
      </c>
      <c r="BK565">
        <v>145717</v>
      </c>
      <c r="BL565" t="s">
        <v>10224</v>
      </c>
      <c r="BX565">
        <v>512363</v>
      </c>
    </row>
    <row r="566" spans="1:76" x14ac:dyDescent="0.25">
      <c r="A566">
        <v>469066</v>
      </c>
      <c r="B566">
        <v>350403</v>
      </c>
      <c r="F566" t="s">
        <v>1669</v>
      </c>
      <c r="G566" t="s">
        <v>0</v>
      </c>
      <c r="H566" s="6" t="s">
        <v>17</v>
      </c>
      <c r="I566" t="s">
        <v>1594</v>
      </c>
      <c r="J566">
        <v>4</v>
      </c>
      <c r="K566">
        <v>1</v>
      </c>
      <c r="L566" t="s">
        <v>1595</v>
      </c>
      <c r="M566">
        <v>158334</v>
      </c>
      <c r="N566" t="s">
        <v>3</v>
      </c>
      <c r="O566" t="s">
        <v>1596</v>
      </c>
      <c r="U566" t="s">
        <v>1670</v>
      </c>
      <c r="V566" s="1">
        <v>1</v>
      </c>
      <c r="W566" t="s">
        <v>1598</v>
      </c>
      <c r="X566" t="s">
        <v>1599</v>
      </c>
      <c r="Y566" s="2" t="s">
        <v>4</v>
      </c>
      <c r="Z566" s="3">
        <v>1</v>
      </c>
      <c r="AA566">
        <v>101</v>
      </c>
      <c r="AB566" t="s">
        <v>1599</v>
      </c>
      <c r="AC566" t="s">
        <v>1671</v>
      </c>
      <c r="AD566">
        <v>2003</v>
      </c>
      <c r="AE566">
        <v>6</v>
      </c>
      <c r="AF566">
        <v>9</v>
      </c>
      <c r="AG566" t="s">
        <v>1672</v>
      </c>
      <c r="AJ566" t="s">
        <v>1673</v>
      </c>
      <c r="AL566" s="4">
        <v>295383.98000600003</v>
      </c>
      <c r="AM566" s="4">
        <v>6558508.017</v>
      </c>
      <c r="AN566" s="4">
        <v>295000</v>
      </c>
      <c r="AO566" s="4">
        <v>6559000</v>
      </c>
      <c r="AP566">
        <v>777</v>
      </c>
      <c r="AQ566" s="4"/>
      <c r="AR566" t="s">
        <v>1674</v>
      </c>
      <c r="AS566" s="7"/>
      <c r="BG566" s="19" t="s">
        <v>1675</v>
      </c>
      <c r="BH566" t="s">
        <v>18</v>
      </c>
      <c r="BI566">
        <v>6</v>
      </c>
      <c r="BJ566">
        <v>5503</v>
      </c>
      <c r="BK566">
        <v>144773</v>
      </c>
      <c r="BL566" t="s">
        <v>1676</v>
      </c>
      <c r="BX566">
        <v>469066</v>
      </c>
    </row>
    <row r="567" spans="1:76" x14ac:dyDescent="0.25">
      <c r="A567">
        <v>431374</v>
      </c>
      <c r="B567">
        <v>350226</v>
      </c>
      <c r="F567" t="s">
        <v>1669</v>
      </c>
      <c r="G567" t="s">
        <v>0</v>
      </c>
      <c r="H567" s="6" t="s">
        <v>114</v>
      </c>
      <c r="I567" t="s">
        <v>1594</v>
      </c>
      <c r="K567">
        <v>1</v>
      </c>
      <c r="L567" t="s">
        <v>1595</v>
      </c>
      <c r="M567">
        <v>158334</v>
      </c>
      <c r="N567" t="s">
        <v>3</v>
      </c>
      <c r="O567" t="s">
        <v>1596</v>
      </c>
      <c r="U567" t="s">
        <v>2214</v>
      </c>
      <c r="V567" s="1">
        <v>1</v>
      </c>
      <c r="W567" t="s">
        <v>1598</v>
      </c>
      <c r="X567" t="s">
        <v>1997</v>
      </c>
      <c r="Y567" s="2" t="s">
        <v>4</v>
      </c>
      <c r="Z567" s="3">
        <v>1</v>
      </c>
      <c r="AA567">
        <v>106</v>
      </c>
      <c r="AB567" t="s">
        <v>1997</v>
      </c>
      <c r="AC567" t="s">
        <v>2215</v>
      </c>
      <c r="AD567">
        <v>2003</v>
      </c>
      <c r="AE567">
        <v>6</v>
      </c>
      <c r="AF567">
        <v>8</v>
      </c>
      <c r="AG567" t="s">
        <v>2216</v>
      </c>
      <c r="AJ567" t="s">
        <v>1673</v>
      </c>
      <c r="AL567" s="4">
        <v>275365.93446399999</v>
      </c>
      <c r="AM567" s="4">
        <v>6574877.9144900003</v>
      </c>
      <c r="AN567" s="4">
        <v>275000</v>
      </c>
      <c r="AO567" s="4">
        <v>6575000</v>
      </c>
      <c r="AP567">
        <v>777</v>
      </c>
      <c r="AQ567" s="4"/>
      <c r="AR567" t="s">
        <v>1674</v>
      </c>
      <c r="AS567" s="7"/>
      <c r="BG567" s="19" t="s">
        <v>1675</v>
      </c>
      <c r="BH567" t="s">
        <v>18</v>
      </c>
      <c r="BI567">
        <v>6</v>
      </c>
      <c r="BJ567">
        <v>5435</v>
      </c>
      <c r="BK567">
        <v>144797</v>
      </c>
      <c r="BL567" t="s">
        <v>2217</v>
      </c>
      <c r="BX567">
        <v>431374</v>
      </c>
    </row>
    <row r="568" spans="1:76" x14ac:dyDescent="0.25">
      <c r="A568">
        <v>436522</v>
      </c>
      <c r="B568">
        <v>348788</v>
      </c>
      <c r="F568" t="s">
        <v>1669</v>
      </c>
      <c r="G568" t="s">
        <v>0</v>
      </c>
      <c r="H568" s="6" t="s">
        <v>183</v>
      </c>
      <c r="I568" t="s">
        <v>1594</v>
      </c>
      <c r="J568">
        <v>2</v>
      </c>
      <c r="K568">
        <v>1</v>
      </c>
      <c r="L568" t="s">
        <v>1595</v>
      </c>
      <c r="M568">
        <v>158334</v>
      </c>
      <c r="N568" t="s">
        <v>3</v>
      </c>
      <c r="O568" t="s">
        <v>1596</v>
      </c>
      <c r="U568" t="s">
        <v>2601</v>
      </c>
      <c r="V568" s="1">
        <v>1</v>
      </c>
      <c r="W568" t="s">
        <v>1598</v>
      </c>
      <c r="Y568" s="2" t="s">
        <v>4</v>
      </c>
      <c r="Z568" s="3">
        <v>1</v>
      </c>
      <c r="AA568">
        <v>123</v>
      </c>
      <c r="AB568" t="s">
        <v>2567</v>
      </c>
      <c r="AC568" t="s">
        <v>2602</v>
      </c>
      <c r="AD568">
        <v>2003</v>
      </c>
      <c r="AE568">
        <v>8</v>
      </c>
      <c r="AF568">
        <v>1</v>
      </c>
      <c r="AG568" t="s">
        <v>1994</v>
      </c>
      <c r="AJ568" t="s">
        <v>1673</v>
      </c>
      <c r="AL568" s="4">
        <v>278050.475508</v>
      </c>
      <c r="AM568" s="4">
        <v>6616775.0384499999</v>
      </c>
      <c r="AN568" s="4">
        <v>279000</v>
      </c>
      <c r="AO568" s="4">
        <v>6617000</v>
      </c>
      <c r="AP568">
        <v>813</v>
      </c>
      <c r="AQ568" s="4"/>
      <c r="AR568" t="s">
        <v>1674</v>
      </c>
      <c r="AS568" s="7"/>
      <c r="BG568" s="19" t="s">
        <v>1675</v>
      </c>
      <c r="BH568" t="s">
        <v>18</v>
      </c>
      <c r="BI568">
        <v>6</v>
      </c>
      <c r="BJ568">
        <v>5189</v>
      </c>
      <c r="BK568">
        <v>144826</v>
      </c>
      <c r="BL568" t="s">
        <v>2603</v>
      </c>
      <c r="BX568">
        <v>436522</v>
      </c>
    </row>
    <row r="569" spans="1:76" x14ac:dyDescent="0.25">
      <c r="A569">
        <v>461542</v>
      </c>
      <c r="B569">
        <v>349045</v>
      </c>
      <c r="F569" t="s">
        <v>1669</v>
      </c>
      <c r="G569" t="s">
        <v>0</v>
      </c>
      <c r="H569" s="6" t="s">
        <v>210</v>
      </c>
      <c r="I569" t="s">
        <v>1594</v>
      </c>
      <c r="K569">
        <v>1</v>
      </c>
      <c r="L569" t="s">
        <v>1595</v>
      </c>
      <c r="M569">
        <v>158334</v>
      </c>
      <c r="N569" t="s">
        <v>3</v>
      </c>
      <c r="O569" t="s">
        <v>1596</v>
      </c>
      <c r="U569" t="s">
        <v>2781</v>
      </c>
      <c r="V569" s="1">
        <v>1</v>
      </c>
      <c r="W569" t="s">
        <v>1598</v>
      </c>
      <c r="Y569" s="2" t="s">
        <v>4</v>
      </c>
      <c r="Z569" s="3">
        <v>1</v>
      </c>
      <c r="AA569">
        <v>128</v>
      </c>
      <c r="AB569" t="s">
        <v>2735</v>
      </c>
      <c r="AC569" t="s">
        <v>2782</v>
      </c>
      <c r="AD569">
        <v>2003</v>
      </c>
      <c r="AE569">
        <v>9</v>
      </c>
      <c r="AF569">
        <v>5</v>
      </c>
      <c r="AG569" t="s">
        <v>1994</v>
      </c>
      <c r="AJ569" t="s">
        <v>1673</v>
      </c>
      <c r="AL569" s="4">
        <v>291123.337206</v>
      </c>
      <c r="AM569" s="4">
        <v>6585859.7504899995</v>
      </c>
      <c r="AN569" s="4">
        <v>291000</v>
      </c>
      <c r="AO569" s="4">
        <v>6585000</v>
      </c>
      <c r="AP569">
        <v>813</v>
      </c>
      <c r="AQ569" s="4"/>
      <c r="AR569" t="s">
        <v>1674</v>
      </c>
      <c r="AS569" s="7"/>
      <c r="BG569" s="19" t="s">
        <v>1675</v>
      </c>
      <c r="BH569" t="s">
        <v>18</v>
      </c>
      <c r="BI569">
        <v>6</v>
      </c>
      <c r="BJ569">
        <v>5254</v>
      </c>
      <c r="BK569">
        <v>144840</v>
      </c>
      <c r="BL569" t="s">
        <v>2783</v>
      </c>
      <c r="BX569">
        <v>461542</v>
      </c>
    </row>
    <row r="570" spans="1:76" x14ac:dyDescent="0.25">
      <c r="A570">
        <v>436064</v>
      </c>
      <c r="B570">
        <v>347253</v>
      </c>
      <c r="F570" t="s">
        <v>1669</v>
      </c>
      <c r="G570" t="s">
        <v>0</v>
      </c>
      <c r="H570" s="6" t="s">
        <v>376</v>
      </c>
      <c r="I570" t="s">
        <v>1594</v>
      </c>
      <c r="J570">
        <v>3</v>
      </c>
      <c r="K570">
        <v>1</v>
      </c>
      <c r="L570" t="s">
        <v>1595</v>
      </c>
      <c r="M570">
        <v>158334</v>
      </c>
      <c r="N570" t="s">
        <v>3</v>
      </c>
      <c r="O570" t="s">
        <v>1596</v>
      </c>
      <c r="U570" t="s">
        <v>3736</v>
      </c>
      <c r="V570" s="1">
        <v>1</v>
      </c>
      <c r="W570" t="s">
        <v>1598</v>
      </c>
      <c r="Y570" s="2" t="s">
        <v>1</v>
      </c>
      <c r="Z570" s="3">
        <v>2</v>
      </c>
      <c r="AA570">
        <v>231</v>
      </c>
      <c r="AB570" t="s">
        <v>3723</v>
      </c>
      <c r="AC570" t="s">
        <v>3737</v>
      </c>
      <c r="AD570">
        <v>2003</v>
      </c>
      <c r="AE570">
        <v>7</v>
      </c>
      <c r="AF570">
        <v>31</v>
      </c>
      <c r="AG570" t="s">
        <v>2606</v>
      </c>
      <c r="AJ570" t="s">
        <v>1673</v>
      </c>
      <c r="AL570" s="4">
        <v>277805.859926</v>
      </c>
      <c r="AM570" s="4">
        <v>6658888.3113299999</v>
      </c>
      <c r="AN570" s="4">
        <v>277000</v>
      </c>
      <c r="AO570" s="4">
        <v>6659000</v>
      </c>
      <c r="AP570">
        <v>848</v>
      </c>
      <c r="AQ570" s="4"/>
      <c r="AR570" t="s">
        <v>1674</v>
      </c>
      <c r="AS570" s="7"/>
      <c r="BG570" s="19" t="s">
        <v>1675</v>
      </c>
      <c r="BH570" t="s">
        <v>18</v>
      </c>
      <c r="BI570">
        <v>6</v>
      </c>
      <c r="BJ570">
        <v>4957</v>
      </c>
      <c r="BK570">
        <v>144917</v>
      </c>
      <c r="BL570" t="s">
        <v>3738</v>
      </c>
      <c r="BX570">
        <v>436064</v>
      </c>
    </row>
    <row r="571" spans="1:76" x14ac:dyDescent="0.25">
      <c r="A571">
        <v>454569</v>
      </c>
      <c r="B571">
        <v>347456</v>
      </c>
      <c r="F571" t="s">
        <v>1669</v>
      </c>
      <c r="G571" t="s">
        <v>0</v>
      </c>
      <c r="H571" s="6" t="s">
        <v>380</v>
      </c>
      <c r="I571" t="s">
        <v>1594</v>
      </c>
      <c r="K571">
        <v>1</v>
      </c>
      <c r="L571" t="s">
        <v>1595</v>
      </c>
      <c r="M571">
        <v>158334</v>
      </c>
      <c r="N571" t="s">
        <v>3</v>
      </c>
      <c r="O571" t="s">
        <v>1596</v>
      </c>
      <c r="U571" t="s">
        <v>3754</v>
      </c>
      <c r="V571" s="1">
        <v>1</v>
      </c>
      <c r="W571" t="s">
        <v>1598</v>
      </c>
      <c r="Y571" s="2" t="s">
        <v>1</v>
      </c>
      <c r="Z571" s="3">
        <v>2</v>
      </c>
      <c r="AA571">
        <v>237</v>
      </c>
      <c r="AB571" t="s">
        <v>3755</v>
      </c>
      <c r="AC571" t="s">
        <v>3756</v>
      </c>
      <c r="AD571">
        <v>2003</v>
      </c>
      <c r="AE571">
        <v>9</v>
      </c>
      <c r="AF571">
        <v>10</v>
      </c>
      <c r="AG571" t="s">
        <v>2606</v>
      </c>
      <c r="AJ571" t="s">
        <v>1673</v>
      </c>
      <c r="AL571" s="4">
        <v>287258.80188699998</v>
      </c>
      <c r="AM571" s="4">
        <v>6712423.7315600002</v>
      </c>
      <c r="AN571" s="4">
        <v>287000</v>
      </c>
      <c r="AO571" s="4">
        <v>6713000</v>
      </c>
      <c r="AP571">
        <v>777</v>
      </c>
      <c r="AQ571" s="4"/>
      <c r="AR571" t="s">
        <v>1674</v>
      </c>
      <c r="AS571" s="7"/>
      <c r="BG571" s="19" t="s">
        <v>1675</v>
      </c>
      <c r="BH571" t="s">
        <v>18</v>
      </c>
      <c r="BI571">
        <v>6</v>
      </c>
      <c r="BJ571">
        <v>5014</v>
      </c>
      <c r="BK571">
        <v>144926</v>
      </c>
      <c r="BL571" t="s">
        <v>3757</v>
      </c>
      <c r="BX571">
        <v>454569</v>
      </c>
    </row>
    <row r="572" spans="1:76" x14ac:dyDescent="0.25">
      <c r="A572">
        <v>464052</v>
      </c>
      <c r="B572">
        <v>347494</v>
      </c>
      <c r="F572" t="s">
        <v>1669</v>
      </c>
      <c r="G572" t="s">
        <v>0</v>
      </c>
      <c r="H572" s="6" t="s">
        <v>385</v>
      </c>
      <c r="I572" t="s">
        <v>1594</v>
      </c>
      <c r="J572">
        <v>2</v>
      </c>
      <c r="K572">
        <v>1</v>
      </c>
      <c r="L572" t="s">
        <v>1595</v>
      </c>
      <c r="M572">
        <v>158334</v>
      </c>
      <c r="N572" t="s">
        <v>3</v>
      </c>
      <c r="O572" t="s">
        <v>1596</v>
      </c>
      <c r="U572" t="s">
        <v>3784</v>
      </c>
      <c r="V572" s="1">
        <v>1</v>
      </c>
      <c r="W572" t="s">
        <v>1598</v>
      </c>
      <c r="Y572" s="2" t="s">
        <v>1</v>
      </c>
      <c r="Z572" s="3">
        <v>2</v>
      </c>
      <c r="AA572">
        <v>237</v>
      </c>
      <c r="AB572" t="s">
        <v>3755</v>
      </c>
      <c r="AC572" t="s">
        <v>3785</v>
      </c>
      <c r="AD572">
        <v>2003</v>
      </c>
      <c r="AE572">
        <v>8</v>
      </c>
      <c r="AF572">
        <v>25</v>
      </c>
      <c r="AG572" t="s">
        <v>2606</v>
      </c>
      <c r="AJ572" t="s">
        <v>1673</v>
      </c>
      <c r="AL572" s="4">
        <v>292506.19098900002</v>
      </c>
      <c r="AM572" s="4">
        <v>6700040.6091900002</v>
      </c>
      <c r="AN572" s="4">
        <v>293000</v>
      </c>
      <c r="AO572" s="4">
        <v>6701000</v>
      </c>
      <c r="AP572">
        <v>848</v>
      </c>
      <c r="AQ572" s="4"/>
      <c r="AR572" t="s">
        <v>1674</v>
      </c>
      <c r="AS572" s="7"/>
      <c r="BG572" s="19" t="s">
        <v>1675</v>
      </c>
      <c r="BH572" t="s">
        <v>18</v>
      </c>
      <c r="BI572">
        <v>6</v>
      </c>
      <c r="BJ572">
        <v>5025</v>
      </c>
      <c r="BK572">
        <v>144925</v>
      </c>
      <c r="BL572" t="s">
        <v>3786</v>
      </c>
      <c r="BX572">
        <v>464052</v>
      </c>
    </row>
    <row r="573" spans="1:76" x14ac:dyDescent="0.25">
      <c r="A573">
        <v>381747</v>
      </c>
      <c r="B573">
        <v>291063</v>
      </c>
      <c r="F573" t="s">
        <v>1593</v>
      </c>
      <c r="G573" t="s">
        <v>0</v>
      </c>
      <c r="H573" t="s">
        <v>432</v>
      </c>
      <c r="I573" s="20" t="str">
        <f>HYPERLINK(AT573,"Hb")</f>
        <v>Hb</v>
      </c>
      <c r="K573">
        <v>1</v>
      </c>
      <c r="L573" t="s">
        <v>1595</v>
      </c>
      <c r="M573">
        <v>158334</v>
      </c>
      <c r="N573" t="s">
        <v>3</v>
      </c>
      <c r="O573" t="s">
        <v>1596</v>
      </c>
      <c r="U573" t="s">
        <v>4050</v>
      </c>
      <c r="V573" s="1">
        <v>1</v>
      </c>
      <c r="W573" t="s">
        <v>3806</v>
      </c>
      <c r="X573" t="s">
        <v>3806</v>
      </c>
      <c r="Y573" s="2" t="s">
        <v>1</v>
      </c>
      <c r="Z573" s="3">
        <v>2</v>
      </c>
      <c r="AA573" s="4">
        <v>301</v>
      </c>
      <c r="AB573" s="4" t="s">
        <v>3806</v>
      </c>
      <c r="AC573" t="s">
        <v>4051</v>
      </c>
      <c r="AD573">
        <v>2003</v>
      </c>
      <c r="AE573">
        <v>5</v>
      </c>
      <c r="AF573">
        <v>14</v>
      </c>
      <c r="AG573" t="s">
        <v>4052</v>
      </c>
      <c r="AH573" t="s">
        <v>1680</v>
      </c>
      <c r="AJ573" t="s">
        <v>3</v>
      </c>
      <c r="AK573" t="s">
        <v>1602</v>
      </c>
      <c r="AL573">
        <v>263341</v>
      </c>
      <c r="AM573">
        <v>6645083</v>
      </c>
      <c r="AN573" s="4">
        <v>263000</v>
      </c>
      <c r="AO573" s="4">
        <v>6645000</v>
      </c>
      <c r="AP573">
        <v>71</v>
      </c>
      <c r="AR573">
        <v>8</v>
      </c>
      <c r="AS573" t="s">
        <v>1787</v>
      </c>
      <c r="AT573" t="s">
        <v>4053</v>
      </c>
      <c r="AU573">
        <v>158334</v>
      </c>
      <c r="AW573" s="18" t="s">
        <v>1603</v>
      </c>
      <c r="AX573">
        <v>1</v>
      </c>
      <c r="AY573" t="s">
        <v>1604</v>
      </c>
      <c r="AZ573" t="s">
        <v>4054</v>
      </c>
      <c r="BA573" t="s">
        <v>4055</v>
      </c>
      <c r="BB573">
        <v>8</v>
      </c>
      <c r="BC573" t="s">
        <v>1607</v>
      </c>
      <c r="BD573" t="s">
        <v>1685</v>
      </c>
      <c r="BE573">
        <v>1</v>
      </c>
      <c r="BF573" s="17">
        <v>38097</v>
      </c>
      <c r="BG573" s="5" t="s">
        <v>1609</v>
      </c>
      <c r="BI573">
        <v>3</v>
      </c>
      <c r="BJ573">
        <v>463782</v>
      </c>
      <c r="BK573">
        <v>144943</v>
      </c>
      <c r="BL573" t="s">
        <v>4056</v>
      </c>
      <c r="BN573" t="s">
        <v>4057</v>
      </c>
      <c r="BX573">
        <v>381747</v>
      </c>
    </row>
    <row r="574" spans="1:76" x14ac:dyDescent="0.25">
      <c r="A574">
        <v>255707</v>
      </c>
      <c r="B574">
        <v>350584</v>
      </c>
      <c r="F574" t="s">
        <v>1669</v>
      </c>
      <c r="G574" t="s">
        <v>0</v>
      </c>
      <c r="H574" s="6" t="s">
        <v>648</v>
      </c>
      <c r="I574" t="s">
        <v>1594</v>
      </c>
      <c r="K574">
        <v>1</v>
      </c>
      <c r="L574" t="s">
        <v>1595</v>
      </c>
      <c r="M574">
        <v>158334</v>
      </c>
      <c r="N574" t="s">
        <v>3</v>
      </c>
      <c r="O574" t="s">
        <v>1596</v>
      </c>
      <c r="U574" t="s">
        <v>5187</v>
      </c>
      <c r="V574" s="1">
        <v>1</v>
      </c>
      <c r="W574" t="s">
        <v>5188</v>
      </c>
      <c r="Y574" s="2" t="s">
        <v>649</v>
      </c>
      <c r="Z574" s="3">
        <v>7</v>
      </c>
      <c r="AA574">
        <v>701</v>
      </c>
      <c r="AB574" t="s">
        <v>5189</v>
      </c>
      <c r="AC574" t="s">
        <v>5190</v>
      </c>
      <c r="AD574">
        <v>2003</v>
      </c>
      <c r="AE574">
        <v>6</v>
      </c>
      <c r="AF574">
        <v>20</v>
      </c>
      <c r="AG574" t="s">
        <v>2479</v>
      </c>
      <c r="AJ574" t="s">
        <v>1673</v>
      </c>
      <c r="AL574" s="4">
        <v>237628.064965</v>
      </c>
      <c r="AM574" s="4">
        <v>6595317.0870000003</v>
      </c>
      <c r="AN574" s="4">
        <v>237000</v>
      </c>
      <c r="AO574" s="4">
        <v>6595000</v>
      </c>
      <c r="AP574">
        <v>813</v>
      </c>
      <c r="AQ574" s="4"/>
      <c r="AR574" t="s">
        <v>1674</v>
      </c>
      <c r="AS574" s="7"/>
      <c r="BG574" s="19" t="s">
        <v>1675</v>
      </c>
      <c r="BH574" t="s">
        <v>18</v>
      </c>
      <c r="BI574">
        <v>6</v>
      </c>
      <c r="BJ574">
        <v>5556</v>
      </c>
      <c r="BK574">
        <v>145082</v>
      </c>
      <c r="BL574" t="s">
        <v>5191</v>
      </c>
      <c r="BX574">
        <v>255707</v>
      </c>
    </row>
    <row r="575" spans="1:76" x14ac:dyDescent="0.25">
      <c r="A575">
        <v>206590</v>
      </c>
      <c r="B575">
        <v>350717</v>
      </c>
      <c r="F575" t="s">
        <v>1669</v>
      </c>
      <c r="G575" t="s">
        <v>0</v>
      </c>
      <c r="H575" s="6" t="s">
        <v>670</v>
      </c>
      <c r="I575" t="s">
        <v>1594</v>
      </c>
      <c r="J575">
        <v>2</v>
      </c>
      <c r="K575">
        <v>1</v>
      </c>
      <c r="L575" t="s">
        <v>1595</v>
      </c>
      <c r="M575">
        <v>158334</v>
      </c>
      <c r="N575" t="s">
        <v>3</v>
      </c>
      <c r="O575" t="s">
        <v>1596</v>
      </c>
      <c r="U575" t="s">
        <v>5313</v>
      </c>
      <c r="V575" s="1">
        <v>1</v>
      </c>
      <c r="W575" t="s">
        <v>5188</v>
      </c>
      <c r="X575" t="s">
        <v>5299</v>
      </c>
      <c r="Y575" s="2" t="s">
        <v>649</v>
      </c>
      <c r="Z575" s="3">
        <v>7</v>
      </c>
      <c r="AA575">
        <v>709</v>
      </c>
      <c r="AB575" t="s">
        <v>5299</v>
      </c>
      <c r="AC575" t="s">
        <v>5314</v>
      </c>
      <c r="AD575">
        <v>2003</v>
      </c>
      <c r="AE575">
        <v>6</v>
      </c>
      <c r="AF575">
        <v>24</v>
      </c>
      <c r="AG575" t="s">
        <v>2479</v>
      </c>
      <c r="AJ575" t="s">
        <v>1673</v>
      </c>
      <c r="AL575" s="4">
        <v>207752.80852799999</v>
      </c>
      <c r="AM575" s="4">
        <v>6552136.9777499996</v>
      </c>
      <c r="AN575" s="4">
        <v>207000</v>
      </c>
      <c r="AO575" s="4">
        <v>6553000</v>
      </c>
      <c r="AP575">
        <v>813</v>
      </c>
      <c r="AQ575" s="4"/>
      <c r="AR575" t="s">
        <v>1674</v>
      </c>
      <c r="AS575" s="7"/>
      <c r="BG575" s="19" t="s">
        <v>1675</v>
      </c>
      <c r="BH575" t="s">
        <v>18</v>
      </c>
      <c r="BI575">
        <v>6</v>
      </c>
      <c r="BJ575">
        <v>5586</v>
      </c>
      <c r="BK575">
        <v>145093</v>
      </c>
      <c r="BL575" t="s">
        <v>5315</v>
      </c>
      <c r="BX575">
        <v>206590</v>
      </c>
    </row>
    <row r="576" spans="1:76" x14ac:dyDescent="0.25">
      <c r="A576">
        <v>206484</v>
      </c>
      <c r="B576">
        <v>312420</v>
      </c>
      <c r="F576" t="s">
        <v>1593</v>
      </c>
      <c r="G576" t="s">
        <v>0</v>
      </c>
      <c r="H576" t="s">
        <v>671</v>
      </c>
      <c r="I576" s="20" t="str">
        <f>HYPERLINK(AT576,"Hb")</f>
        <v>Hb</v>
      </c>
      <c r="K576">
        <v>1</v>
      </c>
      <c r="L576" t="s">
        <v>1595</v>
      </c>
      <c r="M576">
        <v>158334</v>
      </c>
      <c r="N576" t="s">
        <v>3</v>
      </c>
      <c r="O576" t="s">
        <v>1596</v>
      </c>
      <c r="U576" t="s">
        <v>5313</v>
      </c>
      <c r="V576" s="1">
        <v>1</v>
      </c>
      <c r="W576" t="s">
        <v>5188</v>
      </c>
      <c r="X576" t="s">
        <v>5299</v>
      </c>
      <c r="Y576" s="2" t="s">
        <v>649</v>
      </c>
      <c r="Z576" s="3">
        <v>7</v>
      </c>
      <c r="AA576" s="4">
        <v>709</v>
      </c>
      <c r="AB576" s="4" t="s">
        <v>5299</v>
      </c>
      <c r="AC576" t="s">
        <v>5316</v>
      </c>
      <c r="AD576">
        <v>2003</v>
      </c>
      <c r="AE576">
        <v>6</v>
      </c>
      <c r="AF576">
        <v>26</v>
      </c>
      <c r="AG576" t="s">
        <v>5317</v>
      </c>
      <c r="AH576" t="s">
        <v>5317</v>
      </c>
      <c r="AJ576" t="s">
        <v>3</v>
      </c>
      <c r="AK576" t="s">
        <v>1602</v>
      </c>
      <c r="AL576">
        <v>207557</v>
      </c>
      <c r="AM576">
        <v>6552379</v>
      </c>
      <c r="AN576" s="4">
        <v>207000</v>
      </c>
      <c r="AO576" s="4">
        <v>6553000</v>
      </c>
      <c r="AP576">
        <v>7</v>
      </c>
      <c r="AR576">
        <v>8</v>
      </c>
      <c r="AS576" t="s">
        <v>1787</v>
      </c>
      <c r="AT576" t="s">
        <v>5318</v>
      </c>
      <c r="AU576">
        <v>158334</v>
      </c>
      <c r="AW576" s="18" t="s">
        <v>1603</v>
      </c>
      <c r="AX576">
        <v>1</v>
      </c>
      <c r="AY576" t="s">
        <v>1604</v>
      </c>
      <c r="AZ576" t="s">
        <v>5319</v>
      </c>
      <c r="BA576" t="s">
        <v>5320</v>
      </c>
      <c r="BB576">
        <v>8</v>
      </c>
      <c r="BC576" t="s">
        <v>1607</v>
      </c>
      <c r="BD576" t="s">
        <v>1685</v>
      </c>
      <c r="BE576">
        <v>1</v>
      </c>
      <c r="BF576" s="17">
        <v>37965</v>
      </c>
      <c r="BG576" s="5" t="s">
        <v>1609</v>
      </c>
      <c r="BI576">
        <v>3</v>
      </c>
      <c r="BJ576">
        <v>484542</v>
      </c>
      <c r="BK576">
        <v>145092</v>
      </c>
      <c r="BL576" t="s">
        <v>5321</v>
      </c>
      <c r="BN576" t="s">
        <v>5322</v>
      </c>
      <c r="BX576">
        <v>206484</v>
      </c>
    </row>
    <row r="577" spans="1:76" x14ac:dyDescent="0.25">
      <c r="A577">
        <v>77309</v>
      </c>
      <c r="B577">
        <v>358938</v>
      </c>
      <c r="F577" t="s">
        <v>1669</v>
      </c>
      <c r="G577" t="s">
        <v>18</v>
      </c>
      <c r="H577" s="6" t="s">
        <v>995</v>
      </c>
      <c r="I577" t="s">
        <v>1594</v>
      </c>
      <c r="K577">
        <v>1</v>
      </c>
      <c r="L577" t="s">
        <v>1595</v>
      </c>
      <c r="M577">
        <v>158334</v>
      </c>
      <c r="N577" t="s">
        <v>3</v>
      </c>
      <c r="O577" t="s">
        <v>1596</v>
      </c>
      <c r="U577" t="s">
        <v>7065</v>
      </c>
      <c r="V577" s="1">
        <v>1</v>
      </c>
      <c r="W577" t="s">
        <v>6093</v>
      </c>
      <c r="X577" t="s">
        <v>7008</v>
      </c>
      <c r="Y577" s="2" t="s">
        <v>893</v>
      </c>
      <c r="Z577" s="3">
        <v>10</v>
      </c>
      <c r="AA577">
        <v>1003</v>
      </c>
      <c r="AB577" t="s">
        <v>7008</v>
      </c>
      <c r="AC577" t="s">
        <v>7066</v>
      </c>
      <c r="AD577">
        <v>2003</v>
      </c>
      <c r="AE577">
        <v>7</v>
      </c>
      <c r="AF577">
        <v>19</v>
      </c>
      <c r="AG577" t="s">
        <v>2479</v>
      </c>
      <c r="AJ577" t="s">
        <v>1673</v>
      </c>
      <c r="AL577" s="4">
        <v>15270.140329899999</v>
      </c>
      <c r="AM577" s="4">
        <v>6470389.4264900004</v>
      </c>
      <c r="AN577" s="4">
        <v>15000</v>
      </c>
      <c r="AO577" s="4">
        <v>6471000</v>
      </c>
      <c r="AP577">
        <v>142</v>
      </c>
      <c r="AQ577" s="4"/>
      <c r="AR577" t="s">
        <v>7019</v>
      </c>
      <c r="AS577" s="7"/>
      <c r="BG577" s="19" t="s">
        <v>1675</v>
      </c>
      <c r="BH577" t="s">
        <v>18</v>
      </c>
      <c r="BI577">
        <v>9</v>
      </c>
      <c r="BJ577">
        <v>10246</v>
      </c>
      <c r="BK577">
        <v>145376</v>
      </c>
      <c r="BL577" t="s">
        <v>7067</v>
      </c>
      <c r="BX577">
        <v>77309</v>
      </c>
    </row>
    <row r="578" spans="1:76" x14ac:dyDescent="0.25">
      <c r="A578">
        <v>323435</v>
      </c>
      <c r="B578">
        <v>155783</v>
      </c>
      <c r="F578" t="s">
        <v>1593</v>
      </c>
      <c r="G578" t="s">
        <v>241</v>
      </c>
      <c r="H578" t="s">
        <v>242</v>
      </c>
      <c r="I578" t="s">
        <v>1856</v>
      </c>
      <c r="K578">
        <v>1</v>
      </c>
      <c r="L578" t="s">
        <v>1595</v>
      </c>
      <c r="M578">
        <v>158334</v>
      </c>
      <c r="N578" t="s">
        <v>3</v>
      </c>
      <c r="O578" t="s">
        <v>1596</v>
      </c>
      <c r="U578" t="s">
        <v>2973</v>
      </c>
      <c r="V578" s="1">
        <v>1</v>
      </c>
      <c r="W578" t="s">
        <v>1598</v>
      </c>
      <c r="X578" t="s">
        <v>1734</v>
      </c>
      <c r="Y578" t="s">
        <v>4</v>
      </c>
      <c r="Z578" s="3">
        <v>1</v>
      </c>
      <c r="AA578" s="4">
        <v>136</v>
      </c>
      <c r="AB578" t="s">
        <v>2961</v>
      </c>
      <c r="AC578" t="s">
        <v>2974</v>
      </c>
      <c r="AD578">
        <v>2003</v>
      </c>
      <c r="AE578">
        <v>6</v>
      </c>
      <c r="AF578">
        <v>22</v>
      </c>
      <c r="AG578" t="s">
        <v>2975</v>
      </c>
      <c r="AH578" t="s">
        <v>2975</v>
      </c>
      <c r="AJ578" t="s">
        <v>3</v>
      </c>
      <c r="AK578" t="s">
        <v>1602</v>
      </c>
      <c r="AL578">
        <v>254889</v>
      </c>
      <c r="AM578">
        <v>6581587</v>
      </c>
      <c r="AN578" s="4">
        <v>255000</v>
      </c>
      <c r="AO578" s="4">
        <v>6581000</v>
      </c>
      <c r="AP578">
        <v>250</v>
      </c>
      <c r="AR578">
        <v>117</v>
      </c>
      <c r="AT578" s="17"/>
      <c r="AU578">
        <v>158334</v>
      </c>
      <c r="AW578" s="18" t="s">
        <v>1603</v>
      </c>
      <c r="AX578">
        <v>1</v>
      </c>
      <c r="AY578" t="s">
        <v>1604</v>
      </c>
      <c r="AZ578" t="s">
        <v>2976</v>
      </c>
      <c r="BA578" t="s">
        <v>2977</v>
      </c>
      <c r="BB578">
        <v>117</v>
      </c>
      <c r="BC578" t="s">
        <v>2978</v>
      </c>
      <c r="BD578" t="s">
        <v>2979</v>
      </c>
      <c r="BF578" s="17">
        <v>40170</v>
      </c>
      <c r="BG578" s="5" t="s">
        <v>1609</v>
      </c>
      <c r="BI578">
        <v>5</v>
      </c>
      <c r="BJ578">
        <v>305369</v>
      </c>
      <c r="BK578">
        <v>144853</v>
      </c>
      <c r="BL578" t="s">
        <v>2980</v>
      </c>
      <c r="BN578" t="s">
        <v>2981</v>
      </c>
      <c r="BX578">
        <v>323435</v>
      </c>
    </row>
    <row r="579" spans="1:76" x14ac:dyDescent="0.25">
      <c r="A579">
        <v>534539</v>
      </c>
      <c r="B579">
        <v>155402</v>
      </c>
      <c r="F579" t="s">
        <v>1593</v>
      </c>
      <c r="G579" t="s">
        <v>241</v>
      </c>
      <c r="H579" t="s">
        <v>1518</v>
      </c>
      <c r="I579" t="s">
        <v>1856</v>
      </c>
      <c r="K579">
        <v>1</v>
      </c>
      <c r="L579" t="s">
        <v>1595</v>
      </c>
      <c r="M579">
        <v>158334</v>
      </c>
      <c r="N579" t="s">
        <v>3</v>
      </c>
      <c r="O579" t="s">
        <v>1596</v>
      </c>
      <c r="U579" t="s">
        <v>10346</v>
      </c>
      <c r="V579" s="1">
        <v>1</v>
      </c>
      <c r="W579" t="s">
        <v>10244</v>
      </c>
      <c r="X579" t="s">
        <v>10347</v>
      </c>
      <c r="Y579" s="2" t="s">
        <v>1519</v>
      </c>
      <c r="Z579" s="3">
        <v>20</v>
      </c>
      <c r="AA579" s="4">
        <v>2024</v>
      </c>
      <c r="AB579" t="s">
        <v>10347</v>
      </c>
      <c r="AC579" t="s">
        <v>10348</v>
      </c>
      <c r="AD579">
        <v>2003</v>
      </c>
      <c r="AE579">
        <v>7</v>
      </c>
      <c r="AF579">
        <v>19</v>
      </c>
      <c r="AG579" t="s">
        <v>10254</v>
      </c>
      <c r="AH579" t="s">
        <v>10254</v>
      </c>
      <c r="AJ579" t="s">
        <v>3</v>
      </c>
      <c r="AK579" t="s">
        <v>1602</v>
      </c>
      <c r="AL579">
        <v>1013074</v>
      </c>
      <c r="AM579">
        <v>7921118</v>
      </c>
      <c r="AN579" s="4">
        <v>1013000</v>
      </c>
      <c r="AO579" s="4">
        <v>7921000</v>
      </c>
      <c r="AP579">
        <v>71</v>
      </c>
      <c r="AR579">
        <v>117</v>
      </c>
      <c r="AT579" s="17"/>
      <c r="AU579">
        <v>158334</v>
      </c>
      <c r="AW579" s="18" t="s">
        <v>1603</v>
      </c>
      <c r="AX579">
        <v>1</v>
      </c>
      <c r="AY579" t="s">
        <v>1604</v>
      </c>
      <c r="AZ579" t="s">
        <v>10349</v>
      </c>
      <c r="BA579" t="s">
        <v>10350</v>
      </c>
      <c r="BB579">
        <v>117</v>
      </c>
      <c r="BC579" t="s">
        <v>2978</v>
      </c>
      <c r="BD579" t="s">
        <v>2979</v>
      </c>
      <c r="BF579" s="17">
        <v>39931</v>
      </c>
      <c r="BG579" s="5" t="s">
        <v>1609</v>
      </c>
      <c r="BI579">
        <v>5</v>
      </c>
      <c r="BJ579">
        <v>304991</v>
      </c>
      <c r="BK579">
        <v>145726</v>
      </c>
      <c r="BL579" t="s">
        <v>10351</v>
      </c>
      <c r="BN579" t="s">
        <v>10352</v>
      </c>
      <c r="BX579">
        <v>534539</v>
      </c>
    </row>
    <row r="580" spans="1:76" x14ac:dyDescent="0.25">
      <c r="A580">
        <v>128131</v>
      </c>
      <c r="B580">
        <v>197988</v>
      </c>
      <c r="F580" t="s">
        <v>1593</v>
      </c>
      <c r="G580" t="s">
        <v>161</v>
      </c>
      <c r="H580" t="s">
        <v>919</v>
      </c>
      <c r="I580" t="s">
        <v>1856</v>
      </c>
      <c r="K580">
        <v>1</v>
      </c>
      <c r="L580" t="s">
        <v>1595</v>
      </c>
      <c r="M580">
        <v>158334</v>
      </c>
      <c r="N580" t="s">
        <v>3</v>
      </c>
      <c r="O580" t="s">
        <v>1596</v>
      </c>
      <c r="U580" t="s">
        <v>6637</v>
      </c>
      <c r="V580" s="1">
        <v>1</v>
      </c>
      <c r="W580" t="s">
        <v>6093</v>
      </c>
      <c r="X580" t="s">
        <v>6502</v>
      </c>
      <c r="Y580" t="s">
        <v>893</v>
      </c>
      <c r="Z580" s="3">
        <v>10</v>
      </c>
      <c r="AA580" s="4">
        <v>1001</v>
      </c>
      <c r="AB580" s="4" t="s">
        <v>6502</v>
      </c>
      <c r="AC580" t="s">
        <v>6642</v>
      </c>
      <c r="AD580">
        <v>2004</v>
      </c>
      <c r="AE580">
        <v>6</v>
      </c>
      <c r="AF580">
        <v>4</v>
      </c>
      <c r="AG580" t="s">
        <v>6643</v>
      </c>
      <c r="AH580" t="s">
        <v>6643</v>
      </c>
      <c r="AJ580" t="s">
        <v>3</v>
      </c>
      <c r="AK580" t="s">
        <v>1602</v>
      </c>
      <c r="AL580">
        <v>87395</v>
      </c>
      <c r="AM580">
        <v>6462473</v>
      </c>
      <c r="AN580" s="4">
        <v>87000</v>
      </c>
      <c r="AO580" s="4">
        <v>6463000</v>
      </c>
      <c r="AP580">
        <v>112</v>
      </c>
      <c r="AR580">
        <v>33</v>
      </c>
      <c r="AT580" s="17"/>
      <c r="AU580">
        <v>158334</v>
      </c>
      <c r="AW580" s="18" t="s">
        <v>1603</v>
      </c>
      <c r="AX580">
        <v>1</v>
      </c>
      <c r="AY580" t="s">
        <v>1604</v>
      </c>
      <c r="AZ580" t="s">
        <v>6644</v>
      </c>
      <c r="BA580" t="s">
        <v>6645</v>
      </c>
      <c r="BB580">
        <v>33</v>
      </c>
      <c r="BC580" t="s">
        <v>2463</v>
      </c>
      <c r="BD580" t="s">
        <v>1685</v>
      </c>
      <c r="BF580" s="17">
        <v>41689</v>
      </c>
      <c r="BG580" s="5" t="s">
        <v>1609</v>
      </c>
      <c r="BI580">
        <v>4</v>
      </c>
      <c r="BJ580">
        <v>348943</v>
      </c>
      <c r="BK580">
        <v>145269</v>
      </c>
      <c r="BL580" t="s">
        <v>6646</v>
      </c>
      <c r="BN580" t="s">
        <v>6647</v>
      </c>
      <c r="BX580">
        <v>128131</v>
      </c>
    </row>
    <row r="581" spans="1:76" x14ac:dyDescent="0.25">
      <c r="A581">
        <v>94323</v>
      </c>
      <c r="B581">
        <v>341694</v>
      </c>
      <c r="F581" t="s">
        <v>1669</v>
      </c>
      <c r="G581" t="s">
        <v>161</v>
      </c>
      <c r="H581" s="6" t="s">
        <v>1083</v>
      </c>
      <c r="I581" t="s">
        <v>1594</v>
      </c>
      <c r="K581">
        <v>1</v>
      </c>
      <c r="L581" t="s">
        <v>1595</v>
      </c>
      <c r="M581">
        <v>158334</v>
      </c>
      <c r="N581" t="s">
        <v>3</v>
      </c>
      <c r="O581" t="s">
        <v>1596</v>
      </c>
      <c r="U581" t="s">
        <v>7465</v>
      </c>
      <c r="V581" s="1">
        <v>1</v>
      </c>
      <c r="W581" t="s">
        <v>6093</v>
      </c>
      <c r="X581" t="s">
        <v>7444</v>
      </c>
      <c r="Y581" t="s">
        <v>893</v>
      </c>
      <c r="Z581" s="3">
        <v>10</v>
      </c>
      <c r="AA581" s="4">
        <v>1032</v>
      </c>
      <c r="AB581" t="s">
        <v>7444</v>
      </c>
      <c r="AC581" t="s">
        <v>7466</v>
      </c>
      <c r="AD581">
        <v>2004</v>
      </c>
      <c r="AE581">
        <v>7</v>
      </c>
      <c r="AF581">
        <v>18</v>
      </c>
      <c r="AG581" t="s">
        <v>6249</v>
      </c>
      <c r="AJ581" t="s">
        <v>1596</v>
      </c>
      <c r="AK581" t="s">
        <v>3186</v>
      </c>
      <c r="AL581" s="4">
        <v>46257.808944999997</v>
      </c>
      <c r="AM581" s="4">
        <v>6486329.2201800002</v>
      </c>
      <c r="AN581" s="4">
        <v>47000</v>
      </c>
      <c r="AO581" s="4">
        <v>6487000</v>
      </c>
      <c r="AP581" s="4">
        <v>707.10678118654755</v>
      </c>
      <c r="AR581" t="s">
        <v>6250</v>
      </c>
      <c r="BG581" s="19" t="s">
        <v>1675</v>
      </c>
      <c r="BH581" t="s">
        <v>18</v>
      </c>
      <c r="BI581">
        <v>8</v>
      </c>
      <c r="BJ581">
        <v>4007</v>
      </c>
      <c r="BK581">
        <v>145429</v>
      </c>
      <c r="BL581" t="s">
        <v>7467</v>
      </c>
      <c r="BX581">
        <v>94323</v>
      </c>
    </row>
    <row r="582" spans="1:76" x14ac:dyDescent="0.25">
      <c r="A582">
        <v>373172</v>
      </c>
      <c r="B582">
        <v>291935</v>
      </c>
      <c r="F582" t="s">
        <v>1593</v>
      </c>
      <c r="G582" t="s">
        <v>0</v>
      </c>
      <c r="H582" t="s">
        <v>268</v>
      </c>
      <c r="I582" s="20" t="str">
        <f t="shared" ref="I582:I587" si="12">HYPERLINK(AT582,"Hb")</f>
        <v>Hb</v>
      </c>
      <c r="K582">
        <v>1</v>
      </c>
      <c r="L582" t="s">
        <v>1595</v>
      </c>
      <c r="M582">
        <v>158334</v>
      </c>
      <c r="N582" t="s">
        <v>3</v>
      </c>
      <c r="O582" t="s">
        <v>1596</v>
      </c>
      <c r="U582" t="s">
        <v>3136</v>
      </c>
      <c r="V582" s="1">
        <v>1</v>
      </c>
      <c r="W582" t="s">
        <v>1598</v>
      </c>
      <c r="X582" t="s">
        <v>3125</v>
      </c>
      <c r="Y582" s="2" t="s">
        <v>1</v>
      </c>
      <c r="Z582" s="3">
        <v>2</v>
      </c>
      <c r="AA582" s="4">
        <v>214</v>
      </c>
      <c r="AB582" t="s">
        <v>3125</v>
      </c>
      <c r="AC582" t="s">
        <v>3137</v>
      </c>
      <c r="AD582">
        <v>2004</v>
      </c>
      <c r="AE582">
        <v>9</v>
      </c>
      <c r="AF582">
        <v>12</v>
      </c>
      <c r="AG582" t="s">
        <v>1630</v>
      </c>
      <c r="AH582" t="s">
        <v>1630</v>
      </c>
      <c r="AJ582" t="s">
        <v>3</v>
      </c>
      <c r="AK582" t="s">
        <v>1602</v>
      </c>
      <c r="AL582">
        <v>262001</v>
      </c>
      <c r="AM582">
        <v>6620390</v>
      </c>
      <c r="AN582" s="4">
        <v>263000</v>
      </c>
      <c r="AO582" s="4">
        <v>6621000</v>
      </c>
      <c r="AP582">
        <v>71</v>
      </c>
      <c r="AR582">
        <v>8</v>
      </c>
      <c r="AS582" t="s">
        <v>1787</v>
      </c>
      <c r="AT582" t="s">
        <v>3138</v>
      </c>
      <c r="AU582">
        <v>158334</v>
      </c>
      <c r="AW582" s="18" t="s">
        <v>1603</v>
      </c>
      <c r="AX582">
        <v>1</v>
      </c>
      <c r="AY582" t="s">
        <v>1604</v>
      </c>
      <c r="AZ582" t="s">
        <v>3139</v>
      </c>
      <c r="BA582" t="s">
        <v>3140</v>
      </c>
      <c r="BB582">
        <v>8</v>
      </c>
      <c r="BC582" t="s">
        <v>1607</v>
      </c>
      <c r="BD582" t="s">
        <v>1685</v>
      </c>
      <c r="BE582">
        <v>1</v>
      </c>
      <c r="BF582" s="17">
        <v>38450</v>
      </c>
      <c r="BG582" s="5" t="s">
        <v>1609</v>
      </c>
      <c r="BI582">
        <v>3</v>
      </c>
      <c r="BJ582">
        <v>464601</v>
      </c>
      <c r="BK582">
        <v>144862</v>
      </c>
      <c r="BL582" t="s">
        <v>3141</v>
      </c>
      <c r="BN582" t="s">
        <v>3142</v>
      </c>
      <c r="BX582">
        <v>373172</v>
      </c>
    </row>
    <row r="583" spans="1:76" x14ac:dyDescent="0.25">
      <c r="A583">
        <v>348934</v>
      </c>
      <c r="B583">
        <v>300657</v>
      </c>
      <c r="F583" t="s">
        <v>1593</v>
      </c>
      <c r="G583" t="s">
        <v>0</v>
      </c>
      <c r="H583" t="s">
        <v>404</v>
      </c>
      <c r="I583" s="20" t="str">
        <f t="shared" si="12"/>
        <v>Hb</v>
      </c>
      <c r="K583">
        <v>1</v>
      </c>
      <c r="L583" t="s">
        <v>1595</v>
      </c>
      <c r="M583">
        <v>158334</v>
      </c>
      <c r="N583" t="s">
        <v>3</v>
      </c>
      <c r="O583" t="s">
        <v>1596</v>
      </c>
      <c r="P583" s="22" t="s">
        <v>2481</v>
      </c>
      <c r="U583" t="s">
        <v>3888</v>
      </c>
      <c r="V583" s="1">
        <v>1</v>
      </c>
      <c r="W583" t="s">
        <v>3806</v>
      </c>
      <c r="X583" t="s">
        <v>3806</v>
      </c>
      <c r="Y583" s="2" t="s">
        <v>1</v>
      </c>
      <c r="Z583" s="3">
        <v>2</v>
      </c>
      <c r="AA583" s="4">
        <v>301</v>
      </c>
      <c r="AB583" s="4" t="s">
        <v>3806</v>
      </c>
      <c r="AC583" t="s">
        <v>3895</v>
      </c>
      <c r="AD583">
        <v>2004</v>
      </c>
      <c r="AE583">
        <v>6</v>
      </c>
      <c r="AF583">
        <v>26</v>
      </c>
      <c r="AG583" t="s">
        <v>3203</v>
      </c>
      <c r="AH583" t="s">
        <v>3203</v>
      </c>
      <c r="AJ583" t="s">
        <v>3</v>
      </c>
      <c r="AK583" t="s">
        <v>1602</v>
      </c>
      <c r="AL583">
        <v>258911</v>
      </c>
      <c r="AM583">
        <v>6649122</v>
      </c>
      <c r="AN583" s="4">
        <v>259000</v>
      </c>
      <c r="AO583" s="4">
        <v>6649000</v>
      </c>
      <c r="AP583">
        <v>7</v>
      </c>
      <c r="AR583">
        <v>8</v>
      </c>
      <c r="AS583" t="s">
        <v>3896</v>
      </c>
      <c r="AT583" t="s">
        <v>3897</v>
      </c>
      <c r="AU583">
        <v>158334</v>
      </c>
      <c r="AW583" s="18" t="s">
        <v>1603</v>
      </c>
      <c r="AX583">
        <v>1</v>
      </c>
      <c r="AY583" t="s">
        <v>1604</v>
      </c>
      <c r="AZ583" t="s">
        <v>3898</v>
      </c>
      <c r="BA583" t="s">
        <v>3899</v>
      </c>
      <c r="BB583">
        <v>8</v>
      </c>
      <c r="BC583" t="s">
        <v>1607</v>
      </c>
      <c r="BD583" t="s">
        <v>1685</v>
      </c>
      <c r="BE583">
        <v>1</v>
      </c>
      <c r="BF583" s="17">
        <v>40297</v>
      </c>
      <c r="BG583" s="5" t="s">
        <v>1609</v>
      </c>
      <c r="BI583">
        <v>3</v>
      </c>
      <c r="BJ583">
        <v>473702</v>
      </c>
      <c r="BK583">
        <v>144944</v>
      </c>
      <c r="BL583" t="s">
        <v>3900</v>
      </c>
      <c r="BN583" t="s">
        <v>3901</v>
      </c>
      <c r="BX583">
        <v>348934</v>
      </c>
    </row>
    <row r="584" spans="1:76" x14ac:dyDescent="0.25">
      <c r="A584">
        <v>364805</v>
      </c>
      <c r="B584">
        <v>282992</v>
      </c>
      <c r="F584" t="s">
        <v>1593</v>
      </c>
      <c r="G584" t="s">
        <v>0</v>
      </c>
      <c r="H584" t="s">
        <v>428</v>
      </c>
      <c r="I584" s="20" t="str">
        <f t="shared" si="12"/>
        <v>Hb</v>
      </c>
      <c r="K584">
        <v>1</v>
      </c>
      <c r="L584" t="s">
        <v>1595</v>
      </c>
      <c r="M584">
        <v>158334</v>
      </c>
      <c r="N584" t="s">
        <v>3</v>
      </c>
      <c r="O584" t="s">
        <v>1596</v>
      </c>
      <c r="U584" t="s">
        <v>4012</v>
      </c>
      <c r="V584" s="22">
        <v>3</v>
      </c>
      <c r="W584" t="s">
        <v>3806</v>
      </c>
      <c r="X584" t="s">
        <v>3806</v>
      </c>
      <c r="Y584" s="2" t="s">
        <v>1</v>
      </c>
      <c r="Z584" s="3">
        <v>2</v>
      </c>
      <c r="AA584" s="4">
        <v>301</v>
      </c>
      <c r="AB584" s="4" t="s">
        <v>3806</v>
      </c>
      <c r="AC584" t="s">
        <v>4029</v>
      </c>
      <c r="AD584">
        <v>2004</v>
      </c>
      <c r="AE584">
        <v>6</v>
      </c>
      <c r="AF584">
        <v>21</v>
      </c>
      <c r="AG584" t="s">
        <v>3203</v>
      </c>
      <c r="AH584" t="s">
        <v>3203</v>
      </c>
      <c r="AJ584" t="s">
        <v>3</v>
      </c>
      <c r="AK584" t="s">
        <v>1602</v>
      </c>
      <c r="AL584">
        <v>261317</v>
      </c>
      <c r="AM584">
        <v>6656077</v>
      </c>
      <c r="AN584" s="4">
        <v>261000</v>
      </c>
      <c r="AO584" s="4">
        <v>6657000</v>
      </c>
      <c r="AP584">
        <v>20057</v>
      </c>
      <c r="AR584">
        <v>8</v>
      </c>
      <c r="AT584" t="s">
        <v>4030</v>
      </c>
      <c r="AU584">
        <v>158334</v>
      </c>
      <c r="AW584" s="18" t="s">
        <v>1603</v>
      </c>
      <c r="AX584">
        <v>1</v>
      </c>
      <c r="AY584" t="s">
        <v>1604</v>
      </c>
      <c r="AZ584" t="s">
        <v>4015</v>
      </c>
      <c r="BA584" t="s">
        <v>4031</v>
      </c>
      <c r="BB584">
        <v>8</v>
      </c>
      <c r="BC584" t="s">
        <v>1607</v>
      </c>
      <c r="BD584" t="s">
        <v>1685</v>
      </c>
      <c r="BE584">
        <v>1</v>
      </c>
      <c r="BF584" s="17">
        <v>40141</v>
      </c>
      <c r="BG584" s="5" t="s">
        <v>1609</v>
      </c>
      <c r="BI584">
        <v>3</v>
      </c>
      <c r="BJ584">
        <v>456193</v>
      </c>
      <c r="BK584">
        <v>144945</v>
      </c>
      <c r="BL584" t="s">
        <v>4032</v>
      </c>
      <c r="BN584" t="s">
        <v>4033</v>
      </c>
      <c r="BX584">
        <v>364805</v>
      </c>
    </row>
    <row r="585" spans="1:76" x14ac:dyDescent="0.25">
      <c r="A585">
        <v>226796</v>
      </c>
      <c r="B585">
        <v>298508</v>
      </c>
      <c r="F585" t="s">
        <v>1593</v>
      </c>
      <c r="G585" t="s">
        <v>0</v>
      </c>
      <c r="H585" t="s">
        <v>512</v>
      </c>
      <c r="I585" s="20" t="str">
        <f t="shared" si="12"/>
        <v>Hb</v>
      </c>
      <c r="K585">
        <v>1</v>
      </c>
      <c r="L585" t="s">
        <v>1595</v>
      </c>
      <c r="M585">
        <v>158334</v>
      </c>
      <c r="N585" t="s">
        <v>3</v>
      </c>
      <c r="O585" t="s">
        <v>1596</v>
      </c>
      <c r="U585" t="s">
        <v>4499</v>
      </c>
      <c r="V585" s="22">
        <v>3</v>
      </c>
      <c r="W585" t="s">
        <v>1598</v>
      </c>
      <c r="X585" t="s">
        <v>4465</v>
      </c>
      <c r="Y585" t="s">
        <v>506</v>
      </c>
      <c r="Z585" s="3">
        <v>6</v>
      </c>
      <c r="AA585" s="4">
        <v>602</v>
      </c>
      <c r="AB585" s="4" t="s">
        <v>4465</v>
      </c>
      <c r="AC585" t="s">
        <v>4500</v>
      </c>
      <c r="AD585">
        <v>2004</v>
      </c>
      <c r="AE585">
        <v>5</v>
      </c>
      <c r="AF585">
        <v>11</v>
      </c>
      <c r="AG585" t="s">
        <v>3203</v>
      </c>
      <c r="AH585" t="s">
        <v>3203</v>
      </c>
      <c r="AJ585" t="s">
        <v>3</v>
      </c>
      <c r="AK585" t="s">
        <v>1602</v>
      </c>
      <c r="AL585">
        <v>228219</v>
      </c>
      <c r="AM585">
        <v>6628982</v>
      </c>
      <c r="AN585" s="4">
        <v>229000</v>
      </c>
      <c r="AO585" s="4">
        <v>6629000</v>
      </c>
      <c r="AP585">
        <v>23097</v>
      </c>
      <c r="AR585">
        <v>8</v>
      </c>
      <c r="AS585" t="s">
        <v>4501</v>
      </c>
      <c r="AT585" t="s">
        <v>4502</v>
      </c>
      <c r="AU585">
        <v>158334</v>
      </c>
      <c r="AW585" s="18" t="s">
        <v>1603</v>
      </c>
      <c r="AX585">
        <v>1</v>
      </c>
      <c r="AY585" t="s">
        <v>1604</v>
      </c>
      <c r="AZ585" t="s">
        <v>4503</v>
      </c>
      <c r="BA585" t="s">
        <v>4504</v>
      </c>
      <c r="BB585">
        <v>8</v>
      </c>
      <c r="BC585" t="s">
        <v>1607</v>
      </c>
      <c r="BD585" t="s">
        <v>1685</v>
      </c>
      <c r="BE585">
        <v>1</v>
      </c>
      <c r="BF585" s="17">
        <v>39825</v>
      </c>
      <c r="BG585" s="5" t="s">
        <v>1609</v>
      </c>
      <c r="BI585">
        <v>3</v>
      </c>
      <c r="BJ585">
        <v>471770</v>
      </c>
      <c r="BK585">
        <v>144993</v>
      </c>
      <c r="BL585" t="s">
        <v>4505</v>
      </c>
      <c r="BN585" t="s">
        <v>4506</v>
      </c>
      <c r="BX585">
        <v>226796</v>
      </c>
    </row>
    <row r="586" spans="1:76" x14ac:dyDescent="0.25">
      <c r="A586">
        <v>226797</v>
      </c>
      <c r="B586">
        <v>298509</v>
      </c>
      <c r="F586" t="s">
        <v>1593</v>
      </c>
      <c r="G586" t="s">
        <v>0</v>
      </c>
      <c r="H586" t="s">
        <v>513</v>
      </c>
      <c r="I586" s="20" t="str">
        <f t="shared" si="12"/>
        <v>Hb</v>
      </c>
      <c r="K586">
        <v>1</v>
      </c>
      <c r="L586" t="s">
        <v>1595</v>
      </c>
      <c r="M586">
        <v>158334</v>
      </c>
      <c r="N586" t="s">
        <v>3</v>
      </c>
      <c r="O586" t="s">
        <v>1596</v>
      </c>
      <c r="U586" t="s">
        <v>4499</v>
      </c>
      <c r="V586" s="22">
        <v>3</v>
      </c>
      <c r="W586" t="s">
        <v>1598</v>
      </c>
      <c r="X586" t="s">
        <v>4465</v>
      </c>
      <c r="Y586" t="s">
        <v>506</v>
      </c>
      <c r="Z586" s="3">
        <v>6</v>
      </c>
      <c r="AA586" s="4">
        <v>602</v>
      </c>
      <c r="AB586" s="4" t="s">
        <v>4465</v>
      </c>
      <c r="AC586" t="s">
        <v>4507</v>
      </c>
      <c r="AD586">
        <v>2004</v>
      </c>
      <c r="AE586">
        <v>5</v>
      </c>
      <c r="AF586">
        <v>11</v>
      </c>
      <c r="AG586" t="s">
        <v>3203</v>
      </c>
      <c r="AH586" t="s">
        <v>3203</v>
      </c>
      <c r="AJ586" t="s">
        <v>3</v>
      </c>
      <c r="AK586" t="s">
        <v>1602</v>
      </c>
      <c r="AL586">
        <v>228219</v>
      </c>
      <c r="AM586">
        <v>6628982</v>
      </c>
      <c r="AN586" s="4">
        <v>229000</v>
      </c>
      <c r="AO586" s="4">
        <v>6629000</v>
      </c>
      <c r="AP586">
        <v>23097</v>
      </c>
      <c r="AR586">
        <v>8</v>
      </c>
      <c r="AS586" t="s">
        <v>4501</v>
      </c>
      <c r="AT586" t="s">
        <v>4508</v>
      </c>
      <c r="AU586">
        <v>158334</v>
      </c>
      <c r="AW586" s="18" t="s">
        <v>1603</v>
      </c>
      <c r="AX586">
        <v>1</v>
      </c>
      <c r="AY586" t="s">
        <v>1604</v>
      </c>
      <c r="AZ586" t="s">
        <v>4503</v>
      </c>
      <c r="BA586" t="s">
        <v>4509</v>
      </c>
      <c r="BB586">
        <v>8</v>
      </c>
      <c r="BC586" t="s">
        <v>1607</v>
      </c>
      <c r="BD586" t="s">
        <v>1685</v>
      </c>
      <c r="BE586">
        <v>1</v>
      </c>
      <c r="BF586" s="17">
        <v>39825</v>
      </c>
      <c r="BG586" s="5" t="s">
        <v>1609</v>
      </c>
      <c r="BI586">
        <v>3</v>
      </c>
      <c r="BJ586">
        <v>471771</v>
      </c>
      <c r="BK586">
        <v>144994</v>
      </c>
      <c r="BL586" t="s">
        <v>4510</v>
      </c>
      <c r="BN586" t="s">
        <v>4511</v>
      </c>
      <c r="BX586">
        <v>226797</v>
      </c>
    </row>
    <row r="587" spans="1:76" x14ac:dyDescent="0.25">
      <c r="A587">
        <v>283438</v>
      </c>
      <c r="B587">
        <v>282980</v>
      </c>
      <c r="F587" t="s">
        <v>1593</v>
      </c>
      <c r="G587" t="s">
        <v>0</v>
      </c>
      <c r="H587" t="s">
        <v>627</v>
      </c>
      <c r="I587" s="20" t="str">
        <f t="shared" si="12"/>
        <v>Hb</v>
      </c>
      <c r="K587">
        <v>1</v>
      </c>
      <c r="L587" t="s">
        <v>1595</v>
      </c>
      <c r="M587">
        <v>158334</v>
      </c>
      <c r="N587" t="s">
        <v>3</v>
      </c>
      <c r="O587" t="s">
        <v>1596</v>
      </c>
      <c r="U587" t="s">
        <v>5059</v>
      </c>
      <c r="V587" s="22">
        <v>3</v>
      </c>
      <c r="W587" t="s">
        <v>1598</v>
      </c>
      <c r="X587" t="s">
        <v>3535</v>
      </c>
      <c r="Y587" t="s">
        <v>506</v>
      </c>
      <c r="Z587" s="3">
        <v>6</v>
      </c>
      <c r="AA587" s="4">
        <v>627</v>
      </c>
      <c r="AB587" t="s">
        <v>5055</v>
      </c>
      <c r="AC587" t="s">
        <v>5079</v>
      </c>
      <c r="AD587">
        <v>2004</v>
      </c>
      <c r="AE587">
        <v>5</v>
      </c>
      <c r="AF587">
        <v>21</v>
      </c>
      <c r="AG587" t="s">
        <v>3670</v>
      </c>
      <c r="AH587" t="s">
        <v>3670</v>
      </c>
      <c r="AJ587" t="s">
        <v>3</v>
      </c>
      <c r="AK587" t="s">
        <v>1602</v>
      </c>
      <c r="AL587">
        <v>245422</v>
      </c>
      <c r="AM587">
        <v>6624811</v>
      </c>
      <c r="AN587" s="4">
        <v>245000</v>
      </c>
      <c r="AO587" s="4">
        <v>6625000</v>
      </c>
      <c r="AP587">
        <v>26917</v>
      </c>
      <c r="AR587">
        <v>8</v>
      </c>
      <c r="AS587" t="s">
        <v>5062</v>
      </c>
      <c r="AT587" t="s">
        <v>5080</v>
      </c>
      <c r="AU587">
        <v>158334</v>
      </c>
      <c r="AW587" s="18" t="s">
        <v>1603</v>
      </c>
      <c r="AX587">
        <v>1</v>
      </c>
      <c r="AY587" t="s">
        <v>1604</v>
      </c>
      <c r="AZ587" t="s">
        <v>5064</v>
      </c>
      <c r="BA587" t="s">
        <v>5081</v>
      </c>
      <c r="BB587">
        <v>8</v>
      </c>
      <c r="BC587" t="s">
        <v>1607</v>
      </c>
      <c r="BD587" t="s">
        <v>1685</v>
      </c>
      <c r="BE587">
        <v>1</v>
      </c>
      <c r="BF587" s="17">
        <v>40140</v>
      </c>
      <c r="BG587" s="5" t="s">
        <v>1609</v>
      </c>
      <c r="BI587">
        <v>3</v>
      </c>
      <c r="BJ587">
        <v>456184</v>
      </c>
      <c r="BK587">
        <v>144899</v>
      </c>
      <c r="BL587" t="s">
        <v>5082</v>
      </c>
      <c r="BN587" t="s">
        <v>5083</v>
      </c>
      <c r="BX587">
        <v>283438</v>
      </c>
    </row>
    <row r="588" spans="1:76" x14ac:dyDescent="0.25">
      <c r="A588">
        <v>162817</v>
      </c>
      <c r="B588">
        <v>185994</v>
      </c>
      <c r="F588" t="s">
        <v>1593</v>
      </c>
      <c r="G588" t="s">
        <v>0</v>
      </c>
      <c r="H588" t="s">
        <v>829</v>
      </c>
      <c r="I588" t="s">
        <v>1594</v>
      </c>
      <c r="K588">
        <v>1</v>
      </c>
      <c r="L588" t="s">
        <v>1595</v>
      </c>
      <c r="M588">
        <v>158334</v>
      </c>
      <c r="N588" t="s">
        <v>3</v>
      </c>
      <c r="O588" t="s">
        <v>1596</v>
      </c>
      <c r="U588" t="s">
        <v>6068</v>
      </c>
      <c r="V588" s="1">
        <v>1</v>
      </c>
      <c r="W588" t="s">
        <v>5188</v>
      </c>
      <c r="X588" t="s">
        <v>6069</v>
      </c>
      <c r="Y588" s="2" t="s">
        <v>777</v>
      </c>
      <c r="Z588" s="3">
        <v>8</v>
      </c>
      <c r="AA588" s="4">
        <v>826</v>
      </c>
      <c r="AB588" s="4" t="s">
        <v>6069</v>
      </c>
      <c r="AC588" t="s">
        <v>6070</v>
      </c>
      <c r="AD588">
        <v>2004</v>
      </c>
      <c r="AE588">
        <v>7</v>
      </c>
      <c r="AF588">
        <v>19</v>
      </c>
      <c r="AG588" t="s">
        <v>6071</v>
      </c>
      <c r="AH588" t="s">
        <v>6071</v>
      </c>
      <c r="AJ588" t="s">
        <v>3</v>
      </c>
      <c r="AK588" t="s">
        <v>1602</v>
      </c>
      <c r="AL588">
        <v>139036</v>
      </c>
      <c r="AM588">
        <v>6656030</v>
      </c>
      <c r="AN588" s="4">
        <v>139000</v>
      </c>
      <c r="AO588" s="4">
        <v>6657000</v>
      </c>
      <c r="AP588">
        <v>707</v>
      </c>
      <c r="AR588">
        <v>23</v>
      </c>
      <c r="AT588" s="17"/>
      <c r="AU588">
        <v>158334</v>
      </c>
      <c r="AW588" s="18" t="s">
        <v>1603</v>
      </c>
      <c r="AX588">
        <v>1</v>
      </c>
      <c r="AY588" t="s">
        <v>1604</v>
      </c>
      <c r="AZ588" t="s">
        <v>6072</v>
      </c>
      <c r="BA588" t="s">
        <v>6073</v>
      </c>
      <c r="BB588">
        <v>23</v>
      </c>
      <c r="BC588" t="s">
        <v>1607</v>
      </c>
      <c r="BD588" t="s">
        <v>1608</v>
      </c>
      <c r="BF588" s="17">
        <v>39048</v>
      </c>
      <c r="BG588" s="5" t="s">
        <v>1609</v>
      </c>
      <c r="BI588">
        <v>4</v>
      </c>
      <c r="BJ588">
        <v>330980</v>
      </c>
      <c r="BK588">
        <v>145195</v>
      </c>
      <c r="BL588" t="s">
        <v>6074</v>
      </c>
      <c r="BX588">
        <v>162817</v>
      </c>
    </row>
    <row r="589" spans="1:76" x14ac:dyDescent="0.25">
      <c r="A589">
        <v>164247</v>
      </c>
      <c r="B589">
        <v>298932</v>
      </c>
      <c r="F589" t="s">
        <v>1593</v>
      </c>
      <c r="G589" t="s">
        <v>0</v>
      </c>
      <c r="H589" t="s">
        <v>6075</v>
      </c>
      <c r="I589" s="20" t="str">
        <f>HYPERLINK(AT589,"Hb")</f>
        <v>Hb</v>
      </c>
      <c r="K589">
        <v>1</v>
      </c>
      <c r="L589" t="s">
        <v>1595</v>
      </c>
      <c r="M589">
        <v>158334</v>
      </c>
      <c r="N589" t="s">
        <v>3</v>
      </c>
      <c r="O589" t="s">
        <v>1596</v>
      </c>
      <c r="S589" t="s">
        <v>2501</v>
      </c>
      <c r="T589" t="s">
        <v>4605</v>
      </c>
      <c r="U589" t="s">
        <v>6076</v>
      </c>
      <c r="V589" s="22">
        <v>3</v>
      </c>
      <c r="W589" t="s">
        <v>5188</v>
      </c>
      <c r="X589" t="s">
        <v>6069</v>
      </c>
      <c r="Y589" s="2" t="s">
        <v>777</v>
      </c>
      <c r="Z589" s="3">
        <v>8</v>
      </c>
      <c r="AA589" s="4">
        <v>826</v>
      </c>
      <c r="AB589" s="4" t="s">
        <v>6069</v>
      </c>
      <c r="AC589" t="s">
        <v>6077</v>
      </c>
      <c r="AD589">
        <v>2004</v>
      </c>
      <c r="AE589">
        <v>7</v>
      </c>
      <c r="AF589">
        <v>19</v>
      </c>
      <c r="AG589" t="s">
        <v>6078</v>
      </c>
      <c r="AH589" t="s">
        <v>6078</v>
      </c>
      <c r="AJ589" t="s">
        <v>3</v>
      </c>
      <c r="AK589" t="s">
        <v>1602</v>
      </c>
      <c r="AL589">
        <v>141281</v>
      </c>
      <c r="AM589">
        <v>6668591</v>
      </c>
      <c r="AN589" s="4">
        <v>141000</v>
      </c>
      <c r="AO589" s="4">
        <v>6669000</v>
      </c>
      <c r="AP589">
        <v>44543</v>
      </c>
      <c r="AR589">
        <v>8</v>
      </c>
      <c r="AS589" t="s">
        <v>6079</v>
      </c>
      <c r="AT589" t="s">
        <v>6080</v>
      </c>
      <c r="AU589">
        <v>158334</v>
      </c>
      <c r="AW589" s="18" t="s">
        <v>1603</v>
      </c>
      <c r="AX589">
        <v>1</v>
      </c>
      <c r="AY589" t="s">
        <v>1604</v>
      </c>
      <c r="AZ589" t="s">
        <v>6081</v>
      </c>
      <c r="BA589" t="s">
        <v>6082</v>
      </c>
      <c r="BB589">
        <v>8</v>
      </c>
      <c r="BC589" t="s">
        <v>1607</v>
      </c>
      <c r="BD589" t="s">
        <v>1685</v>
      </c>
      <c r="BE589">
        <v>1</v>
      </c>
      <c r="BF589" s="17">
        <v>39913</v>
      </c>
      <c r="BG589" s="5" t="s">
        <v>1609</v>
      </c>
      <c r="BI589">
        <v>3</v>
      </c>
      <c r="BJ589">
        <v>472162</v>
      </c>
      <c r="BK589">
        <v>145196</v>
      </c>
      <c r="BL589" t="s">
        <v>6083</v>
      </c>
      <c r="BN589" t="s">
        <v>6084</v>
      </c>
      <c r="BX589">
        <v>164247</v>
      </c>
    </row>
    <row r="590" spans="1:76" x14ac:dyDescent="0.25">
      <c r="A590">
        <v>411365</v>
      </c>
      <c r="B590">
        <v>212766</v>
      </c>
      <c r="F590" t="s">
        <v>1593</v>
      </c>
      <c r="G590" t="s">
        <v>19</v>
      </c>
      <c r="H590" t="s">
        <v>1457</v>
      </c>
      <c r="I590" s="20" t="str">
        <f>HYPERLINK(AT590,"Hb")</f>
        <v>Hb</v>
      </c>
      <c r="K590">
        <v>1</v>
      </c>
      <c r="L590" t="s">
        <v>1595</v>
      </c>
      <c r="M590">
        <v>158334</v>
      </c>
      <c r="N590" t="s">
        <v>3</v>
      </c>
      <c r="O590" t="s">
        <v>1596</v>
      </c>
      <c r="U590" t="s">
        <v>9890</v>
      </c>
      <c r="V590" s="1">
        <v>1</v>
      </c>
      <c r="W590" t="s">
        <v>9846</v>
      </c>
      <c r="X590" t="s">
        <v>9871</v>
      </c>
      <c r="Y590" s="2" t="s">
        <v>1454</v>
      </c>
      <c r="Z590" s="3">
        <v>16</v>
      </c>
      <c r="AA590" s="4">
        <v>1601</v>
      </c>
      <c r="AB590" s="4" t="s">
        <v>9871</v>
      </c>
      <c r="AC590" t="s">
        <v>9891</v>
      </c>
      <c r="AD590">
        <v>2004</v>
      </c>
      <c r="AE590">
        <v>8</v>
      </c>
      <c r="AF590">
        <v>20</v>
      </c>
      <c r="AG590" t="s">
        <v>9299</v>
      </c>
      <c r="AH590" t="s">
        <v>1680</v>
      </c>
      <c r="AJ590" t="s">
        <v>3</v>
      </c>
      <c r="AK590" t="s">
        <v>1602</v>
      </c>
      <c r="AL590">
        <v>269429</v>
      </c>
      <c r="AM590">
        <v>7044095</v>
      </c>
      <c r="AN590" s="4">
        <v>269000</v>
      </c>
      <c r="AO590" s="4">
        <v>7045000</v>
      </c>
      <c r="AP590">
        <v>707</v>
      </c>
      <c r="AR590">
        <v>37</v>
      </c>
      <c r="AT590" t="s">
        <v>9892</v>
      </c>
      <c r="AU590">
        <v>158334</v>
      </c>
      <c r="AW590" s="18" t="s">
        <v>1603</v>
      </c>
      <c r="AX590">
        <v>1</v>
      </c>
      <c r="AY590" t="s">
        <v>1604</v>
      </c>
      <c r="AZ590" t="s">
        <v>9893</v>
      </c>
      <c r="BA590" t="s">
        <v>9894</v>
      </c>
      <c r="BB590">
        <v>37</v>
      </c>
      <c r="BC590" t="s">
        <v>1684</v>
      </c>
      <c r="BD590" t="s">
        <v>1685</v>
      </c>
      <c r="BE590">
        <v>1</v>
      </c>
      <c r="BF590" s="17">
        <v>41303</v>
      </c>
      <c r="BG590" s="5" t="s">
        <v>1609</v>
      </c>
      <c r="BI590">
        <v>4</v>
      </c>
      <c r="BJ590">
        <v>367242</v>
      </c>
      <c r="BK590">
        <v>145688</v>
      </c>
      <c r="BL590" t="s">
        <v>9895</v>
      </c>
      <c r="BN590" t="s">
        <v>9896</v>
      </c>
      <c r="BX590">
        <v>411365</v>
      </c>
    </row>
    <row r="591" spans="1:76" x14ac:dyDescent="0.25">
      <c r="A591">
        <v>180105</v>
      </c>
      <c r="B591">
        <v>198392</v>
      </c>
      <c r="F591" t="s">
        <v>1593</v>
      </c>
      <c r="G591" t="s">
        <v>161</v>
      </c>
      <c r="H591" t="s">
        <v>837</v>
      </c>
      <c r="I591" t="s">
        <v>1856</v>
      </c>
      <c r="K591">
        <v>1</v>
      </c>
      <c r="L591" t="s">
        <v>1595</v>
      </c>
      <c r="M591">
        <v>158334</v>
      </c>
      <c r="N591" t="s">
        <v>3</v>
      </c>
      <c r="O591" t="s">
        <v>1596</v>
      </c>
      <c r="U591" t="s">
        <v>6123</v>
      </c>
      <c r="V591" s="1">
        <v>1</v>
      </c>
      <c r="W591" t="s">
        <v>6093</v>
      </c>
      <c r="X591" t="s">
        <v>6094</v>
      </c>
      <c r="Y591" t="s">
        <v>832</v>
      </c>
      <c r="Z591" s="3">
        <v>9</v>
      </c>
      <c r="AA591" s="4">
        <v>901</v>
      </c>
      <c r="AB591" t="s">
        <v>6094</v>
      </c>
      <c r="AC591" t="s">
        <v>6124</v>
      </c>
      <c r="AD591">
        <v>2005</v>
      </c>
      <c r="AE591">
        <v>5</v>
      </c>
      <c r="AF591">
        <v>24</v>
      </c>
      <c r="AG591" t="s">
        <v>3196</v>
      </c>
      <c r="AH591" t="s">
        <v>2460</v>
      </c>
      <c r="AJ591" t="s">
        <v>3</v>
      </c>
      <c r="AK591" t="s">
        <v>1602</v>
      </c>
      <c r="AL591">
        <v>166689</v>
      </c>
      <c r="AM591">
        <v>6521957</v>
      </c>
      <c r="AN591" s="4">
        <v>167000</v>
      </c>
      <c r="AO591" s="4">
        <v>6521000</v>
      </c>
      <c r="AP591">
        <v>71</v>
      </c>
      <c r="AR591">
        <v>33</v>
      </c>
      <c r="AT591" s="17"/>
      <c r="AU591">
        <v>158334</v>
      </c>
      <c r="AW591" s="18" t="s">
        <v>1603</v>
      </c>
      <c r="AX591">
        <v>1</v>
      </c>
      <c r="AY591" t="s">
        <v>1604</v>
      </c>
      <c r="AZ591" t="s">
        <v>6125</v>
      </c>
      <c r="BA591" t="s">
        <v>6126</v>
      </c>
      <c r="BB591">
        <v>33</v>
      </c>
      <c r="BC591" t="s">
        <v>2463</v>
      </c>
      <c r="BD591" t="s">
        <v>1685</v>
      </c>
      <c r="BF591" s="17">
        <v>43046</v>
      </c>
      <c r="BG591" s="5" t="s">
        <v>1609</v>
      </c>
      <c r="BI591">
        <v>4</v>
      </c>
      <c r="BJ591">
        <v>349286</v>
      </c>
      <c r="BK591">
        <v>145198</v>
      </c>
      <c r="BL591" t="s">
        <v>6127</v>
      </c>
      <c r="BN591" t="s">
        <v>6128</v>
      </c>
      <c r="BX591">
        <v>180105</v>
      </c>
    </row>
    <row r="592" spans="1:76" x14ac:dyDescent="0.25">
      <c r="A592">
        <v>161900</v>
      </c>
      <c r="B592">
        <v>198478</v>
      </c>
      <c r="F592" t="s">
        <v>1593</v>
      </c>
      <c r="G592" t="s">
        <v>161</v>
      </c>
      <c r="H592" t="s">
        <v>850</v>
      </c>
      <c r="I592" t="s">
        <v>1856</v>
      </c>
      <c r="K592">
        <v>1</v>
      </c>
      <c r="L592" t="s">
        <v>1595</v>
      </c>
      <c r="M592">
        <v>158334</v>
      </c>
      <c r="N592" t="s">
        <v>3</v>
      </c>
      <c r="O592" t="s">
        <v>1596</v>
      </c>
      <c r="U592" t="s">
        <v>6212</v>
      </c>
      <c r="V592" s="1">
        <v>1</v>
      </c>
      <c r="W592" t="s">
        <v>6093</v>
      </c>
      <c r="X592" t="s">
        <v>6194</v>
      </c>
      <c r="Y592" t="s">
        <v>832</v>
      </c>
      <c r="Z592" s="3">
        <v>9</v>
      </c>
      <c r="AA592" s="4">
        <v>906</v>
      </c>
      <c r="AB592" s="4" t="s">
        <v>6194</v>
      </c>
      <c r="AC592" t="s">
        <v>6213</v>
      </c>
      <c r="AD592">
        <v>2005</v>
      </c>
      <c r="AE592">
        <v>7</v>
      </c>
      <c r="AF592">
        <v>18</v>
      </c>
      <c r="AG592" t="s">
        <v>3196</v>
      </c>
      <c r="AH592" t="s">
        <v>2460</v>
      </c>
      <c r="AJ592" t="s">
        <v>3</v>
      </c>
      <c r="AK592" t="s">
        <v>1602</v>
      </c>
      <c r="AL592">
        <v>137524</v>
      </c>
      <c r="AM592">
        <v>6491449</v>
      </c>
      <c r="AN592" s="4">
        <v>137000</v>
      </c>
      <c r="AO592" s="4">
        <v>6491000</v>
      </c>
      <c r="AP592">
        <v>7</v>
      </c>
      <c r="AR592">
        <v>33</v>
      </c>
      <c r="AT592" s="17"/>
      <c r="AU592">
        <v>158334</v>
      </c>
      <c r="AW592" s="18" t="s">
        <v>1603</v>
      </c>
      <c r="AX592">
        <v>1</v>
      </c>
      <c r="AY592" t="s">
        <v>1604</v>
      </c>
      <c r="AZ592" t="s">
        <v>6214</v>
      </c>
      <c r="BA592" t="s">
        <v>6215</v>
      </c>
      <c r="BB592">
        <v>33</v>
      </c>
      <c r="BC592" t="s">
        <v>2463</v>
      </c>
      <c r="BD592" t="s">
        <v>1685</v>
      </c>
      <c r="BF592" s="17">
        <v>43049</v>
      </c>
      <c r="BG592" s="5" t="s">
        <v>1609</v>
      </c>
      <c r="BI592">
        <v>4</v>
      </c>
      <c r="BJ592">
        <v>349368</v>
      </c>
      <c r="BK592">
        <v>145213</v>
      </c>
      <c r="BL592" t="s">
        <v>6216</v>
      </c>
      <c r="BN592" t="s">
        <v>6217</v>
      </c>
      <c r="BX592">
        <v>161900</v>
      </c>
    </row>
    <row r="593" spans="1:76" x14ac:dyDescent="0.25">
      <c r="A593">
        <v>177347</v>
      </c>
      <c r="B593">
        <v>198513</v>
      </c>
      <c r="F593" t="s">
        <v>1593</v>
      </c>
      <c r="G593" t="s">
        <v>161</v>
      </c>
      <c r="H593" t="s">
        <v>6346</v>
      </c>
      <c r="I593" t="s">
        <v>1856</v>
      </c>
      <c r="K593">
        <v>1</v>
      </c>
      <c r="L593" t="s">
        <v>1595</v>
      </c>
      <c r="M593">
        <v>158334</v>
      </c>
      <c r="N593" t="s">
        <v>3</v>
      </c>
      <c r="O593" t="s">
        <v>1596</v>
      </c>
      <c r="S593" t="s">
        <v>2501</v>
      </c>
      <c r="T593" t="s">
        <v>2502</v>
      </c>
      <c r="U593" t="s">
        <v>6347</v>
      </c>
      <c r="V593" s="1">
        <v>1</v>
      </c>
      <c r="W593" t="s">
        <v>6093</v>
      </c>
      <c r="X593" t="s">
        <v>6308</v>
      </c>
      <c r="Y593" t="s">
        <v>832</v>
      </c>
      <c r="Z593" s="3">
        <v>9</v>
      </c>
      <c r="AA593" s="4">
        <v>914</v>
      </c>
      <c r="AB593" s="4" t="s">
        <v>6308</v>
      </c>
      <c r="AC593" t="s">
        <v>6348</v>
      </c>
      <c r="AD593">
        <v>2005</v>
      </c>
      <c r="AE593">
        <v>6</v>
      </c>
      <c r="AF593">
        <v>3</v>
      </c>
      <c r="AG593" t="s">
        <v>6349</v>
      </c>
      <c r="AH593" t="s">
        <v>2460</v>
      </c>
      <c r="AJ593" t="s">
        <v>3</v>
      </c>
      <c r="AK593" t="s">
        <v>1602</v>
      </c>
      <c r="AL593">
        <v>160579</v>
      </c>
      <c r="AM593">
        <v>6514362</v>
      </c>
      <c r="AN593" s="4">
        <v>161000</v>
      </c>
      <c r="AO593" s="4">
        <v>6515000</v>
      </c>
      <c r="AP593">
        <v>71</v>
      </c>
      <c r="AR593">
        <v>33</v>
      </c>
      <c r="AT593" s="17"/>
      <c r="AU593">
        <v>158334</v>
      </c>
      <c r="AW593" s="18" t="s">
        <v>1603</v>
      </c>
      <c r="AX593">
        <v>1</v>
      </c>
      <c r="AY593" t="s">
        <v>1604</v>
      </c>
      <c r="AZ593" t="s">
        <v>6350</v>
      </c>
      <c r="BA593" t="s">
        <v>6351</v>
      </c>
      <c r="BB593">
        <v>33</v>
      </c>
      <c r="BC593" t="s">
        <v>2463</v>
      </c>
      <c r="BD593" t="s">
        <v>1685</v>
      </c>
      <c r="BF593" s="17">
        <v>43052</v>
      </c>
      <c r="BG593" s="5" t="s">
        <v>1609</v>
      </c>
      <c r="BI593">
        <v>4</v>
      </c>
      <c r="BJ593">
        <v>349400</v>
      </c>
      <c r="BK593">
        <v>145221</v>
      </c>
      <c r="BL593" t="s">
        <v>6352</v>
      </c>
      <c r="BN593" t="s">
        <v>6353</v>
      </c>
      <c r="BX593">
        <v>177347</v>
      </c>
    </row>
    <row r="594" spans="1:76" x14ac:dyDescent="0.25">
      <c r="A594">
        <v>177063</v>
      </c>
      <c r="B594">
        <v>341725</v>
      </c>
      <c r="F594" t="s">
        <v>1669</v>
      </c>
      <c r="G594" t="s">
        <v>161</v>
      </c>
      <c r="H594" s="6" t="s">
        <v>871</v>
      </c>
      <c r="I594" t="s">
        <v>1594</v>
      </c>
      <c r="K594">
        <v>1</v>
      </c>
      <c r="L594" t="s">
        <v>1595</v>
      </c>
      <c r="M594">
        <v>158334</v>
      </c>
      <c r="N594" t="s">
        <v>3</v>
      </c>
      <c r="O594" t="s">
        <v>1596</v>
      </c>
      <c r="U594" t="s">
        <v>6347</v>
      </c>
      <c r="V594" s="1">
        <v>1</v>
      </c>
      <c r="W594" t="s">
        <v>6093</v>
      </c>
      <c r="X594" t="s">
        <v>6308</v>
      </c>
      <c r="Y594" t="s">
        <v>832</v>
      </c>
      <c r="Z594" s="3">
        <v>9</v>
      </c>
      <c r="AA594" s="4">
        <v>914</v>
      </c>
      <c r="AB594" t="s">
        <v>6308</v>
      </c>
      <c r="AC594" t="s">
        <v>6354</v>
      </c>
      <c r="AD594">
        <v>2005</v>
      </c>
      <c r="AE594">
        <v>7</v>
      </c>
      <c r="AF594">
        <v>20</v>
      </c>
      <c r="AG594" t="s">
        <v>6355</v>
      </c>
      <c r="AJ594" t="s">
        <v>1596</v>
      </c>
      <c r="AK594" t="s">
        <v>3186</v>
      </c>
      <c r="AL594" s="4">
        <v>160423.67413100001</v>
      </c>
      <c r="AM594" s="4">
        <v>6514322.2565099997</v>
      </c>
      <c r="AN594" s="4">
        <v>161000</v>
      </c>
      <c r="AO594" s="4">
        <v>6515000</v>
      </c>
      <c r="AP594" s="4">
        <v>707.10678118654755</v>
      </c>
      <c r="AR594" t="s">
        <v>6250</v>
      </c>
      <c r="BG594" s="19" t="s">
        <v>1675</v>
      </c>
      <c r="BH594" t="s">
        <v>18</v>
      </c>
      <c r="BI594">
        <v>8</v>
      </c>
      <c r="BJ594">
        <v>4027</v>
      </c>
      <c r="BK594">
        <v>145222</v>
      </c>
      <c r="BL594" t="s">
        <v>6356</v>
      </c>
      <c r="BX594">
        <v>177063</v>
      </c>
    </row>
    <row r="595" spans="1:76" x14ac:dyDescent="0.25">
      <c r="A595">
        <v>90872</v>
      </c>
      <c r="B595">
        <v>198652</v>
      </c>
      <c r="F595" t="s">
        <v>1593</v>
      </c>
      <c r="G595" t="s">
        <v>161</v>
      </c>
      <c r="H595" t="s">
        <v>7421</v>
      </c>
      <c r="I595" t="s">
        <v>1856</v>
      </c>
      <c r="K595">
        <v>1</v>
      </c>
      <c r="L595" t="s">
        <v>1595</v>
      </c>
      <c r="M595">
        <v>158334</v>
      </c>
      <c r="N595" t="s">
        <v>3</v>
      </c>
      <c r="O595" t="s">
        <v>1596</v>
      </c>
      <c r="S595" t="s">
        <v>2501</v>
      </c>
      <c r="T595" t="s">
        <v>2502</v>
      </c>
      <c r="U595" t="s">
        <v>7422</v>
      </c>
      <c r="V595" s="1">
        <v>1</v>
      </c>
      <c r="W595" t="s">
        <v>6093</v>
      </c>
      <c r="X595" t="s">
        <v>6950</v>
      </c>
      <c r="Y595" t="s">
        <v>893</v>
      </c>
      <c r="Z595" s="3">
        <v>10</v>
      </c>
      <c r="AA595" s="4">
        <v>1029</v>
      </c>
      <c r="AB595" s="4" t="s">
        <v>6950</v>
      </c>
      <c r="AC595" t="s">
        <v>7423</v>
      </c>
      <c r="AD595">
        <v>2005</v>
      </c>
      <c r="AE595">
        <v>9</v>
      </c>
      <c r="AF595">
        <v>20</v>
      </c>
      <c r="AG595" t="s">
        <v>2460</v>
      </c>
      <c r="AH595" t="s">
        <v>2460</v>
      </c>
      <c r="AJ595" t="s">
        <v>3</v>
      </c>
      <c r="AK595" t="s">
        <v>1602</v>
      </c>
      <c r="AL595">
        <v>41718</v>
      </c>
      <c r="AM595">
        <v>6458453</v>
      </c>
      <c r="AN595" s="4">
        <v>41000</v>
      </c>
      <c r="AO595" s="4">
        <v>6459000</v>
      </c>
      <c r="AP595">
        <v>7</v>
      </c>
      <c r="AR595">
        <v>33</v>
      </c>
      <c r="AT595" s="17"/>
      <c r="AU595">
        <v>158334</v>
      </c>
      <c r="AW595" s="18" t="s">
        <v>1603</v>
      </c>
      <c r="AX595">
        <v>1</v>
      </c>
      <c r="AY595" t="s">
        <v>1604</v>
      </c>
      <c r="AZ595" t="s">
        <v>7424</v>
      </c>
      <c r="BA595" t="s">
        <v>7425</v>
      </c>
      <c r="BB595">
        <v>33</v>
      </c>
      <c r="BC595" t="s">
        <v>2463</v>
      </c>
      <c r="BD595" t="s">
        <v>1685</v>
      </c>
      <c r="BF595" s="17">
        <v>43049</v>
      </c>
      <c r="BG595" s="5" t="s">
        <v>1609</v>
      </c>
      <c r="BI595">
        <v>4</v>
      </c>
      <c r="BJ595">
        <v>349533</v>
      </c>
      <c r="BK595">
        <v>145421</v>
      </c>
      <c r="BL595" t="s">
        <v>7426</v>
      </c>
      <c r="BN595" t="s">
        <v>7427</v>
      </c>
      <c r="BX595">
        <v>90872</v>
      </c>
    </row>
    <row r="596" spans="1:76" x14ac:dyDescent="0.25">
      <c r="A596">
        <v>439317</v>
      </c>
      <c r="B596">
        <v>83591</v>
      </c>
      <c r="F596" t="s">
        <v>1593</v>
      </c>
      <c r="G596" t="s">
        <v>8</v>
      </c>
      <c r="H596" t="s">
        <v>64</v>
      </c>
      <c r="I596" t="s">
        <v>1620</v>
      </c>
      <c r="K596">
        <v>1</v>
      </c>
      <c r="L596" t="s">
        <v>1595</v>
      </c>
      <c r="M596">
        <v>158334</v>
      </c>
      <c r="N596" t="s">
        <v>3</v>
      </c>
      <c r="O596" t="s">
        <v>1596</v>
      </c>
      <c r="U596" t="s">
        <v>1932</v>
      </c>
      <c r="V596" s="19">
        <v>2</v>
      </c>
      <c r="W596" t="s">
        <v>1598</v>
      </c>
      <c r="X596" t="s">
        <v>1896</v>
      </c>
      <c r="Y596" s="2" t="s">
        <v>4</v>
      </c>
      <c r="Z596" s="3">
        <v>1</v>
      </c>
      <c r="AA596" s="4">
        <v>105</v>
      </c>
      <c r="AB596" s="4" t="s">
        <v>1896</v>
      </c>
      <c r="AC596" t="s">
        <v>1933</v>
      </c>
      <c r="AD596">
        <v>2005</v>
      </c>
      <c r="AE596">
        <v>7</v>
      </c>
      <c r="AF596">
        <v>1</v>
      </c>
      <c r="AG596" t="s">
        <v>1934</v>
      </c>
      <c r="AJ596" t="s">
        <v>3</v>
      </c>
      <c r="AK596" t="s">
        <v>1602</v>
      </c>
      <c r="AL596">
        <v>279400</v>
      </c>
      <c r="AM596">
        <v>6585066</v>
      </c>
      <c r="AN596" s="4">
        <v>279000</v>
      </c>
      <c r="AO596" s="4">
        <v>6585000</v>
      </c>
      <c r="AP596">
        <v>2500</v>
      </c>
      <c r="AR596">
        <v>1010</v>
      </c>
      <c r="AS596" t="s">
        <v>1935</v>
      </c>
      <c r="AT596" s="17" t="s">
        <v>1936</v>
      </c>
      <c r="AU596">
        <v>158334</v>
      </c>
      <c r="AW596" s="18" t="s">
        <v>1603</v>
      </c>
      <c r="AX596">
        <v>1</v>
      </c>
      <c r="AY596" t="s">
        <v>1604</v>
      </c>
      <c r="AZ596" t="s">
        <v>1937</v>
      </c>
      <c r="BA596" t="s">
        <v>1938</v>
      </c>
      <c r="BB596">
        <v>1010</v>
      </c>
      <c r="BC596" t="s">
        <v>1626</v>
      </c>
      <c r="BD596" t="s">
        <v>1627</v>
      </c>
      <c r="BF596" s="17">
        <v>41445.704861111102</v>
      </c>
      <c r="BG596" s="5" t="s">
        <v>1609</v>
      </c>
      <c r="BI596">
        <v>6</v>
      </c>
      <c r="BJ596">
        <v>71695</v>
      </c>
      <c r="BK596">
        <v>144788</v>
      </c>
      <c r="BL596" t="s">
        <v>1939</v>
      </c>
      <c r="BX596">
        <v>439317</v>
      </c>
    </row>
    <row r="597" spans="1:76" x14ac:dyDescent="0.25">
      <c r="A597">
        <v>443698</v>
      </c>
      <c r="B597">
        <v>84211</v>
      </c>
      <c r="F597" t="s">
        <v>1593</v>
      </c>
      <c r="G597" t="s">
        <v>8</v>
      </c>
      <c r="H597" t="s">
        <v>67</v>
      </c>
      <c r="I597" t="s">
        <v>1620</v>
      </c>
      <c r="K597">
        <v>1</v>
      </c>
      <c r="L597" t="s">
        <v>1595</v>
      </c>
      <c r="M597">
        <v>158334</v>
      </c>
      <c r="N597" t="s">
        <v>3</v>
      </c>
      <c r="O597" t="s">
        <v>1596</v>
      </c>
      <c r="U597" t="s">
        <v>1949</v>
      </c>
      <c r="V597" s="1">
        <v>1</v>
      </c>
      <c r="W597" t="s">
        <v>1598</v>
      </c>
      <c r="X597" t="s">
        <v>1896</v>
      </c>
      <c r="Y597" s="2" t="s">
        <v>4</v>
      </c>
      <c r="Z597" s="3">
        <v>1</v>
      </c>
      <c r="AA597" s="4">
        <v>105</v>
      </c>
      <c r="AB597" s="4" t="s">
        <v>1896</v>
      </c>
      <c r="AC597" t="s">
        <v>1950</v>
      </c>
      <c r="AD597">
        <v>2005</v>
      </c>
      <c r="AE597">
        <v>7</v>
      </c>
      <c r="AF597">
        <v>2</v>
      </c>
      <c r="AG597" t="s">
        <v>1951</v>
      </c>
      <c r="AJ597" t="s">
        <v>3</v>
      </c>
      <c r="AK597" t="s">
        <v>1602</v>
      </c>
      <c r="AL597">
        <v>281516</v>
      </c>
      <c r="AM597">
        <v>6561767</v>
      </c>
      <c r="AN597" s="4">
        <v>281000</v>
      </c>
      <c r="AO597" s="4">
        <v>6561000</v>
      </c>
      <c r="AP597">
        <v>100</v>
      </c>
      <c r="AR597">
        <v>1010</v>
      </c>
      <c r="AS597" t="s">
        <v>1952</v>
      </c>
      <c r="AT597" s="17" t="s">
        <v>1953</v>
      </c>
      <c r="AU597">
        <v>158334</v>
      </c>
      <c r="AW597" s="18" t="s">
        <v>1603</v>
      </c>
      <c r="AX597">
        <v>1</v>
      </c>
      <c r="AY597" t="s">
        <v>1604</v>
      </c>
      <c r="AZ597" t="s">
        <v>1954</v>
      </c>
      <c r="BA597" t="s">
        <v>1955</v>
      </c>
      <c r="BB597">
        <v>1010</v>
      </c>
      <c r="BC597" t="s">
        <v>1626</v>
      </c>
      <c r="BD597" t="s">
        <v>1627</v>
      </c>
      <c r="BF597" s="17">
        <v>41445.704861111102</v>
      </c>
      <c r="BG597" s="5" t="s">
        <v>1609</v>
      </c>
      <c r="BI597">
        <v>6</v>
      </c>
      <c r="BJ597">
        <v>71984</v>
      </c>
      <c r="BK597">
        <v>144787</v>
      </c>
      <c r="BL597" t="s">
        <v>1956</v>
      </c>
      <c r="BX597">
        <v>443698</v>
      </c>
    </row>
    <row r="598" spans="1:76" x14ac:dyDescent="0.25">
      <c r="A598">
        <v>439321</v>
      </c>
      <c r="B598">
        <v>161252</v>
      </c>
      <c r="F598" t="s">
        <v>1593</v>
      </c>
      <c r="G598" t="s">
        <v>0</v>
      </c>
      <c r="H598" t="s">
        <v>65</v>
      </c>
      <c r="I598" t="s">
        <v>1594</v>
      </c>
      <c r="K598">
        <v>1</v>
      </c>
      <c r="L598" t="s">
        <v>1595</v>
      </c>
      <c r="M598">
        <v>158334</v>
      </c>
      <c r="N598" t="s">
        <v>3</v>
      </c>
      <c r="O598" t="s">
        <v>1596</v>
      </c>
      <c r="U598" t="s">
        <v>1932</v>
      </c>
      <c r="V598" s="1">
        <v>1</v>
      </c>
      <c r="W598" t="s">
        <v>1598</v>
      </c>
      <c r="X598" t="s">
        <v>1896</v>
      </c>
      <c r="Y598" s="2" t="s">
        <v>4</v>
      </c>
      <c r="Z598" s="3">
        <v>1</v>
      </c>
      <c r="AA598" s="4">
        <v>105</v>
      </c>
      <c r="AB598" s="4" t="s">
        <v>1896</v>
      </c>
      <c r="AC598" t="s">
        <v>1940</v>
      </c>
      <c r="AD598">
        <v>2005</v>
      </c>
      <c r="AE598">
        <v>7</v>
      </c>
      <c r="AF598">
        <v>1</v>
      </c>
      <c r="AG598" t="s">
        <v>1941</v>
      </c>
      <c r="AH598" t="s">
        <v>1941</v>
      </c>
      <c r="AJ598" t="s">
        <v>3</v>
      </c>
      <c r="AK598" t="s">
        <v>1602</v>
      </c>
      <c r="AL598">
        <v>279400</v>
      </c>
      <c r="AM598">
        <v>6585066</v>
      </c>
      <c r="AN598" s="4">
        <v>279000</v>
      </c>
      <c r="AO598" s="4">
        <v>6585000</v>
      </c>
      <c r="AP598">
        <v>605</v>
      </c>
      <c r="AR598">
        <v>23</v>
      </c>
      <c r="AT598" s="17"/>
      <c r="AU598">
        <v>158334</v>
      </c>
      <c r="AW598" s="18" t="s">
        <v>1603</v>
      </c>
      <c r="AX598">
        <v>1</v>
      </c>
      <c r="AY598" t="s">
        <v>1604</v>
      </c>
      <c r="AZ598" t="s">
        <v>1937</v>
      </c>
      <c r="BA598" t="s">
        <v>1942</v>
      </c>
      <c r="BB598">
        <v>23</v>
      </c>
      <c r="BC598" t="s">
        <v>1607</v>
      </c>
      <c r="BD598" t="s">
        <v>1608</v>
      </c>
      <c r="BF598" s="17">
        <v>38733</v>
      </c>
      <c r="BG598" s="5" t="s">
        <v>1609</v>
      </c>
      <c r="BI598">
        <v>4</v>
      </c>
      <c r="BJ598">
        <v>312877</v>
      </c>
      <c r="BK598">
        <v>144790</v>
      </c>
      <c r="BL598" t="s">
        <v>1943</v>
      </c>
      <c r="BX598">
        <v>439321</v>
      </c>
    </row>
    <row r="599" spans="1:76" x14ac:dyDescent="0.25">
      <c r="A599">
        <v>443583</v>
      </c>
      <c r="B599">
        <v>161138</v>
      </c>
      <c r="F599" t="s">
        <v>1593</v>
      </c>
      <c r="G599" t="s">
        <v>0</v>
      </c>
      <c r="H599" t="s">
        <v>68</v>
      </c>
      <c r="I599" t="s">
        <v>1594</v>
      </c>
      <c r="K599">
        <v>1</v>
      </c>
      <c r="L599" t="s">
        <v>1595</v>
      </c>
      <c r="M599">
        <v>158334</v>
      </c>
      <c r="N599" t="s">
        <v>3</v>
      </c>
      <c r="O599" t="s">
        <v>1596</v>
      </c>
      <c r="U599" t="s">
        <v>1949</v>
      </c>
      <c r="V599" s="1">
        <v>1</v>
      </c>
      <c r="W599" t="s">
        <v>1598</v>
      </c>
      <c r="X599" t="s">
        <v>1896</v>
      </c>
      <c r="Y599" s="2" t="s">
        <v>4</v>
      </c>
      <c r="Z599" s="3">
        <v>1</v>
      </c>
      <c r="AA599" s="4">
        <v>105</v>
      </c>
      <c r="AB599" s="4" t="s">
        <v>1896</v>
      </c>
      <c r="AC599" t="s">
        <v>1957</v>
      </c>
      <c r="AD599">
        <v>2005</v>
      </c>
      <c r="AE599">
        <v>7</v>
      </c>
      <c r="AF599">
        <v>2</v>
      </c>
      <c r="AG599" t="s">
        <v>1958</v>
      </c>
      <c r="AH599" t="s">
        <v>1958</v>
      </c>
      <c r="AJ599" t="s">
        <v>3</v>
      </c>
      <c r="AK599" t="s">
        <v>1602</v>
      </c>
      <c r="AL599">
        <v>281432</v>
      </c>
      <c r="AM599">
        <v>6561724</v>
      </c>
      <c r="AN599" s="4">
        <v>281000</v>
      </c>
      <c r="AO599" s="4">
        <v>6561000</v>
      </c>
      <c r="AP599">
        <v>564</v>
      </c>
      <c r="AR599">
        <v>23</v>
      </c>
      <c r="AT599" s="17"/>
      <c r="AU599">
        <v>158334</v>
      </c>
      <c r="AW599" s="18" t="s">
        <v>1603</v>
      </c>
      <c r="AX599">
        <v>1</v>
      </c>
      <c r="AY599" t="s">
        <v>1604</v>
      </c>
      <c r="AZ599" t="s">
        <v>1959</v>
      </c>
      <c r="BA599" t="s">
        <v>1960</v>
      </c>
      <c r="BB599">
        <v>23</v>
      </c>
      <c r="BC599" t="s">
        <v>1607</v>
      </c>
      <c r="BD599" t="s">
        <v>1608</v>
      </c>
      <c r="BF599" s="17">
        <v>38731</v>
      </c>
      <c r="BG599" s="5" t="s">
        <v>1609</v>
      </c>
      <c r="BI599">
        <v>4</v>
      </c>
      <c r="BJ599">
        <v>312774</v>
      </c>
      <c r="BK599">
        <v>144789</v>
      </c>
      <c r="BL599" t="s">
        <v>1961</v>
      </c>
      <c r="BX599">
        <v>443583</v>
      </c>
    </row>
    <row r="600" spans="1:76" x14ac:dyDescent="0.25">
      <c r="A600">
        <v>480915</v>
      </c>
      <c r="B600">
        <v>293097</v>
      </c>
      <c r="F600" t="s">
        <v>1593</v>
      </c>
      <c r="G600" t="s">
        <v>0</v>
      </c>
      <c r="H600" t="s">
        <v>159</v>
      </c>
      <c r="I600" s="20" t="str">
        <f t="shared" ref="I600:I612" si="13">HYPERLINK(AT600,"Hb")</f>
        <v>Hb</v>
      </c>
      <c r="K600">
        <v>1</v>
      </c>
      <c r="L600" t="s">
        <v>1595</v>
      </c>
      <c r="M600">
        <v>158334</v>
      </c>
      <c r="N600" t="s">
        <v>3</v>
      </c>
      <c r="O600" t="s">
        <v>1596</v>
      </c>
      <c r="U600" t="s">
        <v>2442</v>
      </c>
      <c r="V600" s="1">
        <v>1</v>
      </c>
      <c r="W600" t="s">
        <v>1598</v>
      </c>
      <c r="X600" t="s">
        <v>2443</v>
      </c>
      <c r="Y600" s="2" t="s">
        <v>4</v>
      </c>
      <c r="Z600" s="3">
        <v>1</v>
      </c>
      <c r="AA600" s="4">
        <v>118</v>
      </c>
      <c r="AB600" s="4" t="s">
        <v>2443</v>
      </c>
      <c r="AC600" t="s">
        <v>2444</v>
      </c>
      <c r="AD600">
        <v>2005</v>
      </c>
      <c r="AE600">
        <v>5</v>
      </c>
      <c r="AF600">
        <v>29</v>
      </c>
      <c r="AG600" t="s">
        <v>1934</v>
      </c>
      <c r="AH600" t="s">
        <v>1934</v>
      </c>
      <c r="AJ600" t="s">
        <v>3</v>
      </c>
      <c r="AK600" t="s">
        <v>1602</v>
      </c>
      <c r="AL600">
        <v>307771</v>
      </c>
      <c r="AM600">
        <v>6561107</v>
      </c>
      <c r="AN600" s="4">
        <v>307000</v>
      </c>
      <c r="AO600" s="4">
        <v>6561000</v>
      </c>
      <c r="AP600">
        <v>71</v>
      </c>
      <c r="AR600">
        <v>8</v>
      </c>
      <c r="AS600" t="s">
        <v>1787</v>
      </c>
      <c r="AT600" t="s">
        <v>2445</v>
      </c>
      <c r="AU600">
        <v>158334</v>
      </c>
      <c r="AW600" s="18" t="s">
        <v>1603</v>
      </c>
      <c r="AX600">
        <v>1</v>
      </c>
      <c r="AY600" t="s">
        <v>1604</v>
      </c>
      <c r="AZ600" t="s">
        <v>2446</v>
      </c>
      <c r="BA600" t="s">
        <v>2447</v>
      </c>
      <c r="BB600">
        <v>8</v>
      </c>
      <c r="BC600" t="s">
        <v>1607</v>
      </c>
      <c r="BD600" t="s">
        <v>1685</v>
      </c>
      <c r="BE600">
        <v>1</v>
      </c>
      <c r="BF600" s="17">
        <v>38721</v>
      </c>
      <c r="BG600" s="5" t="s">
        <v>1609</v>
      </c>
      <c r="BI600">
        <v>3</v>
      </c>
      <c r="BJ600">
        <v>465684</v>
      </c>
      <c r="BK600">
        <v>144817</v>
      </c>
      <c r="BL600" t="s">
        <v>2448</v>
      </c>
      <c r="BN600" t="s">
        <v>2449</v>
      </c>
      <c r="BX600">
        <v>480915</v>
      </c>
    </row>
    <row r="601" spans="1:76" x14ac:dyDescent="0.25">
      <c r="A601">
        <v>455025</v>
      </c>
      <c r="B601">
        <v>282929</v>
      </c>
      <c r="F601" t="s">
        <v>1593</v>
      </c>
      <c r="G601" t="s">
        <v>0</v>
      </c>
      <c r="H601" t="s">
        <v>193</v>
      </c>
      <c r="I601" s="20" t="str">
        <f t="shared" si="13"/>
        <v>Hb</v>
      </c>
      <c r="K601">
        <v>1</v>
      </c>
      <c r="L601" t="s">
        <v>1595</v>
      </c>
      <c r="M601">
        <v>158334</v>
      </c>
      <c r="N601" t="s">
        <v>3</v>
      </c>
      <c r="O601" t="s">
        <v>1596</v>
      </c>
      <c r="U601" t="s">
        <v>2667</v>
      </c>
      <c r="V601" s="1">
        <v>1</v>
      </c>
      <c r="W601" t="s">
        <v>1598</v>
      </c>
      <c r="X601" t="s">
        <v>2513</v>
      </c>
      <c r="Y601" s="2" t="s">
        <v>4</v>
      </c>
      <c r="Z601" s="3">
        <v>1</v>
      </c>
      <c r="AA601" s="4">
        <v>125</v>
      </c>
      <c r="AB601" t="s">
        <v>2668</v>
      </c>
      <c r="AC601" t="s">
        <v>2669</v>
      </c>
      <c r="AD601">
        <v>2005</v>
      </c>
      <c r="AE601">
        <v>5</v>
      </c>
      <c r="AF601">
        <v>28</v>
      </c>
      <c r="AG601" t="s">
        <v>2670</v>
      </c>
      <c r="AH601" t="s">
        <v>2670</v>
      </c>
      <c r="AJ601" t="s">
        <v>3</v>
      </c>
      <c r="AK601" t="s">
        <v>1602</v>
      </c>
      <c r="AL601">
        <v>287509</v>
      </c>
      <c r="AM601">
        <v>6600303</v>
      </c>
      <c r="AN601" s="4">
        <v>287000</v>
      </c>
      <c r="AO601" s="4">
        <v>6601000</v>
      </c>
      <c r="AP601">
        <v>71</v>
      </c>
      <c r="AR601">
        <v>8</v>
      </c>
      <c r="AS601" t="s">
        <v>1787</v>
      </c>
      <c r="AT601" t="s">
        <v>2671</v>
      </c>
      <c r="AU601">
        <v>158334</v>
      </c>
      <c r="AW601" s="18" t="s">
        <v>1603</v>
      </c>
      <c r="AX601">
        <v>1</v>
      </c>
      <c r="AY601" t="s">
        <v>1604</v>
      </c>
      <c r="AZ601" t="s">
        <v>2672</v>
      </c>
      <c r="BA601" t="s">
        <v>2673</v>
      </c>
      <c r="BB601">
        <v>8</v>
      </c>
      <c r="BC601" t="s">
        <v>1607</v>
      </c>
      <c r="BD601" t="s">
        <v>1685</v>
      </c>
      <c r="BE601">
        <v>1</v>
      </c>
      <c r="BF601" s="17">
        <v>38794</v>
      </c>
      <c r="BG601" s="5" t="s">
        <v>1609</v>
      </c>
      <c r="BI601">
        <v>3</v>
      </c>
      <c r="BJ601">
        <v>456137</v>
      </c>
      <c r="BK601">
        <v>144835</v>
      </c>
      <c r="BL601" t="s">
        <v>2674</v>
      </c>
      <c r="BN601" t="s">
        <v>2675</v>
      </c>
      <c r="BX601">
        <v>455025</v>
      </c>
    </row>
    <row r="602" spans="1:76" x14ac:dyDescent="0.25">
      <c r="A602">
        <v>391798</v>
      </c>
      <c r="B602">
        <v>286674</v>
      </c>
      <c r="F602" t="s">
        <v>1593</v>
      </c>
      <c r="G602" t="s">
        <v>0</v>
      </c>
      <c r="H602" t="s">
        <v>250</v>
      </c>
      <c r="I602" s="20" t="str">
        <f t="shared" si="13"/>
        <v>Hb</v>
      </c>
      <c r="K602">
        <v>1</v>
      </c>
      <c r="L602" t="s">
        <v>1595</v>
      </c>
      <c r="M602">
        <v>158334</v>
      </c>
      <c r="N602" t="s">
        <v>3</v>
      </c>
      <c r="O602" t="s">
        <v>1596</v>
      </c>
      <c r="U602" t="s">
        <v>3023</v>
      </c>
      <c r="V602" s="1">
        <v>1</v>
      </c>
      <c r="W602" t="s">
        <v>1598</v>
      </c>
      <c r="X602" t="s">
        <v>2513</v>
      </c>
      <c r="Y602" t="s">
        <v>4</v>
      </c>
      <c r="Z602" s="3">
        <v>1</v>
      </c>
      <c r="AA602" s="4">
        <v>138</v>
      </c>
      <c r="AB602" s="4" t="s">
        <v>3024</v>
      </c>
      <c r="AC602" t="s">
        <v>3025</v>
      </c>
      <c r="AD602">
        <v>2005</v>
      </c>
      <c r="AE602">
        <v>6</v>
      </c>
      <c r="AF602">
        <v>5</v>
      </c>
      <c r="AG602" t="s">
        <v>1786</v>
      </c>
      <c r="AH602" t="s">
        <v>1786</v>
      </c>
      <c r="AJ602" t="s">
        <v>3</v>
      </c>
      <c r="AK602" t="s">
        <v>1602</v>
      </c>
      <c r="AL602">
        <v>265248</v>
      </c>
      <c r="AM602">
        <v>6608538</v>
      </c>
      <c r="AN602" s="4">
        <v>265000</v>
      </c>
      <c r="AO602" s="4">
        <v>6609000</v>
      </c>
      <c r="AP602">
        <v>71</v>
      </c>
      <c r="AR602">
        <v>8</v>
      </c>
      <c r="AS602" t="s">
        <v>1787</v>
      </c>
      <c r="AT602" t="s">
        <v>3026</v>
      </c>
      <c r="AU602">
        <v>158334</v>
      </c>
      <c r="AW602" s="18" t="s">
        <v>1603</v>
      </c>
      <c r="AX602">
        <v>1</v>
      </c>
      <c r="AY602" t="s">
        <v>1604</v>
      </c>
      <c r="AZ602" t="s">
        <v>3027</v>
      </c>
      <c r="BA602" t="s">
        <v>3028</v>
      </c>
      <c r="BB602">
        <v>8</v>
      </c>
      <c r="BC602" t="s">
        <v>1607</v>
      </c>
      <c r="BD602" t="s">
        <v>1685</v>
      </c>
      <c r="BE602">
        <v>1</v>
      </c>
      <c r="BF602" s="17">
        <v>38945</v>
      </c>
      <c r="BG602" s="5" t="s">
        <v>1609</v>
      </c>
      <c r="BI602">
        <v>3</v>
      </c>
      <c r="BJ602">
        <v>459552</v>
      </c>
      <c r="BK602">
        <v>144854</v>
      </c>
      <c r="BL602" t="s">
        <v>3029</v>
      </c>
      <c r="BN602" t="s">
        <v>3030</v>
      </c>
      <c r="BX602">
        <v>391798</v>
      </c>
    </row>
    <row r="603" spans="1:76" x14ac:dyDescent="0.25">
      <c r="A603">
        <v>327733</v>
      </c>
      <c r="B603">
        <v>298466</v>
      </c>
      <c r="F603" t="s">
        <v>1593</v>
      </c>
      <c r="G603" t="s">
        <v>0</v>
      </c>
      <c r="H603" t="s">
        <v>293</v>
      </c>
      <c r="I603" s="20" t="str">
        <f t="shared" si="13"/>
        <v>Hb</v>
      </c>
      <c r="K603">
        <v>1</v>
      </c>
      <c r="L603" t="s">
        <v>1595</v>
      </c>
      <c r="M603">
        <v>158334</v>
      </c>
      <c r="N603" t="s">
        <v>3</v>
      </c>
      <c r="O603" t="s">
        <v>1596</v>
      </c>
      <c r="U603" t="s">
        <v>3262</v>
      </c>
      <c r="V603" s="22">
        <v>3</v>
      </c>
      <c r="W603" t="s">
        <v>1598</v>
      </c>
      <c r="X603" t="s">
        <v>3263</v>
      </c>
      <c r="Y603" s="2" t="s">
        <v>1</v>
      </c>
      <c r="Z603" s="3">
        <v>2</v>
      </c>
      <c r="AA603" s="4">
        <v>216</v>
      </c>
      <c r="AB603" s="4" t="s">
        <v>3263</v>
      </c>
      <c r="AC603" t="s">
        <v>3264</v>
      </c>
      <c r="AD603">
        <v>2005</v>
      </c>
      <c r="AE603">
        <v>6</v>
      </c>
      <c r="AF603">
        <v>4</v>
      </c>
      <c r="AG603" t="s">
        <v>3203</v>
      </c>
      <c r="AH603" t="s">
        <v>1680</v>
      </c>
      <c r="AJ603" t="s">
        <v>3</v>
      </c>
      <c r="AK603" t="s">
        <v>1602</v>
      </c>
      <c r="AL603">
        <v>255711</v>
      </c>
      <c r="AM603">
        <v>6638017</v>
      </c>
      <c r="AN603" s="4">
        <v>255000</v>
      </c>
      <c r="AO603" s="4">
        <v>6639000</v>
      </c>
      <c r="AP603">
        <v>10721</v>
      </c>
      <c r="AR603">
        <v>8</v>
      </c>
      <c r="AS603" t="s">
        <v>3265</v>
      </c>
      <c r="AT603" t="s">
        <v>3266</v>
      </c>
      <c r="AU603">
        <v>158334</v>
      </c>
      <c r="AW603" s="18" t="s">
        <v>1603</v>
      </c>
      <c r="AX603">
        <v>1</v>
      </c>
      <c r="AY603" t="s">
        <v>1604</v>
      </c>
      <c r="AZ603" t="s">
        <v>3267</v>
      </c>
      <c r="BA603" t="s">
        <v>3268</v>
      </c>
      <c r="BB603">
        <v>8</v>
      </c>
      <c r="BC603" t="s">
        <v>1607</v>
      </c>
      <c r="BD603" t="s">
        <v>1685</v>
      </c>
      <c r="BE603">
        <v>1</v>
      </c>
      <c r="BF603" s="17">
        <v>39808</v>
      </c>
      <c r="BG603" s="5" t="s">
        <v>1609</v>
      </c>
      <c r="BI603">
        <v>3</v>
      </c>
      <c r="BJ603">
        <v>471735</v>
      </c>
      <c r="BK603">
        <v>144876</v>
      </c>
      <c r="BL603" t="s">
        <v>3269</v>
      </c>
      <c r="BN603" t="s">
        <v>3270</v>
      </c>
      <c r="BX603">
        <v>327733</v>
      </c>
    </row>
    <row r="604" spans="1:76" x14ac:dyDescent="0.25">
      <c r="A604">
        <v>341301</v>
      </c>
      <c r="B604">
        <v>299392</v>
      </c>
      <c r="F604" t="s">
        <v>1593</v>
      </c>
      <c r="G604" t="s">
        <v>0</v>
      </c>
      <c r="H604" t="s">
        <v>393</v>
      </c>
      <c r="I604" s="20" t="str">
        <f t="shared" si="13"/>
        <v>Hb</v>
      </c>
      <c r="K604">
        <v>1</v>
      </c>
      <c r="L604" t="s">
        <v>1595</v>
      </c>
      <c r="M604">
        <v>158334</v>
      </c>
      <c r="N604" t="s">
        <v>3</v>
      </c>
      <c r="O604" t="s">
        <v>1596</v>
      </c>
      <c r="U604" t="s">
        <v>3813</v>
      </c>
      <c r="V604" s="1">
        <v>1</v>
      </c>
      <c r="W604" t="s">
        <v>3806</v>
      </c>
      <c r="X604" t="s">
        <v>3806</v>
      </c>
      <c r="Y604" s="2" t="s">
        <v>1</v>
      </c>
      <c r="Z604" s="3">
        <v>2</v>
      </c>
      <c r="AA604" s="4">
        <v>301</v>
      </c>
      <c r="AB604" s="4" t="s">
        <v>3806</v>
      </c>
      <c r="AC604" t="s">
        <v>3830</v>
      </c>
      <c r="AD604">
        <v>2005</v>
      </c>
      <c r="AE604">
        <v>5</v>
      </c>
      <c r="AF604">
        <v>24</v>
      </c>
      <c r="AG604" t="s">
        <v>3203</v>
      </c>
      <c r="AH604" t="s">
        <v>3203</v>
      </c>
      <c r="AJ604" t="s">
        <v>3</v>
      </c>
      <c r="AK604" t="s">
        <v>1602</v>
      </c>
      <c r="AL604">
        <v>257795</v>
      </c>
      <c r="AM604">
        <v>6648357</v>
      </c>
      <c r="AN604" s="4">
        <v>257000</v>
      </c>
      <c r="AO604" s="4">
        <v>6649000</v>
      </c>
      <c r="AP604">
        <v>7</v>
      </c>
      <c r="AR604">
        <v>8</v>
      </c>
      <c r="AS604" t="s">
        <v>1787</v>
      </c>
      <c r="AT604" t="s">
        <v>3831</v>
      </c>
      <c r="AU604">
        <v>158334</v>
      </c>
      <c r="AW604" s="18" t="s">
        <v>1603</v>
      </c>
      <c r="AX604">
        <v>1</v>
      </c>
      <c r="AY604" t="s">
        <v>1604</v>
      </c>
      <c r="AZ604" t="s">
        <v>3832</v>
      </c>
      <c r="BA604" t="s">
        <v>3833</v>
      </c>
      <c r="BB604">
        <v>8</v>
      </c>
      <c r="BC604" t="s">
        <v>1607</v>
      </c>
      <c r="BD604" t="s">
        <v>1685</v>
      </c>
      <c r="BE604">
        <v>1</v>
      </c>
      <c r="BF604" s="17">
        <v>41677</v>
      </c>
      <c r="BG604" s="5" t="s">
        <v>1609</v>
      </c>
      <c r="BI604">
        <v>3</v>
      </c>
      <c r="BJ604">
        <v>472552</v>
      </c>
      <c r="BK604">
        <v>144947</v>
      </c>
      <c r="BL604" t="s">
        <v>3834</v>
      </c>
      <c r="BN604" t="s">
        <v>3835</v>
      </c>
      <c r="BX604">
        <v>341301</v>
      </c>
    </row>
    <row r="605" spans="1:76" x14ac:dyDescent="0.25">
      <c r="A605">
        <v>345280</v>
      </c>
      <c r="B605">
        <v>299397</v>
      </c>
      <c r="F605" t="s">
        <v>1593</v>
      </c>
      <c r="G605" t="s">
        <v>0</v>
      </c>
      <c r="H605" t="s">
        <v>400</v>
      </c>
      <c r="I605" s="20" t="str">
        <f t="shared" si="13"/>
        <v>Hb</v>
      </c>
      <c r="K605">
        <v>1</v>
      </c>
      <c r="L605" t="s">
        <v>1595</v>
      </c>
      <c r="M605">
        <v>158334</v>
      </c>
      <c r="N605" t="s">
        <v>3</v>
      </c>
      <c r="O605" t="s">
        <v>1596</v>
      </c>
      <c r="U605" t="s">
        <v>3872</v>
      </c>
      <c r="V605" s="1">
        <v>1</v>
      </c>
      <c r="W605" t="s">
        <v>3806</v>
      </c>
      <c r="X605" t="s">
        <v>3806</v>
      </c>
      <c r="Y605" s="2" t="s">
        <v>1</v>
      </c>
      <c r="Z605" s="3">
        <v>2</v>
      </c>
      <c r="AA605" s="4">
        <v>301</v>
      </c>
      <c r="AB605" s="4" t="s">
        <v>3806</v>
      </c>
      <c r="AC605" t="s">
        <v>3873</v>
      </c>
      <c r="AD605">
        <v>2005</v>
      </c>
      <c r="AE605">
        <v>5</v>
      </c>
      <c r="AF605">
        <v>25</v>
      </c>
      <c r="AG605" t="s">
        <v>3203</v>
      </c>
      <c r="AH605" t="s">
        <v>3203</v>
      </c>
      <c r="AJ605" t="s">
        <v>3</v>
      </c>
      <c r="AK605" t="s">
        <v>1602</v>
      </c>
      <c r="AL605">
        <v>258266</v>
      </c>
      <c r="AM605">
        <v>6647578</v>
      </c>
      <c r="AN605" s="4">
        <v>259000</v>
      </c>
      <c r="AO605" s="4">
        <v>6647000</v>
      </c>
      <c r="AP605">
        <v>7</v>
      </c>
      <c r="AR605">
        <v>8</v>
      </c>
      <c r="AS605" t="s">
        <v>3874</v>
      </c>
      <c r="AT605" t="s">
        <v>3875</v>
      </c>
      <c r="AU605">
        <v>158334</v>
      </c>
      <c r="AW605" s="18" t="s">
        <v>1603</v>
      </c>
      <c r="AX605">
        <v>1</v>
      </c>
      <c r="AY605" t="s">
        <v>1604</v>
      </c>
      <c r="AZ605" t="s">
        <v>3876</v>
      </c>
      <c r="BA605" t="s">
        <v>3877</v>
      </c>
      <c r="BB605">
        <v>8</v>
      </c>
      <c r="BC605" t="s">
        <v>1607</v>
      </c>
      <c r="BD605" t="s">
        <v>1685</v>
      </c>
      <c r="BE605">
        <v>1</v>
      </c>
      <c r="BF605" s="17">
        <v>41677</v>
      </c>
      <c r="BG605" s="5" t="s">
        <v>1609</v>
      </c>
      <c r="BI605">
        <v>3</v>
      </c>
      <c r="BJ605">
        <v>472557</v>
      </c>
      <c r="BK605">
        <v>144946</v>
      </c>
      <c r="BL605" t="s">
        <v>3878</v>
      </c>
      <c r="BN605" t="s">
        <v>3879</v>
      </c>
      <c r="BX605">
        <v>345280</v>
      </c>
    </row>
    <row r="606" spans="1:76" x14ac:dyDescent="0.25">
      <c r="A606">
        <v>350570</v>
      </c>
      <c r="B606">
        <v>299359</v>
      </c>
      <c r="F606" t="s">
        <v>1593</v>
      </c>
      <c r="G606" t="s">
        <v>0</v>
      </c>
      <c r="H606" t="s">
        <v>405</v>
      </c>
      <c r="I606" s="20" t="str">
        <f t="shared" si="13"/>
        <v>Hb</v>
      </c>
      <c r="K606">
        <v>1</v>
      </c>
      <c r="L606" t="s">
        <v>1595</v>
      </c>
      <c r="M606">
        <v>158334</v>
      </c>
      <c r="N606" t="s">
        <v>3</v>
      </c>
      <c r="O606" t="s">
        <v>1596</v>
      </c>
      <c r="U606" t="s">
        <v>3888</v>
      </c>
      <c r="V606" s="1">
        <v>1</v>
      </c>
      <c r="W606" t="s">
        <v>3806</v>
      </c>
      <c r="X606" t="s">
        <v>3806</v>
      </c>
      <c r="Y606" s="2" t="s">
        <v>1</v>
      </c>
      <c r="Z606" s="3">
        <v>2</v>
      </c>
      <c r="AA606" s="4">
        <v>301</v>
      </c>
      <c r="AB606" s="4" t="s">
        <v>3806</v>
      </c>
      <c r="AC606" t="s">
        <v>3902</v>
      </c>
      <c r="AD606">
        <v>2005</v>
      </c>
      <c r="AE606">
        <v>5</v>
      </c>
      <c r="AF606">
        <v>18</v>
      </c>
      <c r="AG606" t="s">
        <v>3203</v>
      </c>
      <c r="AH606" t="s">
        <v>3203</v>
      </c>
      <c r="AJ606" t="s">
        <v>3</v>
      </c>
      <c r="AK606" t="s">
        <v>1602</v>
      </c>
      <c r="AL606">
        <v>259207</v>
      </c>
      <c r="AM606">
        <v>6649538</v>
      </c>
      <c r="AN606" s="4">
        <v>259000</v>
      </c>
      <c r="AO606" s="4">
        <v>6649000</v>
      </c>
      <c r="AP606">
        <v>7</v>
      </c>
      <c r="AR606">
        <v>8</v>
      </c>
      <c r="AS606" t="s">
        <v>1787</v>
      </c>
      <c r="AT606" t="s">
        <v>3903</v>
      </c>
      <c r="AU606">
        <v>158334</v>
      </c>
      <c r="AW606" s="18" t="s">
        <v>1603</v>
      </c>
      <c r="AX606">
        <v>1</v>
      </c>
      <c r="AY606" t="s">
        <v>1604</v>
      </c>
      <c r="AZ606" t="s">
        <v>3904</v>
      </c>
      <c r="BA606" t="s">
        <v>3905</v>
      </c>
      <c r="BB606">
        <v>8</v>
      </c>
      <c r="BC606" t="s">
        <v>1607</v>
      </c>
      <c r="BD606" t="s">
        <v>1685</v>
      </c>
      <c r="BE606">
        <v>1</v>
      </c>
      <c r="BF606" s="17">
        <v>41677</v>
      </c>
      <c r="BG606" s="5" t="s">
        <v>1609</v>
      </c>
      <c r="BI606">
        <v>3</v>
      </c>
      <c r="BJ606">
        <v>472523</v>
      </c>
      <c r="BK606">
        <v>144949</v>
      </c>
      <c r="BL606" t="s">
        <v>3906</v>
      </c>
      <c r="BN606" t="s">
        <v>3907</v>
      </c>
      <c r="BX606">
        <v>350570</v>
      </c>
    </row>
    <row r="607" spans="1:76" x14ac:dyDescent="0.25">
      <c r="A607">
        <v>349240</v>
      </c>
      <c r="B607">
        <v>299379</v>
      </c>
      <c r="F607" t="s">
        <v>1593</v>
      </c>
      <c r="G607" t="s">
        <v>0</v>
      </c>
      <c r="H607" t="s">
        <v>406</v>
      </c>
      <c r="I607" s="20" t="str">
        <f t="shared" si="13"/>
        <v>Hb</v>
      </c>
      <c r="K607">
        <v>1</v>
      </c>
      <c r="L607" t="s">
        <v>1595</v>
      </c>
      <c r="M607">
        <v>158334</v>
      </c>
      <c r="N607" t="s">
        <v>3</v>
      </c>
      <c r="O607" t="s">
        <v>1596</v>
      </c>
      <c r="U607" t="s">
        <v>3888</v>
      </c>
      <c r="V607" s="1">
        <v>1</v>
      </c>
      <c r="W607" t="s">
        <v>3806</v>
      </c>
      <c r="X607" t="s">
        <v>3806</v>
      </c>
      <c r="Y607" s="2" t="s">
        <v>1</v>
      </c>
      <c r="Z607" s="3">
        <v>2</v>
      </c>
      <c r="AA607" s="4">
        <v>301</v>
      </c>
      <c r="AB607" s="4" t="s">
        <v>3806</v>
      </c>
      <c r="AC607" t="s">
        <v>3908</v>
      </c>
      <c r="AD607">
        <v>2005</v>
      </c>
      <c r="AE607">
        <v>5</v>
      </c>
      <c r="AF607">
        <v>24</v>
      </c>
      <c r="AG607" t="s">
        <v>3203</v>
      </c>
      <c r="AH607" t="s">
        <v>3203</v>
      </c>
      <c r="AJ607" t="s">
        <v>3</v>
      </c>
      <c r="AK607" t="s">
        <v>1602</v>
      </c>
      <c r="AL607">
        <v>258980</v>
      </c>
      <c r="AM607">
        <v>6649999</v>
      </c>
      <c r="AN607" s="4">
        <v>259000</v>
      </c>
      <c r="AO607" s="4">
        <v>6649000</v>
      </c>
      <c r="AP607">
        <v>7</v>
      </c>
      <c r="AR607">
        <v>8</v>
      </c>
      <c r="AS607" t="s">
        <v>1787</v>
      </c>
      <c r="AT607" t="s">
        <v>3909</v>
      </c>
      <c r="AU607">
        <v>158334</v>
      </c>
      <c r="AW607" s="18" t="s">
        <v>1603</v>
      </c>
      <c r="AX607">
        <v>1</v>
      </c>
      <c r="AY607" t="s">
        <v>1604</v>
      </c>
      <c r="AZ607" t="s">
        <v>3910</v>
      </c>
      <c r="BA607" t="s">
        <v>3911</v>
      </c>
      <c r="BB607">
        <v>8</v>
      </c>
      <c r="BC607" t="s">
        <v>1607</v>
      </c>
      <c r="BD607" t="s">
        <v>1685</v>
      </c>
      <c r="BE607">
        <v>1</v>
      </c>
      <c r="BF607" s="17">
        <v>41677</v>
      </c>
      <c r="BG607" s="5" t="s">
        <v>1609</v>
      </c>
      <c r="BI607">
        <v>3</v>
      </c>
      <c r="BJ607">
        <v>472540</v>
      </c>
      <c r="BK607">
        <v>144950</v>
      </c>
      <c r="BL607" t="s">
        <v>3912</v>
      </c>
      <c r="BN607" t="s">
        <v>3913</v>
      </c>
      <c r="BX607">
        <v>349240</v>
      </c>
    </row>
    <row r="608" spans="1:76" x14ac:dyDescent="0.25">
      <c r="A608">
        <v>350814</v>
      </c>
      <c r="B608">
        <v>299179</v>
      </c>
      <c r="F608" t="s">
        <v>1593</v>
      </c>
      <c r="G608" t="s">
        <v>0</v>
      </c>
      <c r="H608" t="s">
        <v>407</v>
      </c>
      <c r="I608" s="20" t="str">
        <f t="shared" si="13"/>
        <v>Hb</v>
      </c>
      <c r="K608">
        <v>1</v>
      </c>
      <c r="L608" t="s">
        <v>1595</v>
      </c>
      <c r="M608">
        <v>158334</v>
      </c>
      <c r="N608" t="s">
        <v>3</v>
      </c>
      <c r="O608" t="s">
        <v>1596</v>
      </c>
      <c r="U608" t="s">
        <v>3888</v>
      </c>
      <c r="V608" s="1">
        <v>1</v>
      </c>
      <c r="W608" t="s">
        <v>3806</v>
      </c>
      <c r="X608" t="s">
        <v>3806</v>
      </c>
      <c r="Y608" s="2" t="s">
        <v>1</v>
      </c>
      <c r="Z608" s="3">
        <v>2</v>
      </c>
      <c r="AA608" s="4">
        <v>301</v>
      </c>
      <c r="AB608" s="4" t="s">
        <v>3806</v>
      </c>
      <c r="AC608" t="s">
        <v>3914</v>
      </c>
      <c r="AD608">
        <v>2005</v>
      </c>
      <c r="AE608">
        <v>5</v>
      </c>
      <c r="AF608">
        <v>27</v>
      </c>
      <c r="AG608" t="s">
        <v>3203</v>
      </c>
      <c r="AH608" t="s">
        <v>3203</v>
      </c>
      <c r="AJ608" t="s">
        <v>3</v>
      </c>
      <c r="AK608" t="s">
        <v>1602</v>
      </c>
      <c r="AL608">
        <v>259234</v>
      </c>
      <c r="AM608">
        <v>6649179</v>
      </c>
      <c r="AN608" s="4">
        <v>259000</v>
      </c>
      <c r="AO608" s="4">
        <v>6649000</v>
      </c>
      <c r="AP608">
        <v>7</v>
      </c>
      <c r="AR608">
        <v>8</v>
      </c>
      <c r="AS608" t="s">
        <v>1787</v>
      </c>
      <c r="AT608" t="s">
        <v>3915</v>
      </c>
      <c r="AU608">
        <v>158334</v>
      </c>
      <c r="AW608" s="18" t="s">
        <v>1603</v>
      </c>
      <c r="AX608">
        <v>1</v>
      </c>
      <c r="AY608" t="s">
        <v>1604</v>
      </c>
      <c r="AZ608" t="s">
        <v>3916</v>
      </c>
      <c r="BA608" t="s">
        <v>3917</v>
      </c>
      <c r="BB608">
        <v>8</v>
      </c>
      <c r="BC608" t="s">
        <v>1607</v>
      </c>
      <c r="BD608" t="s">
        <v>1685</v>
      </c>
      <c r="BE608">
        <v>1</v>
      </c>
      <c r="BF608" s="17">
        <v>40540</v>
      </c>
      <c r="BG608" s="5" t="s">
        <v>1609</v>
      </c>
      <c r="BI608">
        <v>3</v>
      </c>
      <c r="BJ608">
        <v>472397</v>
      </c>
      <c r="BK608">
        <v>144948</v>
      </c>
      <c r="BL608" t="s">
        <v>3918</v>
      </c>
      <c r="BN608" t="s">
        <v>3919</v>
      </c>
      <c r="BX608">
        <v>350814</v>
      </c>
    </row>
    <row r="609" spans="1:76" x14ac:dyDescent="0.25">
      <c r="A609">
        <v>365593</v>
      </c>
      <c r="B609">
        <v>298376</v>
      </c>
      <c r="F609" t="s">
        <v>1593</v>
      </c>
      <c r="G609" t="s">
        <v>0</v>
      </c>
      <c r="H609" t="s">
        <v>429</v>
      </c>
      <c r="I609" s="20" t="str">
        <f t="shared" si="13"/>
        <v>Hb</v>
      </c>
      <c r="K609">
        <v>1</v>
      </c>
      <c r="L609" t="s">
        <v>1595</v>
      </c>
      <c r="M609">
        <v>158334</v>
      </c>
      <c r="N609" t="s">
        <v>3</v>
      </c>
      <c r="O609" t="s">
        <v>1596</v>
      </c>
      <c r="U609" t="s">
        <v>4012</v>
      </c>
      <c r="V609" s="22">
        <v>3</v>
      </c>
      <c r="W609" t="s">
        <v>3806</v>
      </c>
      <c r="X609" t="s">
        <v>3806</v>
      </c>
      <c r="Y609" s="2" t="s">
        <v>1</v>
      </c>
      <c r="Z609" s="3">
        <v>2</v>
      </c>
      <c r="AA609" s="4">
        <v>301</v>
      </c>
      <c r="AB609" s="4" t="s">
        <v>3806</v>
      </c>
      <c r="AC609" t="s">
        <v>4034</v>
      </c>
      <c r="AD609">
        <v>2005</v>
      </c>
      <c r="AE609">
        <v>6</v>
      </c>
      <c r="AF609">
        <v>14</v>
      </c>
      <c r="AG609" t="s">
        <v>3203</v>
      </c>
      <c r="AH609" t="s">
        <v>3203</v>
      </c>
      <c r="AJ609" t="s">
        <v>3</v>
      </c>
      <c r="AK609" t="s">
        <v>1602</v>
      </c>
      <c r="AL609">
        <v>261317</v>
      </c>
      <c r="AM609">
        <v>6656077</v>
      </c>
      <c r="AN609" s="4">
        <v>261000</v>
      </c>
      <c r="AO609" s="4">
        <v>6657000</v>
      </c>
      <c r="AP609">
        <v>20057</v>
      </c>
      <c r="AR609">
        <v>8</v>
      </c>
      <c r="AT609" t="s">
        <v>4035</v>
      </c>
      <c r="AU609">
        <v>158334</v>
      </c>
      <c r="AW609" s="18" t="s">
        <v>1603</v>
      </c>
      <c r="AX609">
        <v>1</v>
      </c>
      <c r="AY609" t="s">
        <v>1604</v>
      </c>
      <c r="AZ609" t="s">
        <v>4015</v>
      </c>
      <c r="BA609" t="s">
        <v>4036</v>
      </c>
      <c r="BB609">
        <v>8</v>
      </c>
      <c r="BC609" t="s">
        <v>1607</v>
      </c>
      <c r="BD609" t="s">
        <v>1685</v>
      </c>
      <c r="BE609">
        <v>1</v>
      </c>
      <c r="BF609" s="17">
        <v>39808</v>
      </c>
      <c r="BG609" s="5" t="s">
        <v>1609</v>
      </c>
      <c r="BI609">
        <v>3</v>
      </c>
      <c r="BJ609">
        <v>471649</v>
      </c>
      <c r="BK609">
        <v>144951</v>
      </c>
      <c r="BL609" t="s">
        <v>4037</v>
      </c>
      <c r="BN609" t="s">
        <v>4038</v>
      </c>
      <c r="BX609">
        <v>365593</v>
      </c>
    </row>
    <row r="610" spans="1:76" x14ac:dyDescent="0.25">
      <c r="A610">
        <v>226821</v>
      </c>
      <c r="B610">
        <v>299400</v>
      </c>
      <c r="F610" t="s">
        <v>1593</v>
      </c>
      <c r="G610" t="s">
        <v>0</v>
      </c>
      <c r="H610" t="s">
        <v>514</v>
      </c>
      <c r="I610" s="20" t="str">
        <f t="shared" si="13"/>
        <v>Hb</v>
      </c>
      <c r="K610">
        <v>1</v>
      </c>
      <c r="L610" t="s">
        <v>1595</v>
      </c>
      <c r="M610">
        <v>158334</v>
      </c>
      <c r="N610" t="s">
        <v>3</v>
      </c>
      <c r="O610" t="s">
        <v>1596</v>
      </c>
      <c r="U610" t="s">
        <v>4499</v>
      </c>
      <c r="V610" s="22">
        <v>3</v>
      </c>
      <c r="W610" t="s">
        <v>1598</v>
      </c>
      <c r="X610" t="s">
        <v>4465</v>
      </c>
      <c r="Y610" t="s">
        <v>506</v>
      </c>
      <c r="Z610" s="3">
        <v>6</v>
      </c>
      <c r="AA610" s="4">
        <v>602</v>
      </c>
      <c r="AB610" s="4" t="s">
        <v>4465</v>
      </c>
      <c r="AC610" t="s">
        <v>4512</v>
      </c>
      <c r="AD610">
        <v>2005</v>
      </c>
      <c r="AE610">
        <v>5</v>
      </c>
      <c r="AF610">
        <v>22</v>
      </c>
      <c r="AG610" t="s">
        <v>3203</v>
      </c>
      <c r="AH610" t="s">
        <v>3203</v>
      </c>
      <c r="AJ610" t="s">
        <v>3</v>
      </c>
      <c r="AK610" t="s">
        <v>1602</v>
      </c>
      <c r="AL610">
        <v>228219</v>
      </c>
      <c r="AM610">
        <v>6628982</v>
      </c>
      <c r="AN610" s="4">
        <v>229000</v>
      </c>
      <c r="AO610" s="4">
        <v>6629000</v>
      </c>
      <c r="AP610">
        <v>23097</v>
      </c>
      <c r="AR610">
        <v>8</v>
      </c>
      <c r="AS610" t="s">
        <v>4501</v>
      </c>
      <c r="AT610" t="s">
        <v>4513</v>
      </c>
      <c r="AU610">
        <v>158334</v>
      </c>
      <c r="AW610" s="18" t="s">
        <v>1603</v>
      </c>
      <c r="AX610">
        <v>1</v>
      </c>
      <c r="AY610" t="s">
        <v>1604</v>
      </c>
      <c r="AZ610" t="s">
        <v>4503</v>
      </c>
      <c r="BA610" t="s">
        <v>4514</v>
      </c>
      <c r="BB610">
        <v>8</v>
      </c>
      <c r="BC610" t="s">
        <v>1607</v>
      </c>
      <c r="BD610" t="s">
        <v>1685</v>
      </c>
      <c r="BE610">
        <v>1</v>
      </c>
      <c r="BF610" s="17">
        <v>41677</v>
      </c>
      <c r="BG610" s="5" t="s">
        <v>1609</v>
      </c>
      <c r="BI610">
        <v>3</v>
      </c>
      <c r="BJ610">
        <v>472560</v>
      </c>
      <c r="BK610">
        <v>144995</v>
      </c>
      <c r="BL610" t="s">
        <v>4515</v>
      </c>
      <c r="BN610" t="s">
        <v>4516</v>
      </c>
      <c r="BX610">
        <v>226821</v>
      </c>
    </row>
    <row r="611" spans="1:76" x14ac:dyDescent="0.25">
      <c r="A611">
        <v>123278</v>
      </c>
      <c r="B611">
        <v>213687</v>
      </c>
      <c r="F611" t="s">
        <v>1593</v>
      </c>
      <c r="G611" t="s">
        <v>19</v>
      </c>
      <c r="H611" t="s">
        <v>9766</v>
      </c>
      <c r="I611" s="20" t="str">
        <f t="shared" si="13"/>
        <v>Hb</v>
      </c>
      <c r="K611">
        <v>1</v>
      </c>
      <c r="L611" t="s">
        <v>1595</v>
      </c>
      <c r="M611">
        <v>158334</v>
      </c>
      <c r="N611" t="s">
        <v>3</v>
      </c>
      <c r="O611" t="s">
        <v>1596</v>
      </c>
      <c r="S611" t="s">
        <v>2501</v>
      </c>
      <c r="T611" t="s">
        <v>2502</v>
      </c>
      <c r="U611" t="s">
        <v>9767</v>
      </c>
      <c r="V611" s="1">
        <v>1</v>
      </c>
      <c r="W611" t="s">
        <v>9511</v>
      </c>
      <c r="X611" t="s">
        <v>9768</v>
      </c>
      <c r="Y611" t="s">
        <v>1408</v>
      </c>
      <c r="Z611" s="3">
        <v>15</v>
      </c>
      <c r="AA611" s="4">
        <v>1548</v>
      </c>
      <c r="AB611" t="s">
        <v>9769</v>
      </c>
      <c r="AC611" t="s">
        <v>9770</v>
      </c>
      <c r="AD611">
        <v>2005</v>
      </c>
      <c r="AE611">
        <v>7</v>
      </c>
      <c r="AF611">
        <v>15</v>
      </c>
      <c r="AG611" t="s">
        <v>9299</v>
      </c>
      <c r="AH611" t="s">
        <v>9299</v>
      </c>
      <c r="AJ611" t="s">
        <v>3</v>
      </c>
      <c r="AK611" t="s">
        <v>1602</v>
      </c>
      <c r="AL611">
        <v>84284</v>
      </c>
      <c r="AM611">
        <v>7000124</v>
      </c>
      <c r="AN611" s="4">
        <v>85000</v>
      </c>
      <c r="AO611" s="4">
        <v>7001000</v>
      </c>
      <c r="AP611">
        <v>707</v>
      </c>
      <c r="AR611">
        <v>37</v>
      </c>
      <c r="AT611" t="s">
        <v>9771</v>
      </c>
      <c r="AU611">
        <v>158334</v>
      </c>
      <c r="AW611" s="18" t="s">
        <v>1603</v>
      </c>
      <c r="AX611">
        <v>1</v>
      </c>
      <c r="AY611" t="s">
        <v>1604</v>
      </c>
      <c r="AZ611" t="s">
        <v>9772</v>
      </c>
      <c r="BA611" t="s">
        <v>9773</v>
      </c>
      <c r="BB611">
        <v>37</v>
      </c>
      <c r="BC611" t="s">
        <v>1684</v>
      </c>
      <c r="BD611" t="s">
        <v>1685</v>
      </c>
      <c r="BE611">
        <v>1</v>
      </c>
      <c r="BF611" s="17">
        <v>41767</v>
      </c>
      <c r="BG611" s="5" t="s">
        <v>1609</v>
      </c>
      <c r="BI611">
        <v>4</v>
      </c>
      <c r="BJ611">
        <v>368133</v>
      </c>
      <c r="BK611">
        <v>145677</v>
      </c>
      <c r="BL611" t="s">
        <v>9774</v>
      </c>
      <c r="BN611" t="s">
        <v>9775</v>
      </c>
      <c r="BX611">
        <v>123278</v>
      </c>
    </row>
    <row r="612" spans="1:76" x14ac:dyDescent="0.25">
      <c r="A612">
        <v>443069</v>
      </c>
      <c r="B612">
        <v>213683</v>
      </c>
      <c r="F612" t="s">
        <v>1593</v>
      </c>
      <c r="G612" t="s">
        <v>19</v>
      </c>
      <c r="H612" t="s">
        <v>1470</v>
      </c>
      <c r="I612" s="20" t="str">
        <f t="shared" si="13"/>
        <v>Hb</v>
      </c>
      <c r="K612">
        <v>1</v>
      </c>
      <c r="L612" t="s">
        <v>1595</v>
      </c>
      <c r="M612">
        <v>158334</v>
      </c>
      <c r="N612" t="s">
        <v>3</v>
      </c>
      <c r="O612" t="s">
        <v>1596</v>
      </c>
      <c r="U612" t="s">
        <v>10020</v>
      </c>
      <c r="V612" s="1">
        <v>1</v>
      </c>
      <c r="W612" t="s">
        <v>9846</v>
      </c>
      <c r="X612" t="s">
        <v>10021</v>
      </c>
      <c r="Y612" s="2" t="s">
        <v>1454</v>
      </c>
      <c r="Z612" s="3">
        <v>16</v>
      </c>
      <c r="AA612" s="4">
        <v>1663</v>
      </c>
      <c r="AB612" s="4" t="s">
        <v>10021</v>
      </c>
      <c r="AC612" t="s">
        <v>10022</v>
      </c>
      <c r="AD612">
        <v>2005</v>
      </c>
      <c r="AE612">
        <v>7</v>
      </c>
      <c r="AF612">
        <v>6</v>
      </c>
      <c r="AG612" t="s">
        <v>9299</v>
      </c>
      <c r="AH612" t="s">
        <v>9299</v>
      </c>
      <c r="AJ612" t="s">
        <v>3</v>
      </c>
      <c r="AK612" t="s">
        <v>1602</v>
      </c>
      <c r="AL612">
        <v>281128</v>
      </c>
      <c r="AM612">
        <v>7041840</v>
      </c>
      <c r="AN612" s="4">
        <v>281000</v>
      </c>
      <c r="AO612" s="4">
        <v>7041000</v>
      </c>
      <c r="AP612">
        <v>71</v>
      </c>
      <c r="AR612">
        <v>37</v>
      </c>
      <c r="AT612" t="s">
        <v>10023</v>
      </c>
      <c r="AU612">
        <v>158334</v>
      </c>
      <c r="AW612" s="18" t="s">
        <v>1603</v>
      </c>
      <c r="AX612">
        <v>1</v>
      </c>
      <c r="AY612" t="s">
        <v>1604</v>
      </c>
      <c r="AZ612" t="s">
        <v>10024</v>
      </c>
      <c r="BA612" t="s">
        <v>10025</v>
      </c>
      <c r="BB612">
        <v>37</v>
      </c>
      <c r="BC612" t="s">
        <v>1684</v>
      </c>
      <c r="BD612" t="s">
        <v>1685</v>
      </c>
      <c r="BE612">
        <v>1</v>
      </c>
      <c r="BF612" s="17">
        <v>41767</v>
      </c>
      <c r="BG612" s="5" t="s">
        <v>1609</v>
      </c>
      <c r="BI612">
        <v>4</v>
      </c>
      <c r="BJ612">
        <v>368130</v>
      </c>
      <c r="BK612">
        <v>145694</v>
      </c>
      <c r="BL612" t="s">
        <v>10026</v>
      </c>
      <c r="BN612" t="s">
        <v>10027</v>
      </c>
      <c r="BX612">
        <v>443069</v>
      </c>
    </row>
    <row r="613" spans="1:76" x14ac:dyDescent="0.25">
      <c r="A613">
        <v>125139</v>
      </c>
      <c r="B613">
        <v>199537</v>
      </c>
      <c r="F613" t="s">
        <v>1593</v>
      </c>
      <c r="G613" t="s">
        <v>161</v>
      </c>
      <c r="H613" t="s">
        <v>892</v>
      </c>
      <c r="I613" t="s">
        <v>1856</v>
      </c>
      <c r="K613">
        <v>1</v>
      </c>
      <c r="L613" t="s">
        <v>1595</v>
      </c>
      <c r="M613">
        <v>158334</v>
      </c>
      <c r="N613" t="s">
        <v>3</v>
      </c>
      <c r="O613" t="s">
        <v>1596</v>
      </c>
      <c r="U613" t="s">
        <v>6501</v>
      </c>
      <c r="V613" s="1">
        <v>1</v>
      </c>
      <c r="W613" t="s">
        <v>6093</v>
      </c>
      <c r="X613" t="s">
        <v>6502</v>
      </c>
      <c r="Y613" t="s">
        <v>893</v>
      </c>
      <c r="Z613" s="3">
        <v>10</v>
      </c>
      <c r="AA613" s="4">
        <v>1001</v>
      </c>
      <c r="AB613" s="4" t="s">
        <v>6502</v>
      </c>
      <c r="AC613" t="s">
        <v>6503</v>
      </c>
      <c r="AD613">
        <v>2006</v>
      </c>
      <c r="AE613">
        <v>6</v>
      </c>
      <c r="AF613">
        <v>9</v>
      </c>
      <c r="AG613" t="s">
        <v>6243</v>
      </c>
      <c r="AH613" t="s">
        <v>2460</v>
      </c>
      <c r="AJ613" t="s">
        <v>3</v>
      </c>
      <c r="AK613" t="s">
        <v>1602</v>
      </c>
      <c r="AL613">
        <v>85592</v>
      </c>
      <c r="AM613">
        <v>6457502</v>
      </c>
      <c r="AN613" s="4">
        <v>85000</v>
      </c>
      <c r="AO613" s="4">
        <v>6457000</v>
      </c>
      <c r="AP613">
        <v>71</v>
      </c>
      <c r="AR613">
        <v>33</v>
      </c>
      <c r="AT613" s="17"/>
      <c r="AU613">
        <v>158334</v>
      </c>
      <c r="AW613" s="18" t="s">
        <v>1603</v>
      </c>
      <c r="AX613">
        <v>1</v>
      </c>
      <c r="AY613" t="s">
        <v>1604</v>
      </c>
      <c r="AZ613" t="s">
        <v>6504</v>
      </c>
      <c r="BA613" t="s">
        <v>6505</v>
      </c>
      <c r="BB613">
        <v>33</v>
      </c>
      <c r="BC613" t="s">
        <v>2463</v>
      </c>
      <c r="BD613" t="s">
        <v>1685</v>
      </c>
      <c r="BF613" s="17">
        <v>43049</v>
      </c>
      <c r="BG613" s="5" t="s">
        <v>1609</v>
      </c>
      <c r="BI613">
        <v>4</v>
      </c>
      <c r="BJ613">
        <v>350416</v>
      </c>
      <c r="BK613">
        <v>145271</v>
      </c>
      <c r="BL613" t="s">
        <v>6506</v>
      </c>
      <c r="BN613" t="s">
        <v>6507</v>
      </c>
      <c r="BX613">
        <v>125139</v>
      </c>
    </row>
    <row r="614" spans="1:76" x14ac:dyDescent="0.25">
      <c r="A614">
        <v>126146</v>
      </c>
      <c r="B614">
        <v>199556</v>
      </c>
      <c r="F614" t="s">
        <v>1593</v>
      </c>
      <c r="G614" t="s">
        <v>161</v>
      </c>
      <c r="H614" t="s">
        <v>907</v>
      </c>
      <c r="I614" t="s">
        <v>1856</v>
      </c>
      <c r="K614">
        <v>1</v>
      </c>
      <c r="L614" t="s">
        <v>1595</v>
      </c>
      <c r="M614">
        <v>158334</v>
      </c>
      <c r="N614" t="s">
        <v>3</v>
      </c>
      <c r="O614" t="s">
        <v>1596</v>
      </c>
      <c r="U614" t="s">
        <v>6578</v>
      </c>
      <c r="V614" s="1">
        <v>1</v>
      </c>
      <c r="W614" t="s">
        <v>6093</v>
      </c>
      <c r="X614" t="s">
        <v>6502</v>
      </c>
      <c r="Y614" t="s">
        <v>893</v>
      </c>
      <c r="Z614" s="3">
        <v>10</v>
      </c>
      <c r="AA614" s="4">
        <v>1001</v>
      </c>
      <c r="AB614" s="4" t="s">
        <v>6502</v>
      </c>
      <c r="AC614" t="s">
        <v>6579</v>
      </c>
      <c r="AD614">
        <v>2006</v>
      </c>
      <c r="AE614">
        <v>7</v>
      </c>
      <c r="AF614">
        <v>16</v>
      </c>
      <c r="AG614" t="s">
        <v>6243</v>
      </c>
      <c r="AH614" t="s">
        <v>2460</v>
      </c>
      <c r="AJ614" t="s">
        <v>3</v>
      </c>
      <c r="AK614" t="s">
        <v>1602</v>
      </c>
      <c r="AL614">
        <v>86349</v>
      </c>
      <c r="AM614">
        <v>6457008</v>
      </c>
      <c r="AN614" s="4">
        <v>87000</v>
      </c>
      <c r="AO614" s="4">
        <v>6457000</v>
      </c>
      <c r="AP614">
        <v>7</v>
      </c>
      <c r="AR614">
        <v>33</v>
      </c>
      <c r="AT614" s="17"/>
      <c r="AU614">
        <v>158334</v>
      </c>
      <c r="AW614" s="18" t="s">
        <v>1603</v>
      </c>
      <c r="AX614">
        <v>1</v>
      </c>
      <c r="AY614" t="s">
        <v>1604</v>
      </c>
      <c r="AZ614" t="s">
        <v>6580</v>
      </c>
      <c r="BA614" t="s">
        <v>6581</v>
      </c>
      <c r="BB614">
        <v>33</v>
      </c>
      <c r="BC614" t="s">
        <v>2463</v>
      </c>
      <c r="BD614" t="s">
        <v>1685</v>
      </c>
      <c r="BF614" s="17">
        <v>43049</v>
      </c>
      <c r="BG614" s="5" t="s">
        <v>1609</v>
      </c>
      <c r="BI614">
        <v>4</v>
      </c>
      <c r="BJ614">
        <v>350432</v>
      </c>
      <c r="BK614">
        <v>145272</v>
      </c>
      <c r="BL614" t="s">
        <v>6582</v>
      </c>
      <c r="BN614" t="s">
        <v>6583</v>
      </c>
      <c r="BX614">
        <v>126146</v>
      </c>
    </row>
    <row r="615" spans="1:76" x14ac:dyDescent="0.25">
      <c r="A615">
        <v>129907</v>
      </c>
      <c r="B615">
        <v>199563</v>
      </c>
      <c r="F615" t="s">
        <v>1593</v>
      </c>
      <c r="G615" t="s">
        <v>161</v>
      </c>
      <c r="H615" t="s">
        <v>925</v>
      </c>
      <c r="I615" t="s">
        <v>1856</v>
      </c>
      <c r="K615">
        <v>1</v>
      </c>
      <c r="L615" t="s">
        <v>1595</v>
      </c>
      <c r="M615">
        <v>158334</v>
      </c>
      <c r="N615" t="s">
        <v>3</v>
      </c>
      <c r="O615" t="s">
        <v>1596</v>
      </c>
      <c r="U615" t="s">
        <v>6694</v>
      </c>
      <c r="V615" s="1">
        <v>1</v>
      </c>
      <c r="W615" t="s">
        <v>6093</v>
      </c>
      <c r="X615" t="s">
        <v>6502</v>
      </c>
      <c r="Y615" t="s">
        <v>893</v>
      </c>
      <c r="Z615" s="3">
        <v>10</v>
      </c>
      <c r="AA615" s="4">
        <v>1001</v>
      </c>
      <c r="AB615" s="4" t="s">
        <v>6502</v>
      </c>
      <c r="AC615" t="s">
        <v>6695</v>
      </c>
      <c r="AD615">
        <v>2006</v>
      </c>
      <c r="AE615">
        <v>7</v>
      </c>
      <c r="AF615">
        <v>28</v>
      </c>
      <c r="AG615" t="s">
        <v>6243</v>
      </c>
      <c r="AH615" t="s">
        <v>2460</v>
      </c>
      <c r="AJ615" t="s">
        <v>3</v>
      </c>
      <c r="AK615" t="s">
        <v>1602</v>
      </c>
      <c r="AL615">
        <v>88162</v>
      </c>
      <c r="AM615">
        <v>6459286</v>
      </c>
      <c r="AN615" s="4">
        <v>89000</v>
      </c>
      <c r="AO615" s="4">
        <v>6459000</v>
      </c>
      <c r="AP615">
        <v>71</v>
      </c>
      <c r="AR615">
        <v>33</v>
      </c>
      <c r="AT615" s="17"/>
      <c r="AU615">
        <v>158334</v>
      </c>
      <c r="AW615" s="18" t="s">
        <v>1603</v>
      </c>
      <c r="AX615">
        <v>1</v>
      </c>
      <c r="AY615" t="s">
        <v>1604</v>
      </c>
      <c r="AZ615" t="s">
        <v>6696</v>
      </c>
      <c r="BA615" t="s">
        <v>6697</v>
      </c>
      <c r="BB615">
        <v>33</v>
      </c>
      <c r="BC615" t="s">
        <v>2463</v>
      </c>
      <c r="BD615" t="s">
        <v>1685</v>
      </c>
      <c r="BF615" s="17">
        <v>43049</v>
      </c>
      <c r="BG615" s="5" t="s">
        <v>1609</v>
      </c>
      <c r="BI615">
        <v>4</v>
      </c>
      <c r="BJ615">
        <v>350438</v>
      </c>
      <c r="BK615">
        <v>145273</v>
      </c>
      <c r="BL615" t="s">
        <v>6698</v>
      </c>
      <c r="BN615" t="s">
        <v>6699</v>
      </c>
      <c r="BX615">
        <v>129907</v>
      </c>
    </row>
    <row r="616" spans="1:76" x14ac:dyDescent="0.25">
      <c r="A616">
        <v>133136</v>
      </c>
      <c r="B616">
        <v>199507</v>
      </c>
      <c r="F616" t="s">
        <v>1593</v>
      </c>
      <c r="G616" t="s">
        <v>161</v>
      </c>
      <c r="H616" t="s">
        <v>934</v>
      </c>
      <c r="I616" t="s">
        <v>1856</v>
      </c>
      <c r="K616">
        <v>1</v>
      </c>
      <c r="L616" t="s">
        <v>1595</v>
      </c>
      <c r="M616">
        <v>158334</v>
      </c>
      <c r="N616" t="s">
        <v>3</v>
      </c>
      <c r="O616" t="s">
        <v>1596</v>
      </c>
      <c r="U616" t="s">
        <v>6754</v>
      </c>
      <c r="V616" s="1">
        <v>1</v>
      </c>
      <c r="W616" t="s">
        <v>6093</v>
      </c>
      <c r="X616" t="s">
        <v>6502</v>
      </c>
      <c r="Y616" t="s">
        <v>893</v>
      </c>
      <c r="Z616" s="3">
        <v>10</v>
      </c>
      <c r="AA616" s="4">
        <v>1001</v>
      </c>
      <c r="AB616" s="4" t="s">
        <v>6502</v>
      </c>
      <c r="AC616" t="s">
        <v>6760</v>
      </c>
      <c r="AD616">
        <v>2006</v>
      </c>
      <c r="AE616">
        <v>8</v>
      </c>
      <c r="AF616">
        <v>17</v>
      </c>
      <c r="AG616" t="s">
        <v>6585</v>
      </c>
      <c r="AH616" t="s">
        <v>6585</v>
      </c>
      <c r="AJ616" t="s">
        <v>3</v>
      </c>
      <c r="AK616" t="s">
        <v>1602</v>
      </c>
      <c r="AL616">
        <v>89202</v>
      </c>
      <c r="AM616">
        <v>6466228</v>
      </c>
      <c r="AN616" s="4">
        <v>89000</v>
      </c>
      <c r="AO616" s="4">
        <v>6467000</v>
      </c>
      <c r="AP616">
        <v>71</v>
      </c>
      <c r="AR616">
        <v>33</v>
      </c>
      <c r="AT616" s="17"/>
      <c r="AU616">
        <v>158334</v>
      </c>
      <c r="AW616" s="18" t="s">
        <v>1603</v>
      </c>
      <c r="AX616">
        <v>1</v>
      </c>
      <c r="AY616" t="s">
        <v>1604</v>
      </c>
      <c r="AZ616" t="s">
        <v>6761</v>
      </c>
      <c r="BA616" t="s">
        <v>6762</v>
      </c>
      <c r="BB616">
        <v>33</v>
      </c>
      <c r="BC616" t="s">
        <v>2463</v>
      </c>
      <c r="BD616" t="s">
        <v>1685</v>
      </c>
      <c r="BF616" s="17">
        <v>41689</v>
      </c>
      <c r="BG616" s="5" t="s">
        <v>1609</v>
      </c>
      <c r="BI616">
        <v>4</v>
      </c>
      <c r="BJ616">
        <v>350386</v>
      </c>
      <c r="BK616">
        <v>145274</v>
      </c>
      <c r="BL616" t="s">
        <v>6763</v>
      </c>
      <c r="BN616" t="s">
        <v>6764</v>
      </c>
      <c r="BX616">
        <v>133136</v>
      </c>
    </row>
    <row r="617" spans="1:76" x14ac:dyDescent="0.25">
      <c r="A617">
        <v>116038</v>
      </c>
      <c r="B617">
        <v>199534</v>
      </c>
      <c r="F617" t="s">
        <v>1593</v>
      </c>
      <c r="G617" t="s">
        <v>161</v>
      </c>
      <c r="H617" t="s">
        <v>1065</v>
      </c>
      <c r="I617" t="s">
        <v>1856</v>
      </c>
      <c r="K617">
        <v>1</v>
      </c>
      <c r="L617" t="s">
        <v>1595</v>
      </c>
      <c r="M617">
        <v>158334</v>
      </c>
      <c r="N617" t="s">
        <v>3</v>
      </c>
      <c r="O617" t="s">
        <v>1596</v>
      </c>
      <c r="U617" t="s">
        <v>7337</v>
      </c>
      <c r="V617" s="1">
        <v>1</v>
      </c>
      <c r="W617" t="s">
        <v>6093</v>
      </c>
      <c r="X617" t="s">
        <v>6502</v>
      </c>
      <c r="Y617" t="s">
        <v>893</v>
      </c>
      <c r="Z617" s="3">
        <v>10</v>
      </c>
      <c r="AA617" s="4">
        <v>1018</v>
      </c>
      <c r="AB617" t="s">
        <v>7331</v>
      </c>
      <c r="AC617" t="s">
        <v>7343</v>
      </c>
      <c r="AD617">
        <v>2006</v>
      </c>
      <c r="AE617">
        <v>7</v>
      </c>
      <c r="AF617">
        <v>30</v>
      </c>
      <c r="AG617" t="s">
        <v>6243</v>
      </c>
      <c r="AH617" t="s">
        <v>2460</v>
      </c>
      <c r="AJ617" t="s">
        <v>3</v>
      </c>
      <c r="AK617" t="s">
        <v>1602</v>
      </c>
      <c r="AL617">
        <v>70990</v>
      </c>
      <c r="AM617">
        <v>6453984</v>
      </c>
      <c r="AN617" s="4">
        <v>71000</v>
      </c>
      <c r="AO617" s="4">
        <v>6453000</v>
      </c>
      <c r="AP617">
        <v>71</v>
      </c>
      <c r="AR617">
        <v>33</v>
      </c>
      <c r="AT617" s="17"/>
      <c r="AU617">
        <v>158334</v>
      </c>
      <c r="AW617" s="18" t="s">
        <v>1603</v>
      </c>
      <c r="AX617">
        <v>1</v>
      </c>
      <c r="AY617" t="s">
        <v>1604</v>
      </c>
      <c r="AZ617" t="s">
        <v>7344</v>
      </c>
      <c r="BA617" t="s">
        <v>7345</v>
      </c>
      <c r="BB617">
        <v>33</v>
      </c>
      <c r="BC617" t="s">
        <v>2463</v>
      </c>
      <c r="BD617" t="s">
        <v>1685</v>
      </c>
      <c r="BF617" s="17">
        <v>43049</v>
      </c>
      <c r="BG617" s="5" t="s">
        <v>1609</v>
      </c>
      <c r="BI617">
        <v>4</v>
      </c>
      <c r="BJ617">
        <v>350414</v>
      </c>
      <c r="BK617">
        <v>145408</v>
      </c>
      <c r="BL617" t="s">
        <v>7346</v>
      </c>
      <c r="BN617" t="s">
        <v>7347</v>
      </c>
      <c r="BX617">
        <v>116038</v>
      </c>
    </row>
    <row r="618" spans="1:76" x14ac:dyDescent="0.25">
      <c r="A618">
        <v>149032</v>
      </c>
      <c r="B618">
        <v>114112</v>
      </c>
      <c r="F618" t="s">
        <v>1593</v>
      </c>
      <c r="G618" t="s">
        <v>8</v>
      </c>
      <c r="H618" t="s">
        <v>1438</v>
      </c>
      <c r="I618" t="s">
        <v>1620</v>
      </c>
      <c r="K618">
        <v>1</v>
      </c>
      <c r="L618" t="s">
        <v>1595</v>
      </c>
      <c r="M618">
        <v>158334</v>
      </c>
      <c r="N618" t="s">
        <v>3</v>
      </c>
      <c r="O618" t="s">
        <v>1596</v>
      </c>
      <c r="U618" t="s">
        <v>9726</v>
      </c>
      <c r="V618" s="1">
        <v>1</v>
      </c>
      <c r="W618" t="s">
        <v>9511</v>
      </c>
      <c r="X618" t="s">
        <v>9700</v>
      </c>
      <c r="Y618" t="s">
        <v>1408</v>
      </c>
      <c r="Z618" s="3">
        <v>15</v>
      </c>
      <c r="AA618" s="4">
        <v>1539</v>
      </c>
      <c r="AB618" s="4" t="s">
        <v>9700</v>
      </c>
      <c r="AC618" t="s">
        <v>9727</v>
      </c>
      <c r="AD618">
        <v>2006</v>
      </c>
      <c r="AE618">
        <v>10</v>
      </c>
      <c r="AF618">
        <v>1</v>
      </c>
      <c r="AG618" t="s">
        <v>4980</v>
      </c>
      <c r="AJ618" t="s">
        <v>3</v>
      </c>
      <c r="AK618" t="s">
        <v>1602</v>
      </c>
      <c r="AL618">
        <v>117916</v>
      </c>
      <c r="AM618">
        <v>6970815</v>
      </c>
      <c r="AN618" s="4">
        <v>117000</v>
      </c>
      <c r="AO618" s="4">
        <v>6971000</v>
      </c>
      <c r="AP618">
        <v>50</v>
      </c>
      <c r="AR618">
        <v>1010</v>
      </c>
      <c r="AT618" s="17" t="s">
        <v>9728</v>
      </c>
      <c r="AU618">
        <v>158334</v>
      </c>
      <c r="AW618" s="18" t="s">
        <v>1603</v>
      </c>
      <c r="AX618">
        <v>1</v>
      </c>
      <c r="AY618" t="s">
        <v>1604</v>
      </c>
      <c r="AZ618" t="s">
        <v>9729</v>
      </c>
      <c r="BA618" t="s">
        <v>9730</v>
      </c>
      <c r="BB618">
        <v>1010</v>
      </c>
      <c r="BC618" t="s">
        <v>1626</v>
      </c>
      <c r="BD618" t="s">
        <v>1627</v>
      </c>
      <c r="BF618" s="17">
        <v>43710.332638888904</v>
      </c>
      <c r="BG618" s="5" t="s">
        <v>1609</v>
      </c>
      <c r="BI618">
        <v>6</v>
      </c>
      <c r="BJ618">
        <v>99898</v>
      </c>
      <c r="BK618">
        <v>145670</v>
      </c>
      <c r="BL618" t="s">
        <v>9731</v>
      </c>
      <c r="BX618">
        <v>149032</v>
      </c>
    </row>
    <row r="619" spans="1:76" x14ac:dyDescent="0.25">
      <c r="A619">
        <v>226616</v>
      </c>
      <c r="B619">
        <v>275985</v>
      </c>
      <c r="F619" t="s">
        <v>1593</v>
      </c>
      <c r="G619" t="s">
        <v>0</v>
      </c>
      <c r="H619" t="s">
        <v>515</v>
      </c>
      <c r="I619" s="20" t="str">
        <f>HYPERLINK(AT619,"Hb")</f>
        <v>Hb</v>
      </c>
      <c r="K619">
        <v>1</v>
      </c>
      <c r="L619" t="s">
        <v>1595</v>
      </c>
      <c r="M619">
        <v>158334</v>
      </c>
      <c r="N619" t="s">
        <v>3</v>
      </c>
      <c r="O619" t="s">
        <v>1596</v>
      </c>
      <c r="U619" t="s">
        <v>4499</v>
      </c>
      <c r="V619" s="22">
        <v>3</v>
      </c>
      <c r="W619" t="s">
        <v>1598</v>
      </c>
      <c r="X619" t="s">
        <v>4465</v>
      </c>
      <c r="Y619" t="s">
        <v>506</v>
      </c>
      <c r="Z619" s="3">
        <v>6</v>
      </c>
      <c r="AA619" s="4">
        <v>602</v>
      </c>
      <c r="AB619" s="4" t="s">
        <v>4465</v>
      </c>
      <c r="AC619" t="s">
        <v>4517</v>
      </c>
      <c r="AD619">
        <v>2006</v>
      </c>
      <c r="AE619">
        <v>5</v>
      </c>
      <c r="AF619">
        <v>23</v>
      </c>
      <c r="AG619" t="s">
        <v>3203</v>
      </c>
      <c r="AH619" t="s">
        <v>3203</v>
      </c>
      <c r="AJ619" t="s">
        <v>3</v>
      </c>
      <c r="AK619" t="s">
        <v>1602</v>
      </c>
      <c r="AL619">
        <v>228219</v>
      </c>
      <c r="AM619">
        <v>6628982</v>
      </c>
      <c r="AN619" s="4">
        <v>229000</v>
      </c>
      <c r="AO619" s="4">
        <v>6629000</v>
      </c>
      <c r="AP619">
        <v>23097</v>
      </c>
      <c r="AR619">
        <v>8</v>
      </c>
      <c r="AS619" t="s">
        <v>4501</v>
      </c>
      <c r="AT619" t="s">
        <v>4518</v>
      </c>
      <c r="AU619">
        <v>158334</v>
      </c>
      <c r="AW619" s="18" t="s">
        <v>1603</v>
      </c>
      <c r="AX619">
        <v>1</v>
      </c>
      <c r="AY619" t="s">
        <v>1604</v>
      </c>
      <c r="AZ619" t="s">
        <v>4503</v>
      </c>
      <c r="BA619" t="s">
        <v>4519</v>
      </c>
      <c r="BB619">
        <v>8</v>
      </c>
      <c r="BC619" t="s">
        <v>1607</v>
      </c>
      <c r="BD619" t="s">
        <v>1685</v>
      </c>
      <c r="BE619">
        <v>1</v>
      </c>
      <c r="BF619" s="17">
        <v>39146</v>
      </c>
      <c r="BG619" s="5" t="s">
        <v>1609</v>
      </c>
      <c r="BI619">
        <v>3</v>
      </c>
      <c r="BJ619">
        <v>448489</v>
      </c>
      <c r="BK619">
        <v>144996</v>
      </c>
      <c r="BL619" t="s">
        <v>4520</v>
      </c>
      <c r="BN619" t="s">
        <v>4521</v>
      </c>
      <c r="BX619">
        <v>226616</v>
      </c>
    </row>
    <row r="620" spans="1:76" x14ac:dyDescent="0.25">
      <c r="A620">
        <v>197399</v>
      </c>
      <c r="B620">
        <v>186160</v>
      </c>
      <c r="F620" t="s">
        <v>1593</v>
      </c>
      <c r="G620" t="s">
        <v>0</v>
      </c>
      <c r="H620" t="s">
        <v>794</v>
      </c>
      <c r="I620" t="s">
        <v>1594</v>
      </c>
      <c r="K620">
        <v>1</v>
      </c>
      <c r="L620" t="s">
        <v>1595</v>
      </c>
      <c r="M620">
        <v>158334</v>
      </c>
      <c r="N620" t="s">
        <v>3</v>
      </c>
      <c r="O620" t="s">
        <v>1596</v>
      </c>
      <c r="U620" t="s">
        <v>5865</v>
      </c>
      <c r="V620" s="1">
        <v>1</v>
      </c>
      <c r="W620" t="s">
        <v>5188</v>
      </c>
      <c r="X620" t="s">
        <v>5851</v>
      </c>
      <c r="Y620" s="2" t="s">
        <v>777</v>
      </c>
      <c r="Z620" s="3">
        <v>8</v>
      </c>
      <c r="AA620" s="4">
        <v>814</v>
      </c>
      <c r="AB620" s="4" t="s">
        <v>5851</v>
      </c>
      <c r="AC620" t="s">
        <v>5866</v>
      </c>
      <c r="AD620">
        <v>2006</v>
      </c>
      <c r="AE620">
        <v>6</v>
      </c>
      <c r="AF620">
        <v>3</v>
      </c>
      <c r="AG620" t="s">
        <v>5867</v>
      </c>
      <c r="AH620" t="s">
        <v>5867</v>
      </c>
      <c r="AJ620" t="s">
        <v>3</v>
      </c>
      <c r="AK620" t="s">
        <v>1602</v>
      </c>
      <c r="AL620">
        <v>194745</v>
      </c>
      <c r="AM620">
        <v>6549439</v>
      </c>
      <c r="AN620" s="4">
        <v>195000</v>
      </c>
      <c r="AO620" s="4">
        <v>6549000</v>
      </c>
      <c r="AP620">
        <v>707</v>
      </c>
      <c r="AR620">
        <v>23</v>
      </c>
      <c r="AT620" s="17"/>
      <c r="AU620">
        <v>158334</v>
      </c>
      <c r="AW620" s="18" t="s">
        <v>1603</v>
      </c>
      <c r="AX620">
        <v>1</v>
      </c>
      <c r="AY620" t="s">
        <v>1604</v>
      </c>
      <c r="AZ620" t="s">
        <v>5868</v>
      </c>
      <c r="BA620" t="s">
        <v>5869</v>
      </c>
      <c r="BB620">
        <v>23</v>
      </c>
      <c r="BC620" t="s">
        <v>1607</v>
      </c>
      <c r="BD620" t="s">
        <v>1608</v>
      </c>
      <c r="BF620" s="17">
        <v>39195</v>
      </c>
      <c r="BG620" s="5" t="s">
        <v>1609</v>
      </c>
      <c r="BI620">
        <v>4</v>
      </c>
      <c r="BJ620">
        <v>331069</v>
      </c>
      <c r="BK620">
        <v>145170</v>
      </c>
      <c r="BL620" t="s">
        <v>5870</v>
      </c>
      <c r="BX620">
        <v>197399</v>
      </c>
    </row>
    <row r="621" spans="1:76" x14ac:dyDescent="0.25">
      <c r="A621">
        <v>152614</v>
      </c>
      <c r="B621">
        <v>160747</v>
      </c>
      <c r="F621" t="s">
        <v>1593</v>
      </c>
      <c r="G621" t="s">
        <v>0</v>
      </c>
      <c r="H621" t="s">
        <v>843</v>
      </c>
      <c r="I621" t="s">
        <v>1594</v>
      </c>
      <c r="K621">
        <v>1</v>
      </c>
      <c r="L621" t="s">
        <v>1595</v>
      </c>
      <c r="M621">
        <v>158334</v>
      </c>
      <c r="N621" t="s">
        <v>3</v>
      </c>
      <c r="O621" t="s">
        <v>1596</v>
      </c>
      <c r="U621" t="s">
        <v>6156</v>
      </c>
      <c r="V621" s="1">
        <v>1</v>
      </c>
      <c r="W621" t="s">
        <v>6093</v>
      </c>
      <c r="X621" t="s">
        <v>6136</v>
      </c>
      <c r="Y621" t="s">
        <v>832</v>
      </c>
      <c r="Z621" s="3">
        <v>9</v>
      </c>
      <c r="AA621" s="4">
        <v>904</v>
      </c>
      <c r="AB621" s="4" t="s">
        <v>6136</v>
      </c>
      <c r="AC621" t="s">
        <v>6163</v>
      </c>
      <c r="AD621">
        <v>2006</v>
      </c>
      <c r="AE621">
        <v>8</v>
      </c>
      <c r="AF621">
        <v>31</v>
      </c>
      <c r="AG621" t="s">
        <v>2479</v>
      </c>
      <c r="AH621" t="s">
        <v>2479</v>
      </c>
      <c r="AJ621" t="s">
        <v>3</v>
      </c>
      <c r="AK621" t="s">
        <v>1602</v>
      </c>
      <c r="AL621">
        <v>125464</v>
      </c>
      <c r="AM621">
        <v>6482159</v>
      </c>
      <c r="AN621" s="4">
        <v>125000</v>
      </c>
      <c r="AO621" s="4">
        <v>6483000</v>
      </c>
      <c r="AP621">
        <v>361</v>
      </c>
      <c r="AR621">
        <v>23</v>
      </c>
      <c r="AT621" s="17"/>
      <c r="AU621">
        <v>158334</v>
      </c>
      <c r="AW621" s="18" t="s">
        <v>1603</v>
      </c>
      <c r="AX621">
        <v>1</v>
      </c>
      <c r="AY621" t="s">
        <v>1604</v>
      </c>
      <c r="AZ621" t="s">
        <v>6164</v>
      </c>
      <c r="BA621" t="s">
        <v>6165</v>
      </c>
      <c r="BB621">
        <v>23</v>
      </c>
      <c r="BC621" t="s">
        <v>1607</v>
      </c>
      <c r="BD621" t="s">
        <v>1608</v>
      </c>
      <c r="BF621" s="17">
        <v>39142</v>
      </c>
      <c r="BG621" s="5" t="s">
        <v>1609</v>
      </c>
      <c r="BI621">
        <v>4</v>
      </c>
      <c r="BJ621">
        <v>312472</v>
      </c>
      <c r="BK621">
        <v>145203</v>
      </c>
      <c r="BL621" t="s">
        <v>6166</v>
      </c>
      <c r="BX621">
        <v>152614</v>
      </c>
    </row>
    <row r="622" spans="1:76" x14ac:dyDescent="0.25">
      <c r="A622">
        <v>89113</v>
      </c>
      <c r="B622">
        <v>335828</v>
      </c>
      <c r="F622" t="s">
        <v>1593</v>
      </c>
      <c r="G622" t="s">
        <v>1425</v>
      </c>
      <c r="H622" t="s">
        <v>1426</v>
      </c>
      <c r="I622" t="s">
        <v>1620</v>
      </c>
      <c r="K622">
        <v>1</v>
      </c>
      <c r="L622" t="s">
        <v>1595</v>
      </c>
      <c r="M622">
        <v>158334</v>
      </c>
      <c r="N622" t="s">
        <v>3</v>
      </c>
      <c r="O622" t="s">
        <v>1596</v>
      </c>
      <c r="U622" t="s">
        <v>9630</v>
      </c>
      <c r="V622" s="1">
        <v>1</v>
      </c>
      <c r="W622" t="s">
        <v>9511</v>
      </c>
      <c r="X622" t="s">
        <v>9631</v>
      </c>
      <c r="Y622" t="s">
        <v>1408</v>
      </c>
      <c r="Z622" s="3">
        <v>15</v>
      </c>
      <c r="AA622" s="4">
        <v>1519</v>
      </c>
      <c r="AB622" s="4" t="s">
        <v>9631</v>
      </c>
      <c r="AC622" t="s">
        <v>9632</v>
      </c>
      <c r="AD622">
        <v>2007</v>
      </c>
      <c r="AE622">
        <v>8</v>
      </c>
      <c r="AF622">
        <v>30</v>
      </c>
      <c r="AG622" t="s">
        <v>9633</v>
      </c>
      <c r="AH622" t="s">
        <v>9633</v>
      </c>
      <c r="AJ622" t="s">
        <v>3</v>
      </c>
      <c r="AK622" t="s">
        <v>1602</v>
      </c>
      <c r="AL622">
        <v>36233</v>
      </c>
      <c r="AM622">
        <v>6920364</v>
      </c>
      <c r="AN622" s="4">
        <v>37000</v>
      </c>
      <c r="AO622" s="4">
        <v>6921000</v>
      </c>
      <c r="AP622">
        <v>200</v>
      </c>
      <c r="AR622">
        <v>95</v>
      </c>
      <c r="AU622">
        <v>158334</v>
      </c>
      <c r="AW622" s="18" t="s">
        <v>1603</v>
      </c>
      <c r="AX622">
        <v>1</v>
      </c>
      <c r="AY622" t="s">
        <v>1604</v>
      </c>
      <c r="AZ622" t="s">
        <v>9634</v>
      </c>
      <c r="BA622" t="s">
        <v>9635</v>
      </c>
      <c r="BB622">
        <v>95</v>
      </c>
      <c r="BC622" t="s">
        <v>1425</v>
      </c>
      <c r="BD622" t="s">
        <v>9636</v>
      </c>
      <c r="BF622" s="17">
        <v>41743</v>
      </c>
      <c r="BG622" s="5" t="s">
        <v>1609</v>
      </c>
      <c r="BI622">
        <v>4</v>
      </c>
      <c r="BJ622">
        <v>507880</v>
      </c>
      <c r="BK622">
        <v>145660</v>
      </c>
      <c r="BL622" t="s">
        <v>9637</v>
      </c>
      <c r="BX622">
        <v>89113</v>
      </c>
    </row>
    <row r="623" spans="1:76" x14ac:dyDescent="0.25">
      <c r="A623">
        <v>88162</v>
      </c>
      <c r="B623">
        <v>199812</v>
      </c>
      <c r="F623" t="s">
        <v>1593</v>
      </c>
      <c r="G623" t="s">
        <v>161</v>
      </c>
      <c r="H623" t="s">
        <v>7500</v>
      </c>
      <c r="I623" t="s">
        <v>1856</v>
      </c>
      <c r="K623">
        <v>1</v>
      </c>
      <c r="L623" t="s">
        <v>1595</v>
      </c>
      <c r="M623">
        <v>158334</v>
      </c>
      <c r="N623" t="s">
        <v>3</v>
      </c>
      <c r="O623" t="s">
        <v>1596</v>
      </c>
      <c r="S623" t="s">
        <v>2501</v>
      </c>
      <c r="T623" t="s">
        <v>2502</v>
      </c>
      <c r="U623" t="s">
        <v>7501</v>
      </c>
      <c r="V623" s="1">
        <v>1</v>
      </c>
      <c r="W623" t="s">
        <v>6093</v>
      </c>
      <c r="X623" t="s">
        <v>7477</v>
      </c>
      <c r="Y623" t="s">
        <v>893</v>
      </c>
      <c r="Z623" s="3">
        <v>10</v>
      </c>
      <c r="AA623" s="4">
        <v>1037</v>
      </c>
      <c r="AB623" s="4" t="s">
        <v>7477</v>
      </c>
      <c r="AC623" t="s">
        <v>7502</v>
      </c>
      <c r="AD623">
        <v>2007</v>
      </c>
      <c r="AE623">
        <v>8</v>
      </c>
      <c r="AF623">
        <v>21</v>
      </c>
      <c r="AG623" t="s">
        <v>6243</v>
      </c>
      <c r="AH623" t="s">
        <v>2460</v>
      </c>
      <c r="AJ623" t="s">
        <v>3</v>
      </c>
      <c r="AK623" t="s">
        <v>1602</v>
      </c>
      <c r="AL623">
        <v>34707</v>
      </c>
      <c r="AM623">
        <v>6495399</v>
      </c>
      <c r="AN623" s="4">
        <v>35000</v>
      </c>
      <c r="AO623" s="4">
        <v>6495000</v>
      </c>
      <c r="AP623">
        <v>7</v>
      </c>
      <c r="AR623">
        <v>33</v>
      </c>
      <c r="AT623" s="17"/>
      <c r="AU623">
        <v>158334</v>
      </c>
      <c r="AW623" s="18" t="s">
        <v>1603</v>
      </c>
      <c r="AX623">
        <v>1</v>
      </c>
      <c r="AY623" t="s">
        <v>1604</v>
      </c>
      <c r="AZ623" t="s">
        <v>7503</v>
      </c>
      <c r="BA623" t="s">
        <v>7504</v>
      </c>
      <c r="BB623">
        <v>33</v>
      </c>
      <c r="BC623" t="s">
        <v>2463</v>
      </c>
      <c r="BD623" t="s">
        <v>1685</v>
      </c>
      <c r="BF623" s="17">
        <v>43049</v>
      </c>
      <c r="BG623" s="5" t="s">
        <v>1609</v>
      </c>
      <c r="BI623">
        <v>4</v>
      </c>
      <c r="BJ623">
        <v>350667</v>
      </c>
      <c r="BK623">
        <v>145434</v>
      </c>
      <c r="BL623" t="s">
        <v>7505</v>
      </c>
      <c r="BN623" t="s">
        <v>7506</v>
      </c>
      <c r="BX623">
        <v>88162</v>
      </c>
    </row>
    <row r="624" spans="1:76" x14ac:dyDescent="0.25">
      <c r="A624">
        <v>92733</v>
      </c>
      <c r="B624">
        <v>90975</v>
      </c>
      <c r="F624" t="s">
        <v>1593</v>
      </c>
      <c r="G624" t="s">
        <v>8</v>
      </c>
      <c r="H624" t="s">
        <v>1442</v>
      </c>
      <c r="I624" t="s">
        <v>1620</v>
      </c>
      <c r="K624">
        <v>1</v>
      </c>
      <c r="L624" t="s">
        <v>1595</v>
      </c>
      <c r="M624">
        <v>158334</v>
      </c>
      <c r="N624" t="s">
        <v>3</v>
      </c>
      <c r="O624" t="s">
        <v>1596</v>
      </c>
      <c r="U624" t="s">
        <v>9747</v>
      </c>
      <c r="V624" s="1">
        <v>1</v>
      </c>
      <c r="W624" t="s">
        <v>9511</v>
      </c>
      <c r="X624" t="s">
        <v>9519</v>
      </c>
      <c r="Y624" t="s">
        <v>1408</v>
      </c>
      <c r="Z624" s="3">
        <v>15</v>
      </c>
      <c r="AA624" s="4">
        <v>1546</v>
      </c>
      <c r="AB624" t="s">
        <v>5735</v>
      </c>
      <c r="AC624" t="s">
        <v>9748</v>
      </c>
      <c r="AD624">
        <v>2007</v>
      </c>
      <c r="AE624">
        <v>8</v>
      </c>
      <c r="AF624">
        <v>30</v>
      </c>
      <c r="AG624" t="s">
        <v>9529</v>
      </c>
      <c r="AJ624" t="s">
        <v>3</v>
      </c>
      <c r="AK624" t="s">
        <v>1602</v>
      </c>
      <c r="AL624">
        <v>44361</v>
      </c>
      <c r="AM624">
        <v>7010396</v>
      </c>
      <c r="AN624" s="4">
        <v>45000</v>
      </c>
      <c r="AO624" s="4">
        <v>7011000</v>
      </c>
      <c r="AP624">
        <v>10</v>
      </c>
      <c r="AR624">
        <v>1010</v>
      </c>
      <c r="AT624" s="17" t="s">
        <v>9749</v>
      </c>
      <c r="AU624">
        <v>158334</v>
      </c>
      <c r="AW624" s="18" t="s">
        <v>1603</v>
      </c>
      <c r="AX624">
        <v>1</v>
      </c>
      <c r="AY624" t="s">
        <v>1604</v>
      </c>
      <c r="AZ624" t="s">
        <v>9750</v>
      </c>
      <c r="BA624" t="s">
        <v>9751</v>
      </c>
      <c r="BB624">
        <v>1010</v>
      </c>
      <c r="BC624" t="s">
        <v>1626</v>
      </c>
      <c r="BD624" t="s">
        <v>1627</v>
      </c>
      <c r="BF624" s="17">
        <v>42146.557974536998</v>
      </c>
      <c r="BG624" s="5" t="s">
        <v>1609</v>
      </c>
      <c r="BI624">
        <v>6</v>
      </c>
      <c r="BJ624">
        <v>78689</v>
      </c>
      <c r="BK624">
        <v>145674</v>
      </c>
      <c r="BL624" t="s">
        <v>9752</v>
      </c>
      <c r="BX624">
        <v>92733</v>
      </c>
    </row>
    <row r="625" spans="1:76" x14ac:dyDescent="0.25">
      <c r="A625">
        <v>445618</v>
      </c>
      <c r="B625">
        <v>295746</v>
      </c>
      <c r="F625" t="s">
        <v>1593</v>
      </c>
      <c r="G625" t="s">
        <v>0</v>
      </c>
      <c r="H625" t="s">
        <v>201</v>
      </c>
      <c r="I625" s="20" t="str">
        <f>HYPERLINK(AT625,"Hb")</f>
        <v>Hb</v>
      </c>
      <c r="K625">
        <v>1</v>
      </c>
      <c r="L625" t="s">
        <v>1595</v>
      </c>
      <c r="M625">
        <v>158334</v>
      </c>
      <c r="N625" t="s">
        <v>3</v>
      </c>
      <c r="O625" t="s">
        <v>1596</v>
      </c>
      <c r="U625" t="s">
        <v>2721</v>
      </c>
      <c r="V625" s="1">
        <v>1</v>
      </c>
      <c r="W625" t="s">
        <v>1598</v>
      </c>
      <c r="X625" t="s">
        <v>2708</v>
      </c>
      <c r="Y625" s="2" t="s">
        <v>4</v>
      </c>
      <c r="Z625" s="3">
        <v>1</v>
      </c>
      <c r="AA625" s="4">
        <v>127</v>
      </c>
      <c r="AB625" s="4" t="s">
        <v>2708</v>
      </c>
      <c r="AC625" t="s">
        <v>2722</v>
      </c>
      <c r="AD625">
        <v>2007</v>
      </c>
      <c r="AE625">
        <v>5</v>
      </c>
      <c r="AF625">
        <v>17</v>
      </c>
      <c r="AG625" t="s">
        <v>1639</v>
      </c>
      <c r="AH625" t="s">
        <v>1639</v>
      </c>
      <c r="AJ625" t="s">
        <v>3</v>
      </c>
      <c r="AK625" t="s">
        <v>1602</v>
      </c>
      <c r="AL625">
        <v>282574</v>
      </c>
      <c r="AM625">
        <v>6597906</v>
      </c>
      <c r="AN625" s="4">
        <v>283000</v>
      </c>
      <c r="AO625" s="4">
        <v>6597000</v>
      </c>
      <c r="AP625">
        <v>7</v>
      </c>
      <c r="AR625">
        <v>8</v>
      </c>
      <c r="AS625" t="s">
        <v>1787</v>
      </c>
      <c r="AT625" t="s">
        <v>2723</v>
      </c>
      <c r="AU625">
        <v>158334</v>
      </c>
      <c r="AW625" s="18" t="s">
        <v>1603</v>
      </c>
      <c r="AX625">
        <v>1</v>
      </c>
      <c r="AY625" t="s">
        <v>1604</v>
      </c>
      <c r="AZ625" t="s">
        <v>2724</v>
      </c>
      <c r="BA625" t="s">
        <v>2725</v>
      </c>
      <c r="BB625">
        <v>8</v>
      </c>
      <c r="BC625" t="s">
        <v>1607</v>
      </c>
      <c r="BD625" t="s">
        <v>1685</v>
      </c>
      <c r="BE625">
        <v>1</v>
      </c>
      <c r="BF625" s="17">
        <v>39395</v>
      </c>
      <c r="BG625" s="5" t="s">
        <v>1609</v>
      </c>
      <c r="BI625">
        <v>3</v>
      </c>
      <c r="BJ625">
        <v>469102</v>
      </c>
      <c r="BK625">
        <v>144836</v>
      </c>
      <c r="BL625" t="s">
        <v>2726</v>
      </c>
      <c r="BN625" t="s">
        <v>2727</v>
      </c>
      <c r="BX625">
        <v>445618</v>
      </c>
    </row>
    <row r="626" spans="1:76" x14ac:dyDescent="0.25">
      <c r="A626">
        <v>409825</v>
      </c>
      <c r="B626">
        <v>305163</v>
      </c>
      <c r="F626" t="s">
        <v>1593</v>
      </c>
      <c r="G626" t="s">
        <v>0</v>
      </c>
      <c r="H626" t="s">
        <v>251</v>
      </c>
      <c r="I626" s="20" t="str">
        <f>HYPERLINK(AT626,"Hb")</f>
        <v>Hb</v>
      </c>
      <c r="K626">
        <v>1</v>
      </c>
      <c r="L626" t="s">
        <v>1595</v>
      </c>
      <c r="M626">
        <v>158334</v>
      </c>
      <c r="N626" t="s">
        <v>3</v>
      </c>
      <c r="O626" t="s">
        <v>1596</v>
      </c>
      <c r="U626" t="s">
        <v>3031</v>
      </c>
      <c r="V626" s="1">
        <v>1</v>
      </c>
      <c r="W626" t="s">
        <v>1598</v>
      </c>
      <c r="X626" t="s">
        <v>2513</v>
      </c>
      <c r="Y626" t="s">
        <v>4</v>
      </c>
      <c r="Z626" s="3">
        <v>1</v>
      </c>
      <c r="AA626" s="4">
        <v>138</v>
      </c>
      <c r="AB626" s="4" t="s">
        <v>3024</v>
      </c>
      <c r="AC626" t="s">
        <v>3032</v>
      </c>
      <c r="AD626">
        <v>2007</v>
      </c>
      <c r="AE626">
        <v>6</v>
      </c>
      <c r="AF626">
        <v>16</v>
      </c>
      <c r="AG626" t="s">
        <v>1786</v>
      </c>
      <c r="AH626" t="s">
        <v>1786</v>
      </c>
      <c r="AJ626" t="s">
        <v>3</v>
      </c>
      <c r="AK626" t="s">
        <v>1602</v>
      </c>
      <c r="AL626">
        <v>269205</v>
      </c>
      <c r="AM626">
        <v>6614511</v>
      </c>
      <c r="AN626" s="4">
        <v>269000</v>
      </c>
      <c r="AO626" s="4">
        <v>6615000</v>
      </c>
      <c r="AP626">
        <v>71</v>
      </c>
      <c r="AR626">
        <v>8</v>
      </c>
      <c r="AS626" t="s">
        <v>1787</v>
      </c>
      <c r="AT626" t="s">
        <v>3033</v>
      </c>
      <c r="AU626">
        <v>158334</v>
      </c>
      <c r="AW626" s="18" t="s">
        <v>1603</v>
      </c>
      <c r="AX626">
        <v>1</v>
      </c>
      <c r="AY626" t="s">
        <v>1604</v>
      </c>
      <c r="AZ626" t="s">
        <v>3034</v>
      </c>
      <c r="BA626" t="s">
        <v>3035</v>
      </c>
      <c r="BB626">
        <v>8</v>
      </c>
      <c r="BC626" t="s">
        <v>1607</v>
      </c>
      <c r="BD626" t="s">
        <v>1685</v>
      </c>
      <c r="BE626">
        <v>1</v>
      </c>
      <c r="BF626" s="17">
        <v>39444</v>
      </c>
      <c r="BG626" s="5" t="s">
        <v>1609</v>
      </c>
      <c r="BI626">
        <v>3</v>
      </c>
      <c r="BJ626">
        <v>478115</v>
      </c>
      <c r="BK626">
        <v>144855</v>
      </c>
      <c r="BL626" t="s">
        <v>3036</v>
      </c>
      <c r="BN626" t="s">
        <v>3037</v>
      </c>
      <c r="BX626">
        <v>409825</v>
      </c>
    </row>
    <row r="627" spans="1:76" x14ac:dyDescent="0.25">
      <c r="A627">
        <v>355585</v>
      </c>
      <c r="B627">
        <v>276796</v>
      </c>
      <c r="F627" t="s">
        <v>1593</v>
      </c>
      <c r="G627" t="s">
        <v>0</v>
      </c>
      <c r="H627" t="s">
        <v>298</v>
      </c>
      <c r="I627" s="20" t="str">
        <f>HYPERLINK(AT627,"Hb")</f>
        <v>Hb</v>
      </c>
      <c r="K627">
        <v>1</v>
      </c>
      <c r="L627" t="s">
        <v>1595</v>
      </c>
      <c r="M627">
        <v>158334</v>
      </c>
      <c r="N627" t="s">
        <v>3</v>
      </c>
      <c r="O627" t="s">
        <v>1596</v>
      </c>
      <c r="U627" t="s">
        <v>3294</v>
      </c>
      <c r="V627" s="1">
        <v>1</v>
      </c>
      <c r="W627" t="s">
        <v>1598</v>
      </c>
      <c r="X627" t="s">
        <v>3263</v>
      </c>
      <c r="Y627" s="2" t="s">
        <v>1</v>
      </c>
      <c r="Z627" s="3">
        <v>2</v>
      </c>
      <c r="AA627" s="4">
        <v>216</v>
      </c>
      <c r="AB627" s="4" t="s">
        <v>3263</v>
      </c>
      <c r="AC627" t="s">
        <v>3295</v>
      </c>
      <c r="AD627">
        <v>2007</v>
      </c>
      <c r="AE627">
        <v>5</v>
      </c>
      <c r="AF627">
        <v>19</v>
      </c>
      <c r="AG627" t="s">
        <v>3203</v>
      </c>
      <c r="AH627" t="s">
        <v>3203</v>
      </c>
      <c r="AJ627" t="s">
        <v>3</v>
      </c>
      <c r="AK627" t="s">
        <v>1602</v>
      </c>
      <c r="AL627">
        <v>260315</v>
      </c>
      <c r="AM627">
        <v>6644987</v>
      </c>
      <c r="AN627" s="4">
        <v>261000</v>
      </c>
      <c r="AO627" s="4">
        <v>6645000</v>
      </c>
      <c r="AP627">
        <v>7</v>
      </c>
      <c r="AR627">
        <v>8</v>
      </c>
      <c r="AS627" t="s">
        <v>1787</v>
      </c>
      <c r="AT627" t="s">
        <v>3296</v>
      </c>
      <c r="AU627">
        <v>158334</v>
      </c>
      <c r="AW627" s="18" t="s">
        <v>1603</v>
      </c>
      <c r="AX627">
        <v>1</v>
      </c>
      <c r="AY627" t="s">
        <v>1604</v>
      </c>
      <c r="AZ627" t="s">
        <v>3297</v>
      </c>
      <c r="BA627" t="s">
        <v>3298</v>
      </c>
      <c r="BB627">
        <v>8</v>
      </c>
      <c r="BC627" t="s">
        <v>1607</v>
      </c>
      <c r="BD627" t="s">
        <v>1685</v>
      </c>
      <c r="BE627">
        <v>1</v>
      </c>
      <c r="BF627" s="17">
        <v>39559</v>
      </c>
      <c r="BG627" s="5" t="s">
        <v>1609</v>
      </c>
      <c r="BI627">
        <v>3</v>
      </c>
      <c r="BJ627">
        <v>449220</v>
      </c>
      <c r="BK627">
        <v>144877</v>
      </c>
      <c r="BL627" t="s">
        <v>3299</v>
      </c>
      <c r="BN627" t="s">
        <v>3300</v>
      </c>
      <c r="BX627">
        <v>355585</v>
      </c>
    </row>
    <row r="628" spans="1:76" x14ac:dyDescent="0.25">
      <c r="A628">
        <v>468111</v>
      </c>
      <c r="B628">
        <v>276901</v>
      </c>
      <c r="F628" t="s">
        <v>1593</v>
      </c>
      <c r="G628" t="s">
        <v>0</v>
      </c>
      <c r="H628" t="s">
        <v>364</v>
      </c>
      <c r="I628" s="20" t="str">
        <f>HYPERLINK(AT628,"Hb")</f>
        <v>Hb</v>
      </c>
      <c r="K628">
        <v>1</v>
      </c>
      <c r="L628" t="s">
        <v>1595</v>
      </c>
      <c r="M628">
        <v>158334</v>
      </c>
      <c r="N628" t="s">
        <v>3</v>
      </c>
      <c r="O628" t="s">
        <v>1596</v>
      </c>
      <c r="U628" t="s">
        <v>3667</v>
      </c>
      <c r="V628" s="1">
        <v>1</v>
      </c>
      <c r="W628" t="s">
        <v>1598</v>
      </c>
      <c r="X628" t="s">
        <v>3668</v>
      </c>
      <c r="Y628" s="2" t="s">
        <v>1</v>
      </c>
      <c r="Z628" s="3">
        <v>2</v>
      </c>
      <c r="AA628" s="4">
        <v>226</v>
      </c>
      <c r="AB628" t="s">
        <v>3659</v>
      </c>
      <c r="AC628" t="s">
        <v>3669</v>
      </c>
      <c r="AD628">
        <v>2007</v>
      </c>
      <c r="AE628">
        <v>7</v>
      </c>
      <c r="AF628">
        <v>12</v>
      </c>
      <c r="AG628" t="s">
        <v>3670</v>
      </c>
      <c r="AH628" t="s">
        <v>3670</v>
      </c>
      <c r="AJ628" t="s">
        <v>3</v>
      </c>
      <c r="AK628" t="s">
        <v>1602</v>
      </c>
      <c r="AL628">
        <v>294754</v>
      </c>
      <c r="AM628">
        <v>6660048</v>
      </c>
      <c r="AN628" s="4">
        <v>295000</v>
      </c>
      <c r="AO628" s="4">
        <v>6661000</v>
      </c>
      <c r="AP628">
        <v>7</v>
      </c>
      <c r="AR628">
        <v>8</v>
      </c>
      <c r="AS628" t="s">
        <v>1787</v>
      </c>
      <c r="AT628" t="s">
        <v>3671</v>
      </c>
      <c r="AU628">
        <v>158334</v>
      </c>
      <c r="AW628" s="18" t="s">
        <v>1603</v>
      </c>
      <c r="AX628">
        <v>1</v>
      </c>
      <c r="AY628" t="s">
        <v>1604</v>
      </c>
      <c r="AZ628" t="s">
        <v>3672</v>
      </c>
      <c r="BA628" t="s">
        <v>3673</v>
      </c>
      <c r="BB628">
        <v>8</v>
      </c>
      <c r="BC628" t="s">
        <v>1607</v>
      </c>
      <c r="BD628" t="s">
        <v>1685</v>
      </c>
      <c r="BE628">
        <v>1</v>
      </c>
      <c r="BF628" s="17">
        <v>39568</v>
      </c>
      <c r="BG628" s="5" t="s">
        <v>1609</v>
      </c>
      <c r="BI628">
        <v>3</v>
      </c>
      <c r="BJ628">
        <v>449314</v>
      </c>
      <c r="BK628">
        <v>144907</v>
      </c>
      <c r="BL628" t="s">
        <v>3674</v>
      </c>
      <c r="BN628" t="s">
        <v>3675</v>
      </c>
      <c r="BX628">
        <v>468111</v>
      </c>
    </row>
    <row r="629" spans="1:76" x14ac:dyDescent="0.25">
      <c r="A629">
        <v>346317</v>
      </c>
      <c r="C629">
        <v>1</v>
      </c>
      <c r="F629" t="s">
        <v>1593</v>
      </c>
      <c r="G629" t="s">
        <v>0</v>
      </c>
      <c r="H629" t="s">
        <v>408</v>
      </c>
      <c r="I629" s="23" t="s">
        <v>1620</v>
      </c>
      <c r="K629">
        <v>1</v>
      </c>
      <c r="L629" t="s">
        <v>1595</v>
      </c>
      <c r="M629">
        <v>158334</v>
      </c>
      <c r="N629" t="s">
        <v>3</v>
      </c>
      <c r="O629" t="s">
        <v>1596</v>
      </c>
      <c r="U629" t="s">
        <v>3888</v>
      </c>
      <c r="V629" s="22">
        <v>3</v>
      </c>
      <c r="W629" t="s">
        <v>3806</v>
      </c>
      <c r="X629" t="s">
        <v>3806</v>
      </c>
      <c r="Y629" s="2" t="s">
        <v>1</v>
      </c>
      <c r="Z629" s="3">
        <v>2</v>
      </c>
      <c r="AA629" s="4">
        <v>301</v>
      </c>
      <c r="AB629" s="4" t="s">
        <v>3806</v>
      </c>
      <c r="AC629" t="s">
        <v>3920</v>
      </c>
      <c r="AD629">
        <v>2007</v>
      </c>
      <c r="AE629">
        <v>1</v>
      </c>
      <c r="AF629">
        <v>1</v>
      </c>
      <c r="AG629" s="1" t="s">
        <v>3126</v>
      </c>
      <c r="AJ629" t="s">
        <v>3</v>
      </c>
      <c r="AK629" t="s">
        <v>1602</v>
      </c>
      <c r="AL629">
        <v>258411</v>
      </c>
      <c r="AM629">
        <v>6648836</v>
      </c>
      <c r="AN629" s="4">
        <v>259000</v>
      </c>
      <c r="AO629" s="4">
        <v>6649000</v>
      </c>
      <c r="AP629">
        <v>10000</v>
      </c>
      <c r="AR629">
        <v>266</v>
      </c>
      <c r="AT629" s="17"/>
      <c r="AU629">
        <v>158334</v>
      </c>
      <c r="AW629" s="18" t="s">
        <v>1603</v>
      </c>
      <c r="AX629">
        <v>1</v>
      </c>
      <c r="AY629" t="s">
        <v>1604</v>
      </c>
      <c r="AZ629" t="s">
        <v>3921</v>
      </c>
      <c r="BA629" t="s">
        <v>3922</v>
      </c>
      <c r="BB629">
        <v>266</v>
      </c>
      <c r="BC629" t="s">
        <v>1607</v>
      </c>
      <c r="BD629" t="s">
        <v>3128</v>
      </c>
      <c r="BE629" s="1"/>
      <c r="BF629" s="17">
        <v>43978</v>
      </c>
      <c r="BG629" s="5" t="s">
        <v>1609</v>
      </c>
      <c r="BI629">
        <v>5</v>
      </c>
      <c r="BJ629">
        <v>331655</v>
      </c>
      <c r="BL629" t="s">
        <v>3923</v>
      </c>
      <c r="BX629">
        <v>346317</v>
      </c>
    </row>
    <row r="630" spans="1:76" x14ac:dyDescent="0.25">
      <c r="A630">
        <v>344979</v>
      </c>
      <c r="B630">
        <v>295175</v>
      </c>
      <c r="F630" t="s">
        <v>1593</v>
      </c>
      <c r="G630" t="s">
        <v>0</v>
      </c>
      <c r="H630" t="s">
        <v>409</v>
      </c>
      <c r="I630" s="20" t="str">
        <f t="shared" ref="I630:I638" si="14">HYPERLINK(AT630,"Hb")</f>
        <v>Hb</v>
      </c>
      <c r="K630">
        <v>1</v>
      </c>
      <c r="L630" t="s">
        <v>1595</v>
      </c>
      <c r="M630">
        <v>158334</v>
      </c>
      <c r="N630" t="s">
        <v>3</v>
      </c>
      <c r="O630" t="s">
        <v>1596</v>
      </c>
      <c r="U630" t="s">
        <v>3888</v>
      </c>
      <c r="V630" s="1">
        <v>1</v>
      </c>
      <c r="W630" t="s">
        <v>3806</v>
      </c>
      <c r="X630" t="s">
        <v>3806</v>
      </c>
      <c r="Y630" s="2" t="s">
        <v>1</v>
      </c>
      <c r="Z630" s="3">
        <v>2</v>
      </c>
      <c r="AA630" s="4">
        <v>301</v>
      </c>
      <c r="AB630" s="4" t="s">
        <v>3806</v>
      </c>
      <c r="AC630" t="s">
        <v>3924</v>
      </c>
      <c r="AD630">
        <v>2007</v>
      </c>
      <c r="AE630">
        <v>5</v>
      </c>
      <c r="AF630">
        <v>16</v>
      </c>
      <c r="AG630" t="s">
        <v>3203</v>
      </c>
      <c r="AH630" t="s">
        <v>3203</v>
      </c>
      <c r="AJ630" t="s">
        <v>3</v>
      </c>
      <c r="AK630" t="s">
        <v>1602</v>
      </c>
      <c r="AL630">
        <v>258214</v>
      </c>
      <c r="AM630">
        <v>6649446</v>
      </c>
      <c r="AN630" s="4">
        <v>259000</v>
      </c>
      <c r="AO630" s="4">
        <v>6649000</v>
      </c>
      <c r="AP630">
        <v>7</v>
      </c>
      <c r="AR630">
        <v>8</v>
      </c>
      <c r="AS630" t="s">
        <v>3925</v>
      </c>
      <c r="AT630" t="s">
        <v>3926</v>
      </c>
      <c r="AU630">
        <v>158334</v>
      </c>
      <c r="AW630" s="18" t="s">
        <v>1603</v>
      </c>
      <c r="AX630">
        <v>1</v>
      </c>
      <c r="AY630" t="s">
        <v>1604</v>
      </c>
      <c r="AZ630" t="s">
        <v>3927</v>
      </c>
      <c r="BA630" t="s">
        <v>3928</v>
      </c>
      <c r="BB630">
        <v>8</v>
      </c>
      <c r="BC630" t="s">
        <v>1607</v>
      </c>
      <c r="BD630" t="s">
        <v>1685</v>
      </c>
      <c r="BE630">
        <v>1</v>
      </c>
      <c r="BF630" s="17">
        <v>39520</v>
      </c>
      <c r="BG630" s="5" t="s">
        <v>1609</v>
      </c>
      <c r="BI630">
        <v>3</v>
      </c>
      <c r="BJ630">
        <v>467748</v>
      </c>
      <c r="BK630">
        <v>144952</v>
      </c>
      <c r="BL630" t="s">
        <v>3929</v>
      </c>
      <c r="BN630" t="s">
        <v>3930</v>
      </c>
      <c r="BX630">
        <v>344979</v>
      </c>
    </row>
    <row r="631" spans="1:76" x14ac:dyDescent="0.25">
      <c r="A631">
        <v>229571</v>
      </c>
      <c r="B631">
        <v>276960</v>
      </c>
      <c r="F631" t="s">
        <v>1593</v>
      </c>
      <c r="G631" t="s">
        <v>0</v>
      </c>
      <c r="H631" t="s">
        <v>516</v>
      </c>
      <c r="I631" s="20" t="str">
        <f t="shared" si="14"/>
        <v>Hb</v>
      </c>
      <c r="K631">
        <v>1</v>
      </c>
      <c r="L631" t="s">
        <v>1595</v>
      </c>
      <c r="M631">
        <v>158334</v>
      </c>
      <c r="N631" t="s">
        <v>3</v>
      </c>
      <c r="O631" t="s">
        <v>1596</v>
      </c>
      <c r="U631" t="s">
        <v>4522</v>
      </c>
      <c r="V631" s="1">
        <v>1</v>
      </c>
      <c r="W631" t="s">
        <v>1598</v>
      </c>
      <c r="X631" t="s">
        <v>4465</v>
      </c>
      <c r="Y631" t="s">
        <v>506</v>
      </c>
      <c r="Z631" s="3">
        <v>6</v>
      </c>
      <c r="AA631" s="4">
        <v>602</v>
      </c>
      <c r="AB631" s="4" t="s">
        <v>4465</v>
      </c>
      <c r="AC631" t="s">
        <v>4523</v>
      </c>
      <c r="AD631">
        <v>2007</v>
      </c>
      <c r="AE631">
        <v>5</v>
      </c>
      <c r="AF631">
        <v>1</v>
      </c>
      <c r="AG631" t="s">
        <v>4487</v>
      </c>
      <c r="AH631" t="s">
        <v>4487</v>
      </c>
      <c r="AJ631" t="s">
        <v>3</v>
      </c>
      <c r="AK631" t="s">
        <v>1602</v>
      </c>
      <c r="AL631">
        <v>229504</v>
      </c>
      <c r="AM631">
        <v>6633734</v>
      </c>
      <c r="AN631" s="4">
        <v>229000</v>
      </c>
      <c r="AO631" s="4">
        <v>6633000</v>
      </c>
      <c r="AP631">
        <v>707</v>
      </c>
      <c r="AR631">
        <v>8</v>
      </c>
      <c r="AS631" t="s">
        <v>1787</v>
      </c>
      <c r="AT631" t="s">
        <v>4524</v>
      </c>
      <c r="AU631">
        <v>158334</v>
      </c>
      <c r="AW631" s="18" t="s">
        <v>1603</v>
      </c>
      <c r="AX631">
        <v>1</v>
      </c>
      <c r="AY631" t="s">
        <v>1604</v>
      </c>
      <c r="AZ631" t="s">
        <v>4525</v>
      </c>
      <c r="BA631" t="s">
        <v>4526</v>
      </c>
      <c r="BB631">
        <v>8</v>
      </c>
      <c r="BC631" t="s">
        <v>1607</v>
      </c>
      <c r="BD631" t="s">
        <v>1685</v>
      </c>
      <c r="BE631">
        <v>1</v>
      </c>
      <c r="BF631" s="17">
        <v>39596</v>
      </c>
      <c r="BG631" s="5" t="s">
        <v>1609</v>
      </c>
      <c r="BI631">
        <v>3</v>
      </c>
      <c r="BJ631">
        <v>449365</v>
      </c>
      <c r="BK631">
        <v>144999</v>
      </c>
      <c r="BL631" t="s">
        <v>4527</v>
      </c>
      <c r="BN631" t="s">
        <v>4528</v>
      </c>
      <c r="BX631">
        <v>229571</v>
      </c>
    </row>
    <row r="632" spans="1:76" x14ac:dyDescent="0.25">
      <c r="A632">
        <v>230212</v>
      </c>
      <c r="B632">
        <v>276833</v>
      </c>
      <c r="F632" t="s">
        <v>1593</v>
      </c>
      <c r="G632" t="s">
        <v>0</v>
      </c>
      <c r="H632" t="s">
        <v>517</v>
      </c>
      <c r="I632" s="20" t="str">
        <f t="shared" si="14"/>
        <v>Hb</v>
      </c>
      <c r="K632">
        <v>1</v>
      </c>
      <c r="L632" t="s">
        <v>1595</v>
      </c>
      <c r="M632">
        <v>158334</v>
      </c>
      <c r="N632" t="s">
        <v>3</v>
      </c>
      <c r="O632" t="s">
        <v>1596</v>
      </c>
      <c r="U632" t="s">
        <v>4522</v>
      </c>
      <c r="V632" s="1">
        <v>1</v>
      </c>
      <c r="W632" t="s">
        <v>1598</v>
      </c>
      <c r="X632" t="s">
        <v>4465</v>
      </c>
      <c r="Y632" t="s">
        <v>506</v>
      </c>
      <c r="Z632" s="3">
        <v>6</v>
      </c>
      <c r="AA632" s="4">
        <v>602</v>
      </c>
      <c r="AB632" s="4" t="s">
        <v>4465</v>
      </c>
      <c r="AC632" t="s">
        <v>4529</v>
      </c>
      <c r="AD632">
        <v>2007</v>
      </c>
      <c r="AE632">
        <v>5</v>
      </c>
      <c r="AF632">
        <v>22</v>
      </c>
      <c r="AG632" t="s">
        <v>3203</v>
      </c>
      <c r="AH632" t="s">
        <v>3203</v>
      </c>
      <c r="AJ632" t="s">
        <v>3</v>
      </c>
      <c r="AK632" t="s">
        <v>1602</v>
      </c>
      <c r="AL632">
        <v>229985</v>
      </c>
      <c r="AM632">
        <v>6633990</v>
      </c>
      <c r="AN632" s="4">
        <v>229000</v>
      </c>
      <c r="AO632" s="4">
        <v>6633000</v>
      </c>
      <c r="AP632">
        <v>7</v>
      </c>
      <c r="AR632">
        <v>8</v>
      </c>
      <c r="AS632" t="s">
        <v>1787</v>
      </c>
      <c r="AT632" t="s">
        <v>4530</v>
      </c>
      <c r="AU632">
        <v>158334</v>
      </c>
      <c r="AW632" s="18" t="s">
        <v>1603</v>
      </c>
      <c r="AX632">
        <v>1</v>
      </c>
      <c r="AY632" t="s">
        <v>1604</v>
      </c>
      <c r="AZ632" t="s">
        <v>4531</v>
      </c>
      <c r="BA632" t="s">
        <v>4532</v>
      </c>
      <c r="BB632">
        <v>8</v>
      </c>
      <c r="BC632" t="s">
        <v>1607</v>
      </c>
      <c r="BD632" t="s">
        <v>1685</v>
      </c>
      <c r="BE632">
        <v>1</v>
      </c>
      <c r="BF632" s="17">
        <v>39552</v>
      </c>
      <c r="BG632" s="5" t="s">
        <v>1609</v>
      </c>
      <c r="BI632">
        <v>3</v>
      </c>
      <c r="BJ632">
        <v>449248</v>
      </c>
      <c r="BK632">
        <v>144997</v>
      </c>
      <c r="BL632" t="s">
        <v>4533</v>
      </c>
      <c r="BN632" t="s">
        <v>4534</v>
      </c>
      <c r="BX632">
        <v>230212</v>
      </c>
    </row>
    <row r="633" spans="1:76" x14ac:dyDescent="0.25">
      <c r="A633">
        <v>230213</v>
      </c>
      <c r="B633">
        <v>276834</v>
      </c>
      <c r="F633" t="s">
        <v>1593</v>
      </c>
      <c r="G633" t="s">
        <v>0</v>
      </c>
      <c r="H633" t="s">
        <v>518</v>
      </c>
      <c r="I633" s="20" t="str">
        <f t="shared" si="14"/>
        <v>Hb</v>
      </c>
      <c r="K633">
        <v>1</v>
      </c>
      <c r="L633" t="s">
        <v>1595</v>
      </c>
      <c r="M633">
        <v>158334</v>
      </c>
      <c r="N633" t="s">
        <v>3</v>
      </c>
      <c r="O633" t="s">
        <v>1596</v>
      </c>
      <c r="U633" t="s">
        <v>4522</v>
      </c>
      <c r="V633" s="1">
        <v>1</v>
      </c>
      <c r="W633" t="s">
        <v>1598</v>
      </c>
      <c r="X633" t="s">
        <v>4465</v>
      </c>
      <c r="Y633" t="s">
        <v>506</v>
      </c>
      <c r="Z633" s="3">
        <v>6</v>
      </c>
      <c r="AA633" s="4">
        <v>602</v>
      </c>
      <c r="AB633" s="4" t="s">
        <v>4465</v>
      </c>
      <c r="AC633" t="s">
        <v>4535</v>
      </c>
      <c r="AD633">
        <v>2007</v>
      </c>
      <c r="AE633">
        <v>5</v>
      </c>
      <c r="AF633">
        <v>22</v>
      </c>
      <c r="AG633" t="s">
        <v>3203</v>
      </c>
      <c r="AH633" t="s">
        <v>3203</v>
      </c>
      <c r="AJ633" t="s">
        <v>3</v>
      </c>
      <c r="AK633" t="s">
        <v>1602</v>
      </c>
      <c r="AL633">
        <v>229985</v>
      </c>
      <c r="AM633">
        <v>6633990</v>
      </c>
      <c r="AN633" s="4">
        <v>229000</v>
      </c>
      <c r="AO633" s="4">
        <v>6633000</v>
      </c>
      <c r="AP633">
        <v>7</v>
      </c>
      <c r="AR633">
        <v>8</v>
      </c>
      <c r="AS633" t="s">
        <v>1787</v>
      </c>
      <c r="AT633" t="s">
        <v>4536</v>
      </c>
      <c r="AU633">
        <v>158334</v>
      </c>
      <c r="AW633" s="18" t="s">
        <v>1603</v>
      </c>
      <c r="AX633">
        <v>1</v>
      </c>
      <c r="AY633" t="s">
        <v>1604</v>
      </c>
      <c r="AZ633" t="s">
        <v>4531</v>
      </c>
      <c r="BA633" t="s">
        <v>4537</v>
      </c>
      <c r="BB633">
        <v>8</v>
      </c>
      <c r="BC633" t="s">
        <v>1607</v>
      </c>
      <c r="BD633" t="s">
        <v>1685</v>
      </c>
      <c r="BE633">
        <v>1</v>
      </c>
      <c r="BF633" s="17">
        <v>39552</v>
      </c>
      <c r="BG633" s="5" t="s">
        <v>1609</v>
      </c>
      <c r="BI633">
        <v>3</v>
      </c>
      <c r="BJ633">
        <v>449249</v>
      </c>
      <c r="BK633">
        <v>144998</v>
      </c>
      <c r="BL633" t="s">
        <v>4538</v>
      </c>
      <c r="BN633" t="s">
        <v>4539</v>
      </c>
      <c r="BX633">
        <v>230213</v>
      </c>
    </row>
    <row r="634" spans="1:76" x14ac:dyDescent="0.25">
      <c r="A634">
        <v>231008</v>
      </c>
      <c r="B634">
        <v>276869</v>
      </c>
      <c r="F634" t="s">
        <v>1593</v>
      </c>
      <c r="G634" t="s">
        <v>0</v>
      </c>
      <c r="H634" t="s">
        <v>531</v>
      </c>
      <c r="I634" s="20" t="str">
        <f t="shared" si="14"/>
        <v>Hb</v>
      </c>
      <c r="K634">
        <v>1</v>
      </c>
      <c r="L634" t="s">
        <v>1595</v>
      </c>
      <c r="M634">
        <v>158334</v>
      </c>
      <c r="N634" t="s">
        <v>3</v>
      </c>
      <c r="O634" t="s">
        <v>1596</v>
      </c>
      <c r="U634" t="s">
        <v>4597</v>
      </c>
      <c r="V634" s="1">
        <v>1</v>
      </c>
      <c r="W634" t="s">
        <v>1598</v>
      </c>
      <c r="X634" t="s">
        <v>4465</v>
      </c>
      <c r="Y634" t="s">
        <v>506</v>
      </c>
      <c r="Z634" s="3">
        <v>6</v>
      </c>
      <c r="AA634" s="4">
        <v>602</v>
      </c>
      <c r="AB634" s="4" t="s">
        <v>4465</v>
      </c>
      <c r="AC634" t="s">
        <v>4608</v>
      </c>
      <c r="AD634">
        <v>2007</v>
      </c>
      <c r="AE634">
        <v>5</v>
      </c>
      <c r="AF634">
        <v>10</v>
      </c>
      <c r="AG634" t="s">
        <v>3203</v>
      </c>
      <c r="AH634" t="s">
        <v>3203</v>
      </c>
      <c r="AJ634" t="s">
        <v>3</v>
      </c>
      <c r="AK634" t="s">
        <v>1602</v>
      </c>
      <c r="AL634">
        <v>230425</v>
      </c>
      <c r="AM634">
        <v>6633444</v>
      </c>
      <c r="AN634" s="4">
        <v>231000</v>
      </c>
      <c r="AO634" s="4">
        <v>6633000</v>
      </c>
      <c r="AP634">
        <v>7</v>
      </c>
      <c r="AR634">
        <v>8</v>
      </c>
      <c r="AS634" t="s">
        <v>1787</v>
      </c>
      <c r="AT634" t="s">
        <v>4609</v>
      </c>
      <c r="AU634">
        <v>158334</v>
      </c>
      <c r="AW634" s="18" t="s">
        <v>1603</v>
      </c>
      <c r="AX634">
        <v>1</v>
      </c>
      <c r="AY634" t="s">
        <v>1604</v>
      </c>
      <c r="AZ634" t="s">
        <v>4610</v>
      </c>
      <c r="BA634" t="s">
        <v>4611</v>
      </c>
      <c r="BB634">
        <v>8</v>
      </c>
      <c r="BC634" t="s">
        <v>1607</v>
      </c>
      <c r="BD634" t="s">
        <v>1685</v>
      </c>
      <c r="BE634">
        <v>1</v>
      </c>
      <c r="BF634" s="17">
        <v>39556</v>
      </c>
      <c r="BG634" s="5" t="s">
        <v>1609</v>
      </c>
      <c r="BI634">
        <v>3</v>
      </c>
      <c r="BJ634">
        <v>449285</v>
      </c>
      <c r="BK634">
        <v>145000</v>
      </c>
      <c r="BL634" t="s">
        <v>4612</v>
      </c>
      <c r="BN634" t="s">
        <v>4613</v>
      </c>
      <c r="BX634">
        <v>231008</v>
      </c>
    </row>
    <row r="635" spans="1:76" x14ac:dyDescent="0.25">
      <c r="A635">
        <v>231621</v>
      </c>
      <c r="B635">
        <v>276873</v>
      </c>
      <c r="F635" t="s">
        <v>1593</v>
      </c>
      <c r="G635" t="s">
        <v>0</v>
      </c>
      <c r="H635" t="s">
        <v>532</v>
      </c>
      <c r="I635" s="20" t="str">
        <f t="shared" si="14"/>
        <v>Hb</v>
      </c>
      <c r="K635">
        <v>1</v>
      </c>
      <c r="L635" t="s">
        <v>1595</v>
      </c>
      <c r="M635">
        <v>158334</v>
      </c>
      <c r="N635" t="s">
        <v>3</v>
      </c>
      <c r="O635" t="s">
        <v>1596</v>
      </c>
      <c r="U635" t="s">
        <v>4597</v>
      </c>
      <c r="V635" s="1">
        <v>1</v>
      </c>
      <c r="W635" t="s">
        <v>1598</v>
      </c>
      <c r="X635" t="s">
        <v>4465</v>
      </c>
      <c r="Y635" t="s">
        <v>506</v>
      </c>
      <c r="Z635" s="3">
        <v>6</v>
      </c>
      <c r="AA635" s="4">
        <v>602</v>
      </c>
      <c r="AB635" s="4" t="s">
        <v>4465</v>
      </c>
      <c r="AC635" t="s">
        <v>4614</v>
      </c>
      <c r="AD635">
        <v>2007</v>
      </c>
      <c r="AE635">
        <v>5</v>
      </c>
      <c r="AF635">
        <v>10</v>
      </c>
      <c r="AG635" t="s">
        <v>3203</v>
      </c>
      <c r="AH635" t="s">
        <v>3203</v>
      </c>
      <c r="AJ635" t="s">
        <v>3</v>
      </c>
      <c r="AK635" t="s">
        <v>1602</v>
      </c>
      <c r="AL635">
        <v>230668</v>
      </c>
      <c r="AM635">
        <v>6633225</v>
      </c>
      <c r="AN635" s="4">
        <v>231000</v>
      </c>
      <c r="AO635" s="4">
        <v>6633000</v>
      </c>
      <c r="AP635">
        <v>7</v>
      </c>
      <c r="AR635">
        <v>8</v>
      </c>
      <c r="AS635" t="s">
        <v>1787</v>
      </c>
      <c r="AT635" t="s">
        <v>4615</v>
      </c>
      <c r="AU635">
        <v>158334</v>
      </c>
      <c r="AW635" s="18" t="s">
        <v>1603</v>
      </c>
      <c r="AX635">
        <v>1</v>
      </c>
      <c r="AY635" t="s">
        <v>1604</v>
      </c>
      <c r="AZ635" t="s">
        <v>4616</v>
      </c>
      <c r="BA635" t="s">
        <v>4617</v>
      </c>
      <c r="BB635">
        <v>8</v>
      </c>
      <c r="BC635" t="s">
        <v>1607</v>
      </c>
      <c r="BD635" t="s">
        <v>1685</v>
      </c>
      <c r="BE635">
        <v>1</v>
      </c>
      <c r="BF635" s="17">
        <v>39556</v>
      </c>
      <c r="BG635" s="5" t="s">
        <v>1609</v>
      </c>
      <c r="BI635">
        <v>3</v>
      </c>
      <c r="BJ635">
        <v>449288</v>
      </c>
      <c r="BK635">
        <v>145001</v>
      </c>
      <c r="BL635" t="s">
        <v>4618</v>
      </c>
      <c r="BN635" t="s">
        <v>4619</v>
      </c>
      <c r="BX635">
        <v>231621</v>
      </c>
    </row>
    <row r="636" spans="1:76" x14ac:dyDescent="0.25">
      <c r="A636">
        <v>232027</v>
      </c>
      <c r="B636">
        <v>276875</v>
      </c>
      <c r="F636" t="s">
        <v>1593</v>
      </c>
      <c r="G636" t="s">
        <v>0</v>
      </c>
      <c r="H636" t="s">
        <v>533</v>
      </c>
      <c r="I636" s="20" t="str">
        <f t="shared" si="14"/>
        <v>Hb</v>
      </c>
      <c r="K636">
        <v>1</v>
      </c>
      <c r="L636" t="s">
        <v>1595</v>
      </c>
      <c r="M636">
        <v>158334</v>
      </c>
      <c r="N636" t="s">
        <v>3</v>
      </c>
      <c r="O636" t="s">
        <v>1596</v>
      </c>
      <c r="U636" t="s">
        <v>4597</v>
      </c>
      <c r="V636" s="1">
        <v>1</v>
      </c>
      <c r="W636" t="s">
        <v>1598</v>
      </c>
      <c r="X636" t="s">
        <v>4465</v>
      </c>
      <c r="Y636" t="s">
        <v>506</v>
      </c>
      <c r="Z636" s="3">
        <v>6</v>
      </c>
      <c r="AA636" s="4">
        <v>602</v>
      </c>
      <c r="AB636" s="4" t="s">
        <v>4465</v>
      </c>
      <c r="AC636" t="s">
        <v>4620</v>
      </c>
      <c r="AD636">
        <v>2007</v>
      </c>
      <c r="AE636">
        <v>5</v>
      </c>
      <c r="AF636">
        <v>10</v>
      </c>
      <c r="AG636" t="s">
        <v>3203</v>
      </c>
      <c r="AH636" t="s">
        <v>3203</v>
      </c>
      <c r="AJ636" t="s">
        <v>3</v>
      </c>
      <c r="AK636" t="s">
        <v>1602</v>
      </c>
      <c r="AL636">
        <v>230833</v>
      </c>
      <c r="AM636">
        <v>6633168</v>
      </c>
      <c r="AN636" s="4">
        <v>231000</v>
      </c>
      <c r="AO636" s="4">
        <v>6633000</v>
      </c>
      <c r="AP636">
        <v>7</v>
      </c>
      <c r="AR636">
        <v>8</v>
      </c>
      <c r="AS636" t="s">
        <v>1787</v>
      </c>
      <c r="AT636" t="s">
        <v>4621</v>
      </c>
      <c r="AU636">
        <v>158334</v>
      </c>
      <c r="AW636" s="18" t="s">
        <v>1603</v>
      </c>
      <c r="AX636">
        <v>1</v>
      </c>
      <c r="AY636" t="s">
        <v>1604</v>
      </c>
      <c r="AZ636" t="s">
        <v>4622</v>
      </c>
      <c r="BA636" t="s">
        <v>4623</v>
      </c>
      <c r="BB636">
        <v>8</v>
      </c>
      <c r="BC636" t="s">
        <v>1607</v>
      </c>
      <c r="BD636" t="s">
        <v>1685</v>
      </c>
      <c r="BE636">
        <v>1</v>
      </c>
      <c r="BF636" s="17">
        <v>39556</v>
      </c>
      <c r="BG636" s="5" t="s">
        <v>1609</v>
      </c>
      <c r="BI636">
        <v>3</v>
      </c>
      <c r="BJ636">
        <v>449290</v>
      </c>
      <c r="BK636">
        <v>145002</v>
      </c>
      <c r="BL636" t="s">
        <v>4624</v>
      </c>
      <c r="BN636" t="s">
        <v>4625</v>
      </c>
      <c r="BX636">
        <v>232027</v>
      </c>
    </row>
    <row r="637" spans="1:76" x14ac:dyDescent="0.25">
      <c r="A637">
        <v>230467</v>
      </c>
      <c r="B637">
        <v>277071</v>
      </c>
      <c r="F637" t="s">
        <v>1593</v>
      </c>
      <c r="G637" t="s">
        <v>0</v>
      </c>
      <c r="H637" t="s">
        <v>534</v>
      </c>
      <c r="I637" s="20" t="str">
        <f t="shared" si="14"/>
        <v>Hb</v>
      </c>
      <c r="K637">
        <v>1</v>
      </c>
      <c r="L637" t="s">
        <v>1595</v>
      </c>
      <c r="M637">
        <v>158334</v>
      </c>
      <c r="N637" t="s">
        <v>3</v>
      </c>
      <c r="O637" t="s">
        <v>1596</v>
      </c>
      <c r="U637" t="s">
        <v>4597</v>
      </c>
      <c r="V637" s="1">
        <v>1</v>
      </c>
      <c r="W637" t="s">
        <v>1598</v>
      </c>
      <c r="X637" t="s">
        <v>4465</v>
      </c>
      <c r="Y637" t="s">
        <v>506</v>
      </c>
      <c r="Z637" s="3">
        <v>6</v>
      </c>
      <c r="AA637" s="4">
        <v>602</v>
      </c>
      <c r="AB637" s="4" t="s">
        <v>4465</v>
      </c>
      <c r="AC637" t="s">
        <v>4626</v>
      </c>
      <c r="AD637">
        <v>2007</v>
      </c>
      <c r="AE637">
        <v>5</v>
      </c>
      <c r="AF637">
        <v>22</v>
      </c>
      <c r="AG637" t="s">
        <v>3203</v>
      </c>
      <c r="AH637" t="s">
        <v>3203</v>
      </c>
      <c r="AJ637" t="s">
        <v>3</v>
      </c>
      <c r="AK637" t="s">
        <v>1602</v>
      </c>
      <c r="AL637">
        <v>230144</v>
      </c>
      <c r="AM637">
        <v>6633542</v>
      </c>
      <c r="AN637" s="4">
        <v>231000</v>
      </c>
      <c r="AO637" s="4">
        <v>6633000</v>
      </c>
      <c r="AP637">
        <v>7</v>
      </c>
      <c r="AR637">
        <v>8</v>
      </c>
      <c r="AS637" t="s">
        <v>1787</v>
      </c>
      <c r="AT637" t="s">
        <v>4627</v>
      </c>
      <c r="AU637">
        <v>158334</v>
      </c>
      <c r="AW637" s="18" t="s">
        <v>1603</v>
      </c>
      <c r="AX637">
        <v>1</v>
      </c>
      <c r="AY637" t="s">
        <v>1604</v>
      </c>
      <c r="AZ637" t="s">
        <v>4628</v>
      </c>
      <c r="BA637" t="s">
        <v>4629</v>
      </c>
      <c r="BB637">
        <v>8</v>
      </c>
      <c r="BC637" t="s">
        <v>1607</v>
      </c>
      <c r="BD637" t="s">
        <v>1685</v>
      </c>
      <c r="BE637">
        <v>1</v>
      </c>
      <c r="BF637" s="17">
        <v>39796</v>
      </c>
      <c r="BG637" s="5" t="s">
        <v>1609</v>
      </c>
      <c r="BI637">
        <v>3</v>
      </c>
      <c r="BJ637">
        <v>449453</v>
      </c>
      <c r="BK637">
        <v>145003</v>
      </c>
      <c r="BL637" t="s">
        <v>4630</v>
      </c>
      <c r="BN637" t="s">
        <v>4631</v>
      </c>
      <c r="BX637">
        <v>230467</v>
      </c>
    </row>
    <row r="638" spans="1:76" x14ac:dyDescent="0.25">
      <c r="A638">
        <v>230522</v>
      </c>
      <c r="B638">
        <v>277074</v>
      </c>
      <c r="F638" t="s">
        <v>1593</v>
      </c>
      <c r="G638" t="s">
        <v>0</v>
      </c>
      <c r="H638" t="s">
        <v>535</v>
      </c>
      <c r="I638" s="20" t="str">
        <f t="shared" si="14"/>
        <v>Hb</v>
      </c>
      <c r="K638">
        <v>1</v>
      </c>
      <c r="L638" t="s">
        <v>1595</v>
      </c>
      <c r="M638">
        <v>158334</v>
      </c>
      <c r="N638" t="s">
        <v>3</v>
      </c>
      <c r="O638" t="s">
        <v>1596</v>
      </c>
      <c r="U638" t="s">
        <v>4597</v>
      </c>
      <c r="V638" s="1">
        <v>1</v>
      </c>
      <c r="W638" t="s">
        <v>1598</v>
      </c>
      <c r="X638" t="s">
        <v>4465</v>
      </c>
      <c r="Y638" t="s">
        <v>506</v>
      </c>
      <c r="Z638" s="3">
        <v>6</v>
      </c>
      <c r="AA638" s="4">
        <v>602</v>
      </c>
      <c r="AB638" s="4" t="s">
        <v>4465</v>
      </c>
      <c r="AC638" t="s">
        <v>4632</v>
      </c>
      <c r="AD638">
        <v>2007</v>
      </c>
      <c r="AE638">
        <v>5</v>
      </c>
      <c r="AF638">
        <v>22</v>
      </c>
      <c r="AG638" t="s">
        <v>3203</v>
      </c>
      <c r="AH638" t="s">
        <v>3203</v>
      </c>
      <c r="AJ638" t="s">
        <v>3</v>
      </c>
      <c r="AK638" t="s">
        <v>1602</v>
      </c>
      <c r="AL638">
        <v>230179</v>
      </c>
      <c r="AM638">
        <v>6633629</v>
      </c>
      <c r="AN638" s="4">
        <v>231000</v>
      </c>
      <c r="AO638" s="4">
        <v>6633000</v>
      </c>
      <c r="AP638">
        <v>7</v>
      </c>
      <c r="AR638">
        <v>8</v>
      </c>
      <c r="AS638" t="s">
        <v>1787</v>
      </c>
      <c r="AT638" t="s">
        <v>4633</v>
      </c>
      <c r="AU638">
        <v>158334</v>
      </c>
      <c r="AW638" s="18" t="s">
        <v>1603</v>
      </c>
      <c r="AX638">
        <v>1</v>
      </c>
      <c r="AY638" t="s">
        <v>1604</v>
      </c>
      <c r="AZ638" t="s">
        <v>4634</v>
      </c>
      <c r="BA638" t="s">
        <v>4635</v>
      </c>
      <c r="BB638">
        <v>8</v>
      </c>
      <c r="BC638" t="s">
        <v>1607</v>
      </c>
      <c r="BD638" t="s">
        <v>1685</v>
      </c>
      <c r="BE638">
        <v>1</v>
      </c>
      <c r="BF638" s="17">
        <v>39825</v>
      </c>
      <c r="BG638" s="5" t="s">
        <v>1609</v>
      </c>
      <c r="BI638">
        <v>3</v>
      </c>
      <c r="BJ638">
        <v>449456</v>
      </c>
      <c r="BK638">
        <v>145004</v>
      </c>
      <c r="BL638" t="s">
        <v>4636</v>
      </c>
      <c r="BN638" t="s">
        <v>4637</v>
      </c>
      <c r="BX638">
        <v>230522</v>
      </c>
    </row>
    <row r="639" spans="1:76" x14ac:dyDescent="0.25">
      <c r="A639">
        <v>490176</v>
      </c>
      <c r="B639">
        <v>200450</v>
      </c>
      <c r="F639" t="s">
        <v>1593</v>
      </c>
      <c r="G639" t="s">
        <v>161</v>
      </c>
      <c r="H639" t="s">
        <v>2500</v>
      </c>
      <c r="I639" t="s">
        <v>1856</v>
      </c>
      <c r="K639">
        <v>1</v>
      </c>
      <c r="L639" t="s">
        <v>1595</v>
      </c>
      <c r="M639">
        <v>158334</v>
      </c>
      <c r="N639" t="s">
        <v>3</v>
      </c>
      <c r="O639" t="s">
        <v>1596</v>
      </c>
      <c r="S639" t="s">
        <v>2501</v>
      </c>
      <c r="T639" t="s">
        <v>2502</v>
      </c>
      <c r="U639" t="s">
        <v>2503</v>
      </c>
      <c r="V639" s="1">
        <v>1</v>
      </c>
      <c r="W639" t="s">
        <v>1598</v>
      </c>
      <c r="X639" t="s">
        <v>2504</v>
      </c>
      <c r="Y639" s="2" t="s">
        <v>4</v>
      </c>
      <c r="Z639" s="3">
        <v>1</v>
      </c>
      <c r="AA639" s="4">
        <v>121</v>
      </c>
      <c r="AB639" t="s">
        <v>2505</v>
      </c>
      <c r="AC639" t="s">
        <v>2506</v>
      </c>
      <c r="AD639">
        <v>2008</v>
      </c>
      <c r="AE639">
        <v>10</v>
      </c>
      <c r="AF639">
        <v>11</v>
      </c>
      <c r="AG639" t="s">
        <v>2507</v>
      </c>
      <c r="AH639" t="s">
        <v>2460</v>
      </c>
      <c r="AJ639" t="s">
        <v>3</v>
      </c>
      <c r="AK639" t="s">
        <v>1602</v>
      </c>
      <c r="AL639">
        <v>321068</v>
      </c>
      <c r="AM639">
        <v>6627087</v>
      </c>
      <c r="AN639" s="4">
        <v>321000</v>
      </c>
      <c r="AO639" s="4">
        <v>6627000</v>
      </c>
      <c r="AP639">
        <v>71</v>
      </c>
      <c r="AR639">
        <v>33</v>
      </c>
      <c r="AT639" s="17"/>
      <c r="AU639">
        <v>158334</v>
      </c>
      <c r="AW639" s="18" t="s">
        <v>1603</v>
      </c>
      <c r="AX639">
        <v>1</v>
      </c>
      <c r="AY639" t="s">
        <v>1604</v>
      </c>
      <c r="AZ639" t="s">
        <v>2508</v>
      </c>
      <c r="BA639" t="s">
        <v>2509</v>
      </c>
      <c r="BB639">
        <v>33</v>
      </c>
      <c r="BC639" t="s">
        <v>2463</v>
      </c>
      <c r="BD639" t="s">
        <v>1685</v>
      </c>
      <c r="BF639" s="17">
        <v>43049</v>
      </c>
      <c r="BG639" s="5" t="s">
        <v>1609</v>
      </c>
      <c r="BI639">
        <v>4</v>
      </c>
      <c r="BJ639">
        <v>351252</v>
      </c>
      <c r="BK639">
        <v>144822</v>
      </c>
      <c r="BL639" t="s">
        <v>2510</v>
      </c>
      <c r="BN639" t="s">
        <v>2511</v>
      </c>
      <c r="BX639">
        <v>490176</v>
      </c>
    </row>
    <row r="640" spans="1:76" x14ac:dyDescent="0.25">
      <c r="A640">
        <v>197924</v>
      </c>
      <c r="B640">
        <v>200423</v>
      </c>
      <c r="F640" t="s">
        <v>1593</v>
      </c>
      <c r="G640" t="s">
        <v>161</v>
      </c>
      <c r="H640" t="s">
        <v>776</v>
      </c>
      <c r="I640" t="s">
        <v>1856</v>
      </c>
      <c r="K640">
        <v>1</v>
      </c>
      <c r="L640" t="s">
        <v>1595</v>
      </c>
      <c r="M640">
        <v>158334</v>
      </c>
      <c r="N640" t="s">
        <v>3</v>
      </c>
      <c r="O640" t="s">
        <v>1596</v>
      </c>
      <c r="U640" t="s">
        <v>5768</v>
      </c>
      <c r="V640" s="1">
        <v>1</v>
      </c>
      <c r="W640" t="s">
        <v>5188</v>
      </c>
      <c r="X640" t="s">
        <v>5769</v>
      </c>
      <c r="Y640" s="2" t="s">
        <v>777</v>
      </c>
      <c r="Z640" s="3">
        <v>8</v>
      </c>
      <c r="AA640" s="4">
        <v>805</v>
      </c>
      <c r="AB640" s="4" t="s">
        <v>5769</v>
      </c>
      <c r="AC640" t="s">
        <v>5770</v>
      </c>
      <c r="AD640">
        <v>2008</v>
      </c>
      <c r="AE640">
        <v>9</v>
      </c>
      <c r="AF640">
        <v>23</v>
      </c>
      <c r="AG640" t="s">
        <v>2460</v>
      </c>
      <c r="AH640" t="s">
        <v>2460</v>
      </c>
      <c r="AJ640" t="s">
        <v>3</v>
      </c>
      <c r="AK640" t="s">
        <v>1602</v>
      </c>
      <c r="AL640">
        <v>195303</v>
      </c>
      <c r="AM640">
        <v>6558345</v>
      </c>
      <c r="AN640" s="4">
        <v>195000</v>
      </c>
      <c r="AO640" s="4">
        <v>6559000</v>
      </c>
      <c r="AP640">
        <v>7</v>
      </c>
      <c r="AR640">
        <v>33</v>
      </c>
      <c r="AT640" s="17"/>
      <c r="AU640">
        <v>158334</v>
      </c>
      <c r="AW640" s="18" t="s">
        <v>1603</v>
      </c>
      <c r="AX640">
        <v>1</v>
      </c>
      <c r="AY640" t="s">
        <v>1604</v>
      </c>
      <c r="AZ640" t="s">
        <v>5771</v>
      </c>
      <c r="BA640" t="s">
        <v>5772</v>
      </c>
      <c r="BB640">
        <v>33</v>
      </c>
      <c r="BC640" t="s">
        <v>2463</v>
      </c>
      <c r="BD640" t="s">
        <v>1685</v>
      </c>
      <c r="BF640" s="17">
        <v>43049</v>
      </c>
      <c r="BG640" s="5" t="s">
        <v>1609</v>
      </c>
      <c r="BI640">
        <v>4</v>
      </c>
      <c r="BJ640">
        <v>351246</v>
      </c>
      <c r="BK640">
        <v>145162</v>
      </c>
      <c r="BL640" t="s">
        <v>5773</v>
      </c>
      <c r="BN640" t="s">
        <v>5774</v>
      </c>
      <c r="BX640">
        <v>197924</v>
      </c>
    </row>
    <row r="641" spans="1:76" x14ac:dyDescent="0.25">
      <c r="A641">
        <v>197109</v>
      </c>
      <c r="B641">
        <v>200425</v>
      </c>
      <c r="F641" t="s">
        <v>1593</v>
      </c>
      <c r="G641" t="s">
        <v>161</v>
      </c>
      <c r="H641" t="s">
        <v>789</v>
      </c>
      <c r="I641" t="s">
        <v>1856</v>
      </c>
      <c r="K641">
        <v>1</v>
      </c>
      <c r="L641" t="s">
        <v>1595</v>
      </c>
      <c r="M641">
        <v>158334</v>
      </c>
      <c r="N641" t="s">
        <v>3</v>
      </c>
      <c r="O641" t="s">
        <v>1596</v>
      </c>
      <c r="U641" t="s">
        <v>5837</v>
      </c>
      <c r="V641" s="1">
        <v>1</v>
      </c>
      <c r="W641" t="s">
        <v>5188</v>
      </c>
      <c r="X641" t="s">
        <v>5813</v>
      </c>
      <c r="Y641" s="2" t="s">
        <v>777</v>
      </c>
      <c r="Z641" s="3">
        <v>8</v>
      </c>
      <c r="AA641" s="4">
        <v>806</v>
      </c>
      <c r="AB641" s="4" t="s">
        <v>5813</v>
      </c>
      <c r="AC641" t="s">
        <v>5838</v>
      </c>
      <c r="AD641">
        <v>2008</v>
      </c>
      <c r="AE641">
        <v>9</v>
      </c>
      <c r="AF641">
        <v>23</v>
      </c>
      <c r="AG641" t="s">
        <v>2460</v>
      </c>
      <c r="AH641" t="s">
        <v>2460</v>
      </c>
      <c r="AJ641" t="s">
        <v>3</v>
      </c>
      <c r="AK641" t="s">
        <v>1602</v>
      </c>
      <c r="AL641">
        <v>194487</v>
      </c>
      <c r="AM641">
        <v>6579828</v>
      </c>
      <c r="AN641" s="4">
        <v>195000</v>
      </c>
      <c r="AO641" s="4">
        <v>6579000</v>
      </c>
      <c r="AP641">
        <v>7</v>
      </c>
      <c r="AR641">
        <v>33</v>
      </c>
      <c r="AT641" s="17"/>
      <c r="AU641">
        <v>158334</v>
      </c>
      <c r="AW641" s="18" t="s">
        <v>1603</v>
      </c>
      <c r="AX641">
        <v>1</v>
      </c>
      <c r="AY641" t="s">
        <v>1604</v>
      </c>
      <c r="AZ641" t="s">
        <v>5839</v>
      </c>
      <c r="BA641" t="s">
        <v>5840</v>
      </c>
      <c r="BB641">
        <v>33</v>
      </c>
      <c r="BC641" t="s">
        <v>2463</v>
      </c>
      <c r="BD641" t="s">
        <v>1685</v>
      </c>
      <c r="BF641" s="17">
        <v>43123</v>
      </c>
      <c r="BG641" s="5" t="s">
        <v>1609</v>
      </c>
      <c r="BI641">
        <v>4</v>
      </c>
      <c r="BJ641">
        <v>351247</v>
      </c>
      <c r="BK641">
        <v>145812</v>
      </c>
      <c r="BL641" t="s">
        <v>5841</v>
      </c>
      <c r="BN641" t="s">
        <v>5842</v>
      </c>
      <c r="BX641">
        <v>197109</v>
      </c>
    </row>
    <row r="642" spans="1:76" x14ac:dyDescent="0.25">
      <c r="A642">
        <v>198841</v>
      </c>
      <c r="B642">
        <v>200422</v>
      </c>
      <c r="F642" t="s">
        <v>1593</v>
      </c>
      <c r="G642" t="s">
        <v>161</v>
      </c>
      <c r="H642" t="s">
        <v>795</v>
      </c>
      <c r="I642" t="s">
        <v>1856</v>
      </c>
      <c r="K642">
        <v>1</v>
      </c>
      <c r="L642" t="s">
        <v>1595</v>
      </c>
      <c r="M642">
        <v>158334</v>
      </c>
      <c r="N642" t="s">
        <v>3</v>
      </c>
      <c r="O642" t="s">
        <v>1596</v>
      </c>
      <c r="U642" t="s">
        <v>5871</v>
      </c>
      <c r="V642" s="1">
        <v>1</v>
      </c>
      <c r="W642" t="s">
        <v>5188</v>
      </c>
      <c r="X642" t="s">
        <v>5851</v>
      </c>
      <c r="Y642" s="2" t="s">
        <v>777</v>
      </c>
      <c r="Z642" s="3">
        <v>8</v>
      </c>
      <c r="AA642" s="4">
        <v>814</v>
      </c>
      <c r="AB642" s="4" t="s">
        <v>5851</v>
      </c>
      <c r="AC642" t="s">
        <v>5872</v>
      </c>
      <c r="AD642">
        <v>2008</v>
      </c>
      <c r="AE642">
        <v>9</v>
      </c>
      <c r="AF642">
        <v>23</v>
      </c>
      <c r="AG642" t="s">
        <v>2460</v>
      </c>
      <c r="AH642" t="s">
        <v>2460</v>
      </c>
      <c r="AJ642" t="s">
        <v>3</v>
      </c>
      <c r="AK642" t="s">
        <v>1602</v>
      </c>
      <c r="AL642">
        <v>195980</v>
      </c>
      <c r="AM642">
        <v>6552946</v>
      </c>
      <c r="AN642" s="4">
        <v>195000</v>
      </c>
      <c r="AO642" s="4">
        <v>6553000</v>
      </c>
      <c r="AP642">
        <v>7</v>
      </c>
      <c r="AR642">
        <v>33</v>
      </c>
      <c r="AT642" s="17"/>
      <c r="AU642">
        <v>158334</v>
      </c>
      <c r="AW642" s="18" t="s">
        <v>1603</v>
      </c>
      <c r="AX642">
        <v>1</v>
      </c>
      <c r="AY642" t="s">
        <v>1604</v>
      </c>
      <c r="AZ642" t="s">
        <v>5873</v>
      </c>
      <c r="BA642" t="s">
        <v>5874</v>
      </c>
      <c r="BB642">
        <v>33</v>
      </c>
      <c r="BC642" t="s">
        <v>2463</v>
      </c>
      <c r="BD642" t="s">
        <v>1685</v>
      </c>
      <c r="BF642" s="17">
        <v>43049</v>
      </c>
      <c r="BG642" s="5" t="s">
        <v>1609</v>
      </c>
      <c r="BI642">
        <v>4</v>
      </c>
      <c r="BJ642">
        <v>351245</v>
      </c>
      <c r="BK642">
        <v>145171</v>
      </c>
      <c r="BL642" t="s">
        <v>5875</v>
      </c>
      <c r="BN642" t="s">
        <v>5876</v>
      </c>
      <c r="BX642">
        <v>198841</v>
      </c>
    </row>
    <row r="643" spans="1:76" x14ac:dyDescent="0.25">
      <c r="A643">
        <v>157027</v>
      </c>
      <c r="B643">
        <v>200432</v>
      </c>
      <c r="F643" t="s">
        <v>1593</v>
      </c>
      <c r="G643" t="s">
        <v>161</v>
      </c>
      <c r="H643" t="s">
        <v>847</v>
      </c>
      <c r="I643" t="s">
        <v>1856</v>
      </c>
      <c r="K643">
        <v>1</v>
      </c>
      <c r="L643" t="s">
        <v>1595</v>
      </c>
      <c r="M643">
        <v>158334</v>
      </c>
      <c r="N643" t="s">
        <v>3</v>
      </c>
      <c r="O643" t="s">
        <v>1596</v>
      </c>
      <c r="U643" t="s">
        <v>6179</v>
      </c>
      <c r="V643" s="1">
        <v>1</v>
      </c>
      <c r="W643" t="s">
        <v>6093</v>
      </c>
      <c r="X643" t="s">
        <v>6136</v>
      </c>
      <c r="Y643" t="s">
        <v>832</v>
      </c>
      <c r="Z643" s="3">
        <v>9</v>
      </c>
      <c r="AA643" s="4">
        <v>904</v>
      </c>
      <c r="AB643" s="4" t="s">
        <v>6136</v>
      </c>
      <c r="AC643" t="s">
        <v>6187</v>
      </c>
      <c r="AD643">
        <v>2008</v>
      </c>
      <c r="AE643">
        <v>9</v>
      </c>
      <c r="AF643">
        <v>26</v>
      </c>
      <c r="AG643" t="s">
        <v>2460</v>
      </c>
      <c r="AH643" t="s">
        <v>2460</v>
      </c>
      <c r="AJ643" t="s">
        <v>3</v>
      </c>
      <c r="AK643" t="s">
        <v>1602</v>
      </c>
      <c r="AL643">
        <v>131578</v>
      </c>
      <c r="AM643">
        <v>6487916</v>
      </c>
      <c r="AN643" s="4">
        <v>131000</v>
      </c>
      <c r="AO643" s="4">
        <v>6487000</v>
      </c>
      <c r="AP643">
        <v>7</v>
      </c>
      <c r="AR643">
        <v>33</v>
      </c>
      <c r="AT643" s="17"/>
      <c r="AU643">
        <v>158334</v>
      </c>
      <c r="AW643" s="18" t="s">
        <v>1603</v>
      </c>
      <c r="AX643">
        <v>1</v>
      </c>
      <c r="AY643" t="s">
        <v>1604</v>
      </c>
      <c r="AZ643" t="s">
        <v>6188</v>
      </c>
      <c r="BA643" t="s">
        <v>6189</v>
      </c>
      <c r="BB643">
        <v>33</v>
      </c>
      <c r="BC643" t="s">
        <v>2463</v>
      </c>
      <c r="BD643" t="s">
        <v>1685</v>
      </c>
      <c r="BF643" s="17">
        <v>43049</v>
      </c>
      <c r="BG643" s="5" t="s">
        <v>1609</v>
      </c>
      <c r="BI643">
        <v>4</v>
      </c>
      <c r="BJ643">
        <v>351248</v>
      </c>
      <c r="BK643">
        <v>145204</v>
      </c>
      <c r="BL643" t="s">
        <v>6190</v>
      </c>
      <c r="BN643" t="s">
        <v>6191</v>
      </c>
      <c r="BX643">
        <v>157027</v>
      </c>
    </row>
    <row r="644" spans="1:76" x14ac:dyDescent="0.25">
      <c r="A644">
        <v>164415</v>
      </c>
      <c r="B644">
        <v>200448</v>
      </c>
      <c r="F644" t="s">
        <v>1593</v>
      </c>
      <c r="G644" t="s">
        <v>161</v>
      </c>
      <c r="H644" t="s">
        <v>854</v>
      </c>
      <c r="I644" t="s">
        <v>1856</v>
      </c>
      <c r="K644">
        <v>1</v>
      </c>
      <c r="L644" t="s">
        <v>1595</v>
      </c>
      <c r="M644">
        <v>158334</v>
      </c>
      <c r="N644" t="s">
        <v>3</v>
      </c>
      <c r="O644" t="s">
        <v>1596</v>
      </c>
      <c r="U644" t="s">
        <v>6241</v>
      </c>
      <c r="V644" s="1">
        <v>1</v>
      </c>
      <c r="W644" t="s">
        <v>6093</v>
      </c>
      <c r="X644" t="s">
        <v>6194</v>
      </c>
      <c r="Y644" t="s">
        <v>832</v>
      </c>
      <c r="Z644" s="3">
        <v>9</v>
      </c>
      <c r="AA644" s="4">
        <v>906</v>
      </c>
      <c r="AB644" s="4" t="s">
        <v>6194</v>
      </c>
      <c r="AC644" t="s">
        <v>6242</v>
      </c>
      <c r="AD644">
        <v>2008</v>
      </c>
      <c r="AE644">
        <v>10</v>
      </c>
      <c r="AF644">
        <v>7</v>
      </c>
      <c r="AG644" t="s">
        <v>6243</v>
      </c>
      <c r="AH644" t="s">
        <v>2460</v>
      </c>
      <c r="AJ644" t="s">
        <v>3</v>
      </c>
      <c r="AK644" t="s">
        <v>1602</v>
      </c>
      <c r="AL644">
        <v>141494</v>
      </c>
      <c r="AM644">
        <v>6494880</v>
      </c>
      <c r="AN644" s="4">
        <v>141000</v>
      </c>
      <c r="AO644" s="4">
        <v>6495000</v>
      </c>
      <c r="AP644">
        <v>7</v>
      </c>
      <c r="AR644">
        <v>33</v>
      </c>
      <c r="AT644" s="17"/>
      <c r="AU644">
        <v>158334</v>
      </c>
      <c r="AW644" s="18" t="s">
        <v>1603</v>
      </c>
      <c r="AX644">
        <v>1</v>
      </c>
      <c r="AY644" t="s">
        <v>1604</v>
      </c>
      <c r="AZ644" t="s">
        <v>6244</v>
      </c>
      <c r="BA644" t="s">
        <v>6245</v>
      </c>
      <c r="BB644">
        <v>33</v>
      </c>
      <c r="BC644" t="s">
        <v>2463</v>
      </c>
      <c r="BD644" t="s">
        <v>1685</v>
      </c>
      <c r="BF644" s="17">
        <v>43049</v>
      </c>
      <c r="BG644" s="5" t="s">
        <v>1609</v>
      </c>
      <c r="BI644">
        <v>4</v>
      </c>
      <c r="BJ644">
        <v>351250</v>
      </c>
      <c r="BK644">
        <v>145214</v>
      </c>
      <c r="BL644" t="s">
        <v>6246</v>
      </c>
      <c r="BN644" t="s">
        <v>6247</v>
      </c>
      <c r="BX644">
        <v>164415</v>
      </c>
    </row>
    <row r="645" spans="1:76" x14ac:dyDescent="0.25">
      <c r="A645">
        <v>163776</v>
      </c>
      <c r="B645">
        <v>403705</v>
      </c>
      <c r="F645" t="s">
        <v>1669</v>
      </c>
      <c r="G645" t="s">
        <v>161</v>
      </c>
      <c r="H645" s="6" t="s">
        <v>855</v>
      </c>
      <c r="I645" t="s">
        <v>1594</v>
      </c>
      <c r="K645">
        <v>1</v>
      </c>
      <c r="L645" t="s">
        <v>1595</v>
      </c>
      <c r="M645">
        <v>158334</v>
      </c>
      <c r="N645" t="s">
        <v>3</v>
      </c>
      <c r="O645" t="s">
        <v>1596</v>
      </c>
      <c r="U645" t="s">
        <v>6241</v>
      </c>
      <c r="V645" s="1">
        <v>1</v>
      </c>
      <c r="W645" t="s">
        <v>6093</v>
      </c>
      <c r="X645" t="s">
        <v>6194</v>
      </c>
      <c r="Y645" t="s">
        <v>832</v>
      </c>
      <c r="Z645" s="3">
        <v>9</v>
      </c>
      <c r="AA645" s="4">
        <v>906</v>
      </c>
      <c r="AB645" t="s">
        <v>6194</v>
      </c>
      <c r="AC645" t="s">
        <v>6248</v>
      </c>
      <c r="AD645">
        <v>2008</v>
      </c>
      <c r="AE645">
        <v>10</v>
      </c>
      <c r="AF645">
        <v>9</v>
      </c>
      <c r="AG645" t="s">
        <v>6249</v>
      </c>
      <c r="AJ645" t="s">
        <v>1596</v>
      </c>
      <c r="AK645" t="s">
        <v>3186</v>
      </c>
      <c r="AL645" s="4">
        <v>140590.64534399999</v>
      </c>
      <c r="AM645" s="4">
        <v>6494984.5968399998</v>
      </c>
      <c r="AN645" s="4">
        <v>141000</v>
      </c>
      <c r="AO645" s="4">
        <v>6495000</v>
      </c>
      <c r="AP645" s="4">
        <v>707.10678118654755</v>
      </c>
      <c r="AQ645" s="4"/>
      <c r="AR645" t="s">
        <v>6250</v>
      </c>
      <c r="BG645" s="19" t="s">
        <v>1675</v>
      </c>
      <c r="BH645" t="s">
        <v>18</v>
      </c>
      <c r="BI645">
        <v>8</v>
      </c>
      <c r="BJ645">
        <v>15678</v>
      </c>
      <c r="BK645">
        <v>145216</v>
      </c>
      <c r="BL645" t="s">
        <v>6251</v>
      </c>
      <c r="BX645">
        <v>163776</v>
      </c>
    </row>
    <row r="646" spans="1:76" x14ac:dyDescent="0.25">
      <c r="A646">
        <v>164212</v>
      </c>
      <c r="B646">
        <v>200614</v>
      </c>
      <c r="F646" t="s">
        <v>1593</v>
      </c>
      <c r="G646" t="s">
        <v>161</v>
      </c>
      <c r="H646" t="s">
        <v>856</v>
      </c>
      <c r="I646" t="s">
        <v>1856</v>
      </c>
      <c r="K646">
        <v>1</v>
      </c>
      <c r="L646" t="s">
        <v>1595</v>
      </c>
      <c r="M646">
        <v>158334</v>
      </c>
      <c r="N646" t="s">
        <v>3</v>
      </c>
      <c r="O646" t="s">
        <v>1596</v>
      </c>
      <c r="U646" t="s">
        <v>6241</v>
      </c>
      <c r="V646" s="1">
        <v>1</v>
      </c>
      <c r="W646" t="s">
        <v>6093</v>
      </c>
      <c r="X646" t="s">
        <v>6194</v>
      </c>
      <c r="Y646" t="s">
        <v>832</v>
      </c>
      <c r="Z646" s="3">
        <v>9</v>
      </c>
      <c r="AA646" s="4">
        <v>906</v>
      </c>
      <c r="AB646" s="4" t="s">
        <v>6194</v>
      </c>
      <c r="AC646" t="s">
        <v>6252</v>
      </c>
      <c r="AD646">
        <v>2008</v>
      </c>
      <c r="AE646">
        <v>11</v>
      </c>
      <c r="AF646">
        <v>7</v>
      </c>
      <c r="AG646" t="s">
        <v>6243</v>
      </c>
      <c r="AH646" t="s">
        <v>2460</v>
      </c>
      <c r="AJ646" t="s">
        <v>3</v>
      </c>
      <c r="AK646" t="s">
        <v>1602</v>
      </c>
      <c r="AL646">
        <v>141256</v>
      </c>
      <c r="AM646">
        <v>6495036</v>
      </c>
      <c r="AN646" s="4">
        <v>141000</v>
      </c>
      <c r="AO646" s="4">
        <v>6495000</v>
      </c>
      <c r="AP646">
        <v>7</v>
      </c>
      <c r="AR646">
        <v>33</v>
      </c>
      <c r="AT646" s="17"/>
      <c r="AU646">
        <v>158334</v>
      </c>
      <c r="AW646" s="18" t="s">
        <v>1603</v>
      </c>
      <c r="AX646">
        <v>1</v>
      </c>
      <c r="AY646" t="s">
        <v>1604</v>
      </c>
      <c r="AZ646" t="s">
        <v>6253</v>
      </c>
      <c r="BA646" t="s">
        <v>6254</v>
      </c>
      <c r="BB646">
        <v>33</v>
      </c>
      <c r="BC646" t="s">
        <v>2463</v>
      </c>
      <c r="BD646" t="s">
        <v>1685</v>
      </c>
      <c r="BF646" s="17">
        <v>41689</v>
      </c>
      <c r="BG646" s="5" t="s">
        <v>1609</v>
      </c>
      <c r="BI646">
        <v>4</v>
      </c>
      <c r="BJ646">
        <v>351395</v>
      </c>
      <c r="BK646">
        <v>145215</v>
      </c>
      <c r="BL646" t="s">
        <v>6255</v>
      </c>
      <c r="BN646" t="s">
        <v>6256</v>
      </c>
      <c r="BX646">
        <v>164212</v>
      </c>
    </row>
    <row r="647" spans="1:76" x14ac:dyDescent="0.25">
      <c r="A647">
        <v>122152</v>
      </c>
      <c r="B647">
        <v>200462</v>
      </c>
      <c r="F647" t="s">
        <v>1593</v>
      </c>
      <c r="G647" t="s">
        <v>161</v>
      </c>
      <c r="H647" t="s">
        <v>6479</v>
      </c>
      <c r="I647" t="s">
        <v>1856</v>
      </c>
      <c r="K647">
        <v>1</v>
      </c>
      <c r="L647" t="s">
        <v>1595</v>
      </c>
      <c r="M647">
        <v>158334</v>
      </c>
      <c r="N647" t="s">
        <v>3</v>
      </c>
      <c r="O647" t="s">
        <v>1596</v>
      </c>
      <c r="S647" t="s">
        <v>2501</v>
      </c>
      <c r="T647" t="s">
        <v>2502</v>
      </c>
      <c r="U647" t="s">
        <v>6471</v>
      </c>
      <c r="V647" s="1">
        <v>1</v>
      </c>
      <c r="W647" t="s">
        <v>6093</v>
      </c>
      <c r="X647" t="s">
        <v>6472</v>
      </c>
      <c r="Y647" t="s">
        <v>832</v>
      </c>
      <c r="Z647" s="3">
        <v>9</v>
      </c>
      <c r="AA647" s="4">
        <v>938</v>
      </c>
      <c r="AB647" s="4" t="s">
        <v>6472</v>
      </c>
      <c r="AC647" t="s">
        <v>6480</v>
      </c>
      <c r="AD647">
        <v>2008</v>
      </c>
      <c r="AE647">
        <v>11</v>
      </c>
      <c r="AF647">
        <v>11</v>
      </c>
      <c r="AG647" t="s">
        <v>6481</v>
      </c>
      <c r="AH647" t="s">
        <v>2460</v>
      </c>
      <c r="AJ647" t="s">
        <v>3</v>
      </c>
      <c r="AK647" t="s">
        <v>1602</v>
      </c>
      <c r="AL647">
        <v>82690</v>
      </c>
      <c r="AM647">
        <v>6539667</v>
      </c>
      <c r="AN647" s="4">
        <v>83000</v>
      </c>
      <c r="AO647" s="4">
        <v>6539000</v>
      </c>
      <c r="AP647">
        <v>71</v>
      </c>
      <c r="AR647">
        <v>33</v>
      </c>
      <c r="AT647" s="17"/>
      <c r="AU647">
        <v>158334</v>
      </c>
      <c r="AW647" s="18" t="s">
        <v>1603</v>
      </c>
      <c r="AX647">
        <v>1</v>
      </c>
      <c r="AY647" t="s">
        <v>1604</v>
      </c>
      <c r="AZ647" t="s">
        <v>6482</v>
      </c>
      <c r="BA647" t="s">
        <v>6483</v>
      </c>
      <c r="BB647">
        <v>33</v>
      </c>
      <c r="BC647" t="s">
        <v>2463</v>
      </c>
      <c r="BD647" t="s">
        <v>1685</v>
      </c>
      <c r="BF647" s="17">
        <v>43049</v>
      </c>
      <c r="BG647" s="5" t="s">
        <v>1609</v>
      </c>
      <c r="BI647">
        <v>4</v>
      </c>
      <c r="BJ647">
        <v>351257</v>
      </c>
      <c r="BK647">
        <v>145245</v>
      </c>
      <c r="BL647" t="s">
        <v>6484</v>
      </c>
      <c r="BN647" t="s">
        <v>6485</v>
      </c>
      <c r="BX647">
        <v>122152</v>
      </c>
    </row>
    <row r="648" spans="1:76" x14ac:dyDescent="0.25">
      <c r="A648">
        <v>133167</v>
      </c>
      <c r="B648">
        <v>200457</v>
      </c>
      <c r="F648" t="s">
        <v>1593</v>
      </c>
      <c r="G648" t="s">
        <v>161</v>
      </c>
      <c r="H648" t="s">
        <v>927</v>
      </c>
      <c r="I648" t="s">
        <v>1856</v>
      </c>
      <c r="K648">
        <v>1</v>
      </c>
      <c r="L648" t="s">
        <v>1595</v>
      </c>
      <c r="M648">
        <v>158334</v>
      </c>
      <c r="N648" t="s">
        <v>3</v>
      </c>
      <c r="O648" t="s">
        <v>1596</v>
      </c>
      <c r="U648" t="s">
        <v>6700</v>
      </c>
      <c r="V648" s="1">
        <v>1</v>
      </c>
      <c r="W648" t="s">
        <v>6093</v>
      </c>
      <c r="X648" t="s">
        <v>6502</v>
      </c>
      <c r="Y648" t="s">
        <v>893</v>
      </c>
      <c r="Z648" s="3">
        <v>10</v>
      </c>
      <c r="AA648" s="4">
        <v>1001</v>
      </c>
      <c r="AB648" s="4" t="s">
        <v>6502</v>
      </c>
      <c r="AC648" t="s">
        <v>6719</v>
      </c>
      <c r="AD648">
        <v>2008</v>
      </c>
      <c r="AE648">
        <v>10</v>
      </c>
      <c r="AF648">
        <v>26</v>
      </c>
      <c r="AG648" t="s">
        <v>6585</v>
      </c>
      <c r="AH648" t="s">
        <v>2460</v>
      </c>
      <c r="AJ648" t="s">
        <v>3</v>
      </c>
      <c r="AK648" t="s">
        <v>1602</v>
      </c>
      <c r="AL648">
        <v>89263</v>
      </c>
      <c r="AM648">
        <v>6465935</v>
      </c>
      <c r="AN648" s="4">
        <v>89000</v>
      </c>
      <c r="AO648" s="4">
        <v>6465000</v>
      </c>
      <c r="AP648">
        <v>71</v>
      </c>
      <c r="AR648">
        <v>33</v>
      </c>
      <c r="AT648" s="17"/>
      <c r="AU648">
        <v>158334</v>
      </c>
      <c r="AW648" s="18" t="s">
        <v>1603</v>
      </c>
      <c r="AX648">
        <v>1</v>
      </c>
      <c r="AY648" t="s">
        <v>1604</v>
      </c>
      <c r="AZ648" t="s">
        <v>6720</v>
      </c>
      <c r="BA648" t="s">
        <v>6721</v>
      </c>
      <c r="BB648">
        <v>33</v>
      </c>
      <c r="BC648" t="s">
        <v>2463</v>
      </c>
      <c r="BD648" t="s">
        <v>1685</v>
      </c>
      <c r="BF648" s="17">
        <v>43049</v>
      </c>
      <c r="BG648" s="5" t="s">
        <v>1609</v>
      </c>
      <c r="BI648">
        <v>4</v>
      </c>
      <c r="BJ648">
        <v>351254</v>
      </c>
      <c r="BK648">
        <v>145275</v>
      </c>
      <c r="BL648" t="s">
        <v>6722</v>
      </c>
      <c r="BN648" t="s">
        <v>6723</v>
      </c>
      <c r="BX648">
        <v>133167</v>
      </c>
    </row>
    <row r="649" spans="1:76" x14ac:dyDescent="0.25">
      <c r="A649">
        <v>134744</v>
      </c>
      <c r="B649">
        <v>200583</v>
      </c>
      <c r="F649" t="s">
        <v>1593</v>
      </c>
      <c r="G649" t="s">
        <v>161</v>
      </c>
      <c r="H649" t="s">
        <v>946</v>
      </c>
      <c r="I649" t="s">
        <v>1856</v>
      </c>
      <c r="K649">
        <v>1</v>
      </c>
      <c r="L649" t="s">
        <v>1595</v>
      </c>
      <c r="M649">
        <v>158334</v>
      </c>
      <c r="N649" t="s">
        <v>3</v>
      </c>
      <c r="O649" t="s">
        <v>1596</v>
      </c>
      <c r="U649" t="s">
        <v>6827</v>
      </c>
      <c r="V649" s="1">
        <v>1</v>
      </c>
      <c r="W649" t="s">
        <v>6093</v>
      </c>
      <c r="X649" t="s">
        <v>6502</v>
      </c>
      <c r="Y649" t="s">
        <v>893</v>
      </c>
      <c r="Z649" s="3">
        <v>10</v>
      </c>
      <c r="AA649" s="4">
        <v>1001</v>
      </c>
      <c r="AB649" s="4" t="s">
        <v>6502</v>
      </c>
      <c r="AC649" t="s">
        <v>6828</v>
      </c>
      <c r="AD649">
        <v>2008</v>
      </c>
      <c r="AE649">
        <v>6</v>
      </c>
      <c r="AF649">
        <v>29</v>
      </c>
      <c r="AG649" t="s">
        <v>6585</v>
      </c>
      <c r="AH649" t="s">
        <v>2460</v>
      </c>
      <c r="AJ649" t="s">
        <v>3</v>
      </c>
      <c r="AK649" t="s">
        <v>1602</v>
      </c>
      <c r="AL649">
        <v>90596</v>
      </c>
      <c r="AM649">
        <v>6471854</v>
      </c>
      <c r="AN649" s="4">
        <v>91000</v>
      </c>
      <c r="AO649" s="4">
        <v>6471000</v>
      </c>
      <c r="AP649">
        <v>71</v>
      </c>
      <c r="AR649">
        <v>33</v>
      </c>
      <c r="AT649" s="17"/>
      <c r="AU649">
        <v>158334</v>
      </c>
      <c r="AW649" s="18" t="s">
        <v>1603</v>
      </c>
      <c r="AX649">
        <v>1</v>
      </c>
      <c r="AY649" t="s">
        <v>1604</v>
      </c>
      <c r="AZ649" t="s">
        <v>6829</v>
      </c>
      <c r="BA649" t="s">
        <v>6830</v>
      </c>
      <c r="BB649">
        <v>33</v>
      </c>
      <c r="BC649" t="s">
        <v>2463</v>
      </c>
      <c r="BD649" t="s">
        <v>1685</v>
      </c>
      <c r="BF649" s="17">
        <v>43049</v>
      </c>
      <c r="BG649" s="5" t="s">
        <v>1609</v>
      </c>
      <c r="BI649">
        <v>4</v>
      </c>
      <c r="BJ649">
        <v>351367</v>
      </c>
      <c r="BK649">
        <v>145277</v>
      </c>
      <c r="BL649" t="s">
        <v>6831</v>
      </c>
      <c r="BN649" t="s">
        <v>6832</v>
      </c>
      <c r="BX649">
        <v>134744</v>
      </c>
    </row>
    <row r="650" spans="1:76" x14ac:dyDescent="0.25">
      <c r="A650">
        <v>137584</v>
      </c>
      <c r="B650">
        <v>403883</v>
      </c>
      <c r="F650" t="s">
        <v>1669</v>
      </c>
      <c r="G650" t="s">
        <v>161</v>
      </c>
      <c r="H650" s="6" t="s">
        <v>954</v>
      </c>
      <c r="I650" t="s">
        <v>1594</v>
      </c>
      <c r="J650">
        <v>3</v>
      </c>
      <c r="K650">
        <v>1</v>
      </c>
      <c r="L650" t="s">
        <v>1595</v>
      </c>
      <c r="M650">
        <v>158334</v>
      </c>
      <c r="N650" t="s">
        <v>3</v>
      </c>
      <c r="O650" t="s">
        <v>1596</v>
      </c>
      <c r="U650" t="s">
        <v>6871</v>
      </c>
      <c r="V650" s="1">
        <v>1</v>
      </c>
      <c r="W650" t="s">
        <v>6093</v>
      </c>
      <c r="X650" t="s">
        <v>6502</v>
      </c>
      <c r="Y650" t="s">
        <v>893</v>
      </c>
      <c r="Z650" s="3">
        <v>10</v>
      </c>
      <c r="AA650" s="4">
        <v>1001</v>
      </c>
      <c r="AB650" t="s">
        <v>6502</v>
      </c>
      <c r="AC650" t="s">
        <v>6872</v>
      </c>
      <c r="AD650">
        <v>2008</v>
      </c>
      <c r="AE650">
        <v>7</v>
      </c>
      <c r="AF650">
        <v>18</v>
      </c>
      <c r="AG650" t="s">
        <v>6249</v>
      </c>
      <c r="AJ650" t="s">
        <v>1596</v>
      </c>
      <c r="AK650" t="s">
        <v>3186</v>
      </c>
      <c r="AL650" s="4">
        <v>94205.307968099994</v>
      </c>
      <c r="AM650" s="4">
        <v>6459907.0134699997</v>
      </c>
      <c r="AN650" s="4">
        <v>95000</v>
      </c>
      <c r="AO650" s="4">
        <v>6459000</v>
      </c>
      <c r="AP650" s="4">
        <v>707.10678118654755</v>
      </c>
      <c r="AQ650" s="4"/>
      <c r="AR650" t="s">
        <v>6250</v>
      </c>
      <c r="BG650" s="19" t="s">
        <v>1675</v>
      </c>
      <c r="BH650" t="s">
        <v>18</v>
      </c>
      <c r="BI650">
        <v>8</v>
      </c>
      <c r="BJ650">
        <v>15768</v>
      </c>
      <c r="BK650">
        <v>145278</v>
      </c>
      <c r="BL650" t="s">
        <v>6873</v>
      </c>
      <c r="BX650">
        <v>137584</v>
      </c>
    </row>
    <row r="651" spans="1:76" x14ac:dyDescent="0.25">
      <c r="A651">
        <v>137888</v>
      </c>
      <c r="B651">
        <v>200459</v>
      </c>
      <c r="F651" t="s">
        <v>1593</v>
      </c>
      <c r="G651" t="s">
        <v>161</v>
      </c>
      <c r="H651" t="s">
        <v>961</v>
      </c>
      <c r="I651" t="s">
        <v>1856</v>
      </c>
      <c r="K651">
        <v>1</v>
      </c>
      <c r="L651" t="s">
        <v>1595</v>
      </c>
      <c r="M651">
        <v>158334</v>
      </c>
      <c r="N651" t="s">
        <v>3</v>
      </c>
      <c r="O651" t="s">
        <v>1596</v>
      </c>
      <c r="U651" t="s">
        <v>6903</v>
      </c>
      <c r="V651" s="1">
        <v>1</v>
      </c>
      <c r="W651" t="s">
        <v>6093</v>
      </c>
      <c r="X651" t="s">
        <v>6502</v>
      </c>
      <c r="Y651" t="s">
        <v>893</v>
      </c>
      <c r="Z651" s="3">
        <v>10</v>
      </c>
      <c r="AA651" s="4">
        <v>1001</v>
      </c>
      <c r="AB651" s="4" t="s">
        <v>6502</v>
      </c>
      <c r="AC651" t="s">
        <v>6904</v>
      </c>
      <c r="AD651">
        <v>2008</v>
      </c>
      <c r="AE651">
        <v>10</v>
      </c>
      <c r="AF651">
        <v>30</v>
      </c>
      <c r="AG651" t="s">
        <v>6243</v>
      </c>
      <c r="AH651" t="s">
        <v>2460</v>
      </c>
      <c r="AJ651" t="s">
        <v>3</v>
      </c>
      <c r="AK651" t="s">
        <v>1602</v>
      </c>
      <c r="AL651">
        <v>94476</v>
      </c>
      <c r="AM651">
        <v>6466686</v>
      </c>
      <c r="AN651" s="4">
        <v>95000</v>
      </c>
      <c r="AO651" s="4">
        <v>6467000</v>
      </c>
      <c r="AP651">
        <v>7</v>
      </c>
      <c r="AR651">
        <v>33</v>
      </c>
      <c r="AT651" s="17"/>
      <c r="AU651">
        <v>158334</v>
      </c>
      <c r="AW651" s="18" t="s">
        <v>1603</v>
      </c>
      <c r="AX651">
        <v>1</v>
      </c>
      <c r="AY651" t="s">
        <v>1604</v>
      </c>
      <c r="AZ651" t="s">
        <v>6905</v>
      </c>
      <c r="BA651" t="s">
        <v>6906</v>
      </c>
      <c r="BB651">
        <v>33</v>
      </c>
      <c r="BC651" t="s">
        <v>2463</v>
      </c>
      <c r="BD651" t="s">
        <v>1685</v>
      </c>
      <c r="BF651" s="17">
        <v>43049</v>
      </c>
      <c r="BG651" s="5" t="s">
        <v>1609</v>
      </c>
      <c r="BI651">
        <v>4</v>
      </c>
      <c r="BJ651">
        <v>351255</v>
      </c>
      <c r="BK651">
        <v>145276</v>
      </c>
      <c r="BL651" t="s">
        <v>6907</v>
      </c>
      <c r="BN651" t="s">
        <v>6908</v>
      </c>
      <c r="BX651">
        <v>137888</v>
      </c>
    </row>
    <row r="652" spans="1:76" x14ac:dyDescent="0.25">
      <c r="A652">
        <v>84241</v>
      </c>
      <c r="B652">
        <v>200460</v>
      </c>
      <c r="F652" t="s">
        <v>1593</v>
      </c>
      <c r="G652" t="s">
        <v>161</v>
      </c>
      <c r="H652" t="s">
        <v>7256</v>
      </c>
      <c r="I652" t="s">
        <v>1856</v>
      </c>
      <c r="K652">
        <v>1</v>
      </c>
      <c r="L652" t="s">
        <v>1595</v>
      </c>
      <c r="M652">
        <v>158334</v>
      </c>
      <c r="N652" t="s">
        <v>3</v>
      </c>
      <c r="O652" t="s">
        <v>1596</v>
      </c>
      <c r="S652" t="s">
        <v>2501</v>
      </c>
      <c r="T652" t="s">
        <v>2502</v>
      </c>
      <c r="U652" t="s">
        <v>7257</v>
      </c>
      <c r="V652" s="1">
        <v>1</v>
      </c>
      <c r="W652" t="s">
        <v>6093</v>
      </c>
      <c r="X652" t="s">
        <v>7195</v>
      </c>
      <c r="Y652" t="s">
        <v>893</v>
      </c>
      <c r="Z652" s="3">
        <v>10</v>
      </c>
      <c r="AA652" s="4">
        <v>1004</v>
      </c>
      <c r="AB652" s="4" t="s">
        <v>7195</v>
      </c>
      <c r="AC652" t="s">
        <v>7258</v>
      </c>
      <c r="AD652">
        <v>2008</v>
      </c>
      <c r="AE652">
        <v>10</v>
      </c>
      <c r="AF652">
        <v>26</v>
      </c>
      <c r="AG652" t="s">
        <v>7259</v>
      </c>
      <c r="AH652" t="s">
        <v>2460</v>
      </c>
      <c r="AJ652" t="s">
        <v>3</v>
      </c>
      <c r="AK652" t="s">
        <v>1602</v>
      </c>
      <c r="AL652">
        <v>25290</v>
      </c>
      <c r="AM652">
        <v>6510096</v>
      </c>
      <c r="AN652" s="4">
        <v>25000</v>
      </c>
      <c r="AO652" s="4">
        <v>6511000</v>
      </c>
      <c r="AP652">
        <v>71</v>
      </c>
      <c r="AR652">
        <v>33</v>
      </c>
      <c r="AT652" s="17"/>
      <c r="AU652">
        <v>158334</v>
      </c>
      <c r="AW652" s="18" t="s">
        <v>1603</v>
      </c>
      <c r="AX652">
        <v>1</v>
      </c>
      <c r="AY652" t="s">
        <v>1604</v>
      </c>
      <c r="AZ652" t="s">
        <v>7260</v>
      </c>
      <c r="BA652" t="s">
        <v>7261</v>
      </c>
      <c r="BB652">
        <v>33</v>
      </c>
      <c r="BC652" t="s">
        <v>2463</v>
      </c>
      <c r="BD652" t="s">
        <v>1685</v>
      </c>
      <c r="BF652" s="17">
        <v>43049</v>
      </c>
      <c r="BG652" s="5" t="s">
        <v>1609</v>
      </c>
      <c r="BI652">
        <v>4</v>
      </c>
      <c r="BJ652">
        <v>351256</v>
      </c>
      <c r="BK652">
        <v>145388</v>
      </c>
      <c r="BL652" t="s">
        <v>7262</v>
      </c>
      <c r="BN652" t="s">
        <v>7263</v>
      </c>
      <c r="BX652">
        <v>84241</v>
      </c>
    </row>
    <row r="653" spans="1:76" x14ac:dyDescent="0.25">
      <c r="A653">
        <v>84886</v>
      </c>
      <c r="B653">
        <v>403599</v>
      </c>
      <c r="F653" t="s">
        <v>1669</v>
      </c>
      <c r="G653" t="s">
        <v>161</v>
      </c>
      <c r="H653" s="6" t="s">
        <v>1086</v>
      </c>
      <c r="I653" t="s">
        <v>1594</v>
      </c>
      <c r="K653">
        <v>1</v>
      </c>
      <c r="L653" t="s">
        <v>1595</v>
      </c>
      <c r="M653">
        <v>158334</v>
      </c>
      <c r="N653" t="s">
        <v>3</v>
      </c>
      <c r="O653" t="s">
        <v>1596</v>
      </c>
      <c r="U653" t="s">
        <v>7488</v>
      </c>
      <c r="V653" s="1">
        <v>1</v>
      </c>
      <c r="W653" t="s">
        <v>6093</v>
      </c>
      <c r="X653" t="s">
        <v>7477</v>
      </c>
      <c r="Y653" t="s">
        <v>893</v>
      </c>
      <c r="Z653" s="3">
        <v>10</v>
      </c>
      <c r="AA653" s="4">
        <v>1037</v>
      </c>
      <c r="AB653" t="s">
        <v>7477</v>
      </c>
      <c r="AC653" t="s">
        <v>7489</v>
      </c>
      <c r="AD653">
        <v>2008</v>
      </c>
      <c r="AE653">
        <v>5</v>
      </c>
      <c r="AF653">
        <v>13</v>
      </c>
      <c r="AG653" t="s">
        <v>6249</v>
      </c>
      <c r="AJ653" t="s">
        <v>1596</v>
      </c>
      <c r="AK653" t="s">
        <v>3186</v>
      </c>
      <c r="AL653" s="4">
        <v>26976.858235700001</v>
      </c>
      <c r="AM653" s="4">
        <v>6518252.6672999999</v>
      </c>
      <c r="AN653" s="4">
        <v>27000</v>
      </c>
      <c r="AO653" s="4">
        <v>6519000</v>
      </c>
      <c r="AP653" s="4">
        <v>707.10678118654755</v>
      </c>
      <c r="AQ653" s="4"/>
      <c r="AR653" t="s">
        <v>6250</v>
      </c>
      <c r="BG653" s="19" t="s">
        <v>1675</v>
      </c>
      <c r="BH653" t="s">
        <v>18</v>
      </c>
      <c r="BI653">
        <v>8</v>
      </c>
      <c r="BJ653">
        <v>15617</v>
      </c>
      <c r="BK653">
        <v>145436</v>
      </c>
      <c r="BL653" t="s">
        <v>7490</v>
      </c>
      <c r="BX653">
        <v>84886</v>
      </c>
    </row>
    <row r="654" spans="1:76" x14ac:dyDescent="0.25">
      <c r="A654">
        <v>84881</v>
      </c>
      <c r="B654">
        <v>200908</v>
      </c>
      <c r="F654" t="s">
        <v>1593</v>
      </c>
      <c r="G654" t="s">
        <v>161</v>
      </c>
      <c r="H654" t="s">
        <v>1087</v>
      </c>
      <c r="I654" t="s">
        <v>1856</v>
      </c>
      <c r="K654">
        <v>1</v>
      </c>
      <c r="L654" t="s">
        <v>1595</v>
      </c>
      <c r="M654">
        <v>158334</v>
      </c>
      <c r="N654" t="s">
        <v>3</v>
      </c>
      <c r="O654" t="s">
        <v>1596</v>
      </c>
      <c r="U654" t="s">
        <v>7488</v>
      </c>
      <c r="V654" s="1">
        <v>1</v>
      </c>
      <c r="W654" t="s">
        <v>6093</v>
      </c>
      <c r="X654" t="s">
        <v>7477</v>
      </c>
      <c r="Y654" t="s">
        <v>893</v>
      </c>
      <c r="Z654" s="3">
        <v>10</v>
      </c>
      <c r="AA654" s="4">
        <v>1037</v>
      </c>
      <c r="AB654" s="4" t="s">
        <v>7477</v>
      </c>
      <c r="AC654" t="s">
        <v>7491</v>
      </c>
      <c r="AD654">
        <v>2008</v>
      </c>
      <c r="AE654">
        <v>8</v>
      </c>
      <c r="AF654">
        <v>13</v>
      </c>
      <c r="AG654" t="s">
        <v>6243</v>
      </c>
      <c r="AH654" t="s">
        <v>2460</v>
      </c>
      <c r="AJ654" t="s">
        <v>3</v>
      </c>
      <c r="AK654" t="s">
        <v>1602</v>
      </c>
      <c r="AL654">
        <v>26974</v>
      </c>
      <c r="AM654">
        <v>6518248</v>
      </c>
      <c r="AN654" s="4">
        <v>27000</v>
      </c>
      <c r="AO654" s="4">
        <v>6519000</v>
      </c>
      <c r="AP654">
        <v>707</v>
      </c>
      <c r="AR654">
        <v>33</v>
      </c>
      <c r="AT654" s="17"/>
      <c r="AU654">
        <v>158334</v>
      </c>
      <c r="AW654" s="18" t="s">
        <v>1603</v>
      </c>
      <c r="AX654">
        <v>1</v>
      </c>
      <c r="AY654" t="s">
        <v>1604</v>
      </c>
      <c r="AZ654" t="s">
        <v>7492</v>
      </c>
      <c r="BA654" t="s">
        <v>7493</v>
      </c>
      <c r="BB654">
        <v>33</v>
      </c>
      <c r="BC654" t="s">
        <v>2463</v>
      </c>
      <c r="BD654" t="s">
        <v>1685</v>
      </c>
      <c r="BF654" s="17">
        <v>41689</v>
      </c>
      <c r="BG654" s="5" t="s">
        <v>1609</v>
      </c>
      <c r="BI654">
        <v>4</v>
      </c>
      <c r="BJ654">
        <v>351629</v>
      </c>
      <c r="BK654">
        <v>145435</v>
      </c>
      <c r="BL654" t="s">
        <v>7494</v>
      </c>
      <c r="BN654" t="s">
        <v>7495</v>
      </c>
      <c r="BX654">
        <v>84881</v>
      </c>
    </row>
    <row r="655" spans="1:76" x14ac:dyDescent="0.25">
      <c r="A655">
        <v>19071</v>
      </c>
      <c r="B655">
        <v>200416</v>
      </c>
      <c r="F655" t="s">
        <v>1593</v>
      </c>
      <c r="G655" t="s">
        <v>161</v>
      </c>
      <c r="H655" t="s">
        <v>1143</v>
      </c>
      <c r="I655" t="s">
        <v>1856</v>
      </c>
      <c r="K655">
        <v>1</v>
      </c>
      <c r="L655" t="s">
        <v>1595</v>
      </c>
      <c r="M655">
        <v>158334</v>
      </c>
      <c r="N655" t="s">
        <v>3</v>
      </c>
      <c r="O655" t="s">
        <v>1596</v>
      </c>
      <c r="U655" t="s">
        <v>7800</v>
      </c>
      <c r="V655" s="1">
        <v>1</v>
      </c>
      <c r="W655" t="s">
        <v>7516</v>
      </c>
      <c r="X655" t="s">
        <v>7801</v>
      </c>
      <c r="Y655" t="s">
        <v>1091</v>
      </c>
      <c r="Z655" s="3">
        <v>11</v>
      </c>
      <c r="AA655" s="4">
        <v>1127</v>
      </c>
      <c r="AB655" s="4" t="s">
        <v>7801</v>
      </c>
      <c r="AC655" t="s">
        <v>7802</v>
      </c>
      <c r="AD655">
        <v>2008</v>
      </c>
      <c r="AE655">
        <v>9</v>
      </c>
      <c r="AF655">
        <v>4</v>
      </c>
      <c r="AG655" t="s">
        <v>3196</v>
      </c>
      <c r="AH655" t="s">
        <v>3196</v>
      </c>
      <c r="AJ655" t="s">
        <v>3</v>
      </c>
      <c r="AK655" t="s">
        <v>1602</v>
      </c>
      <c r="AL655">
        <v>-38782</v>
      </c>
      <c r="AM655">
        <v>6581827</v>
      </c>
      <c r="AN655" s="4">
        <v>-39000</v>
      </c>
      <c r="AO655" s="4">
        <v>6581000</v>
      </c>
      <c r="AP655">
        <v>7</v>
      </c>
      <c r="AR655">
        <v>33</v>
      </c>
      <c r="AT655" s="17"/>
      <c r="AU655">
        <v>158334</v>
      </c>
      <c r="AW655" s="18" t="s">
        <v>1603</v>
      </c>
      <c r="AX655">
        <v>1</v>
      </c>
      <c r="AY655" t="s">
        <v>1604</v>
      </c>
      <c r="AZ655" t="s">
        <v>7803</v>
      </c>
      <c r="BA655" t="s">
        <v>7804</v>
      </c>
      <c r="BB655">
        <v>33</v>
      </c>
      <c r="BC655" t="s">
        <v>2463</v>
      </c>
      <c r="BD655" t="s">
        <v>1685</v>
      </c>
      <c r="BF655" s="17">
        <v>43049</v>
      </c>
      <c r="BG655" s="5" t="s">
        <v>1609</v>
      </c>
      <c r="BI655">
        <v>4</v>
      </c>
      <c r="BJ655">
        <v>351244</v>
      </c>
      <c r="BK655">
        <v>145442</v>
      </c>
      <c r="BL655" t="s">
        <v>7805</v>
      </c>
      <c r="BN655" t="s">
        <v>7806</v>
      </c>
      <c r="BX655">
        <v>19071</v>
      </c>
    </row>
    <row r="656" spans="1:76" x14ac:dyDescent="0.25">
      <c r="A656">
        <v>166</v>
      </c>
      <c r="B656">
        <v>200412</v>
      </c>
      <c r="F656" t="s">
        <v>1593</v>
      </c>
      <c r="G656" t="s">
        <v>161</v>
      </c>
      <c r="H656" t="s">
        <v>1200</v>
      </c>
      <c r="I656" t="s">
        <v>1856</v>
      </c>
      <c r="K656">
        <v>1</v>
      </c>
      <c r="L656" t="s">
        <v>1595</v>
      </c>
      <c r="M656">
        <v>158334</v>
      </c>
      <c r="N656" t="s">
        <v>3</v>
      </c>
      <c r="O656" t="s">
        <v>1596</v>
      </c>
      <c r="U656" t="s">
        <v>8111</v>
      </c>
      <c r="V656" s="1">
        <v>1</v>
      </c>
      <c r="W656" t="s">
        <v>7516</v>
      </c>
      <c r="X656" t="s">
        <v>8112</v>
      </c>
      <c r="Y656" t="s">
        <v>1091</v>
      </c>
      <c r="Z656" s="3">
        <v>11</v>
      </c>
      <c r="AA656" s="4">
        <v>1151</v>
      </c>
      <c r="AB656" s="4" t="s">
        <v>8112</v>
      </c>
      <c r="AC656" t="s">
        <v>8113</v>
      </c>
      <c r="AD656">
        <v>2008</v>
      </c>
      <c r="AE656">
        <v>9</v>
      </c>
      <c r="AF656">
        <v>3</v>
      </c>
      <c r="AG656" t="s">
        <v>3196</v>
      </c>
      <c r="AH656" t="s">
        <v>2460</v>
      </c>
      <c r="AJ656" t="s">
        <v>3</v>
      </c>
      <c r="AK656" t="s">
        <v>1602</v>
      </c>
      <c r="AL656">
        <v>-74535</v>
      </c>
      <c r="AM656">
        <v>6617978</v>
      </c>
      <c r="AN656" s="4">
        <v>-75000</v>
      </c>
      <c r="AO656" s="4">
        <v>6617000</v>
      </c>
      <c r="AP656">
        <v>7</v>
      </c>
      <c r="AR656">
        <v>33</v>
      </c>
      <c r="AT656" s="17"/>
      <c r="AU656">
        <v>158334</v>
      </c>
      <c r="AW656" s="18" t="s">
        <v>1603</v>
      </c>
      <c r="AX656">
        <v>1</v>
      </c>
      <c r="AY656" t="s">
        <v>1604</v>
      </c>
      <c r="AZ656" t="s">
        <v>8114</v>
      </c>
      <c r="BA656" t="s">
        <v>8115</v>
      </c>
      <c r="BB656">
        <v>33</v>
      </c>
      <c r="BC656" t="s">
        <v>2463</v>
      </c>
      <c r="BD656" t="s">
        <v>1685</v>
      </c>
      <c r="BF656" s="17">
        <v>43049</v>
      </c>
      <c r="BG656" s="5" t="s">
        <v>1609</v>
      </c>
      <c r="BI656">
        <v>4</v>
      </c>
      <c r="BJ656">
        <v>351241</v>
      </c>
      <c r="BK656">
        <v>145476</v>
      </c>
      <c r="BL656" t="s">
        <v>8116</v>
      </c>
      <c r="BN656" t="s">
        <v>8117</v>
      </c>
      <c r="BX656">
        <v>166</v>
      </c>
    </row>
    <row r="657" spans="1:76" x14ac:dyDescent="0.25">
      <c r="A657">
        <v>199</v>
      </c>
      <c r="B657">
        <v>200414</v>
      </c>
      <c r="F657" t="s">
        <v>1593</v>
      </c>
      <c r="G657" t="s">
        <v>161</v>
      </c>
      <c r="H657" t="s">
        <v>1201</v>
      </c>
      <c r="I657" t="s">
        <v>1856</v>
      </c>
      <c r="K657">
        <v>1</v>
      </c>
      <c r="L657" t="s">
        <v>1595</v>
      </c>
      <c r="M657">
        <v>158334</v>
      </c>
      <c r="N657" t="s">
        <v>3</v>
      </c>
      <c r="O657" t="s">
        <v>1596</v>
      </c>
      <c r="U657" t="s">
        <v>8111</v>
      </c>
      <c r="V657" s="1">
        <v>1</v>
      </c>
      <c r="W657" t="s">
        <v>7516</v>
      </c>
      <c r="X657" t="s">
        <v>8112</v>
      </c>
      <c r="Y657" t="s">
        <v>1091</v>
      </c>
      <c r="Z657" s="3">
        <v>11</v>
      </c>
      <c r="AA657" s="4">
        <v>1151</v>
      </c>
      <c r="AB657" s="4" t="s">
        <v>8112</v>
      </c>
      <c r="AC657" t="s">
        <v>8118</v>
      </c>
      <c r="AD657">
        <v>2008</v>
      </c>
      <c r="AE657">
        <v>9</v>
      </c>
      <c r="AF657">
        <v>3</v>
      </c>
      <c r="AG657" t="s">
        <v>3196</v>
      </c>
      <c r="AH657" t="s">
        <v>2460</v>
      </c>
      <c r="AJ657" t="s">
        <v>3</v>
      </c>
      <c r="AK657" t="s">
        <v>1602</v>
      </c>
      <c r="AL657">
        <v>-74494</v>
      </c>
      <c r="AM657">
        <v>6617937</v>
      </c>
      <c r="AN657" s="4">
        <v>-75000</v>
      </c>
      <c r="AO657" s="4">
        <v>6617000</v>
      </c>
      <c r="AP657">
        <v>7</v>
      </c>
      <c r="AR657">
        <v>33</v>
      </c>
      <c r="AT657" s="17"/>
      <c r="AU657">
        <v>158334</v>
      </c>
      <c r="AW657" s="18" t="s">
        <v>1603</v>
      </c>
      <c r="AX657">
        <v>1</v>
      </c>
      <c r="AY657" t="s">
        <v>1604</v>
      </c>
      <c r="AZ657" t="s">
        <v>8119</v>
      </c>
      <c r="BA657" t="s">
        <v>8120</v>
      </c>
      <c r="BB657">
        <v>33</v>
      </c>
      <c r="BC657" t="s">
        <v>2463</v>
      </c>
      <c r="BD657" t="s">
        <v>1685</v>
      </c>
      <c r="BF657" s="17">
        <v>43049</v>
      </c>
      <c r="BG657" s="5" t="s">
        <v>1609</v>
      </c>
      <c r="BI657">
        <v>4</v>
      </c>
      <c r="BJ657">
        <v>351243</v>
      </c>
      <c r="BK657">
        <v>145477</v>
      </c>
      <c r="BL657" t="s">
        <v>8121</v>
      </c>
      <c r="BN657" t="s">
        <v>8122</v>
      </c>
      <c r="BX657">
        <v>199</v>
      </c>
    </row>
    <row r="658" spans="1:76" x14ac:dyDescent="0.25">
      <c r="A658">
        <v>29</v>
      </c>
      <c r="B658">
        <v>200413</v>
      </c>
      <c r="F658" t="s">
        <v>1593</v>
      </c>
      <c r="G658" t="s">
        <v>161</v>
      </c>
      <c r="H658" t="s">
        <v>1202</v>
      </c>
      <c r="I658" t="s">
        <v>1856</v>
      </c>
      <c r="K658">
        <v>1</v>
      </c>
      <c r="L658" t="s">
        <v>1595</v>
      </c>
      <c r="M658">
        <v>158334</v>
      </c>
      <c r="N658" t="s">
        <v>3</v>
      </c>
      <c r="O658" t="s">
        <v>1596</v>
      </c>
      <c r="U658" t="s">
        <v>8123</v>
      </c>
      <c r="V658" s="1">
        <v>1</v>
      </c>
      <c r="W658" t="s">
        <v>7516</v>
      </c>
      <c r="X658" t="s">
        <v>8112</v>
      </c>
      <c r="Y658" t="s">
        <v>1091</v>
      </c>
      <c r="Z658" s="3">
        <v>11</v>
      </c>
      <c r="AA658" s="4">
        <v>1151</v>
      </c>
      <c r="AB658" s="4" t="s">
        <v>8112</v>
      </c>
      <c r="AC658" t="s">
        <v>8124</v>
      </c>
      <c r="AD658">
        <v>2008</v>
      </c>
      <c r="AE658">
        <v>9</v>
      </c>
      <c r="AF658">
        <v>3</v>
      </c>
      <c r="AG658" t="s">
        <v>3196</v>
      </c>
      <c r="AH658" t="s">
        <v>3196</v>
      </c>
      <c r="AJ658" t="s">
        <v>3</v>
      </c>
      <c r="AK658" t="s">
        <v>1602</v>
      </c>
      <c r="AL658">
        <v>-75028</v>
      </c>
      <c r="AM658">
        <v>6618189</v>
      </c>
      <c r="AN658" s="4">
        <v>-75000</v>
      </c>
      <c r="AO658" s="4">
        <v>6619000</v>
      </c>
      <c r="AP658">
        <v>7</v>
      </c>
      <c r="AR658">
        <v>33</v>
      </c>
      <c r="AT658" s="17"/>
      <c r="AU658">
        <v>158334</v>
      </c>
      <c r="AW658" s="18" t="s">
        <v>1603</v>
      </c>
      <c r="AX658">
        <v>1</v>
      </c>
      <c r="AY658" t="s">
        <v>1604</v>
      </c>
      <c r="AZ658" t="s">
        <v>8125</v>
      </c>
      <c r="BA658" t="s">
        <v>8126</v>
      </c>
      <c r="BB658">
        <v>33</v>
      </c>
      <c r="BC658" t="s">
        <v>2463</v>
      </c>
      <c r="BD658" t="s">
        <v>1685</v>
      </c>
      <c r="BF658" s="17">
        <v>43049</v>
      </c>
      <c r="BG658" s="5" t="s">
        <v>1609</v>
      </c>
      <c r="BI658">
        <v>4</v>
      </c>
      <c r="BJ658">
        <v>351242</v>
      </c>
      <c r="BK658">
        <v>145478</v>
      </c>
      <c r="BL658" t="s">
        <v>8127</v>
      </c>
      <c r="BN658" t="s">
        <v>8128</v>
      </c>
      <c r="BX658">
        <v>29</v>
      </c>
    </row>
    <row r="659" spans="1:76" x14ac:dyDescent="0.25">
      <c r="A659">
        <v>48056</v>
      </c>
      <c r="B659">
        <v>200411</v>
      </c>
      <c r="F659" t="s">
        <v>1593</v>
      </c>
      <c r="G659" t="s">
        <v>161</v>
      </c>
      <c r="H659" t="s">
        <v>1207</v>
      </c>
      <c r="I659" t="s">
        <v>1856</v>
      </c>
      <c r="K659">
        <v>1</v>
      </c>
      <c r="L659" t="s">
        <v>1595</v>
      </c>
      <c r="M659">
        <v>158334</v>
      </c>
      <c r="N659" t="s">
        <v>3</v>
      </c>
      <c r="O659" t="s">
        <v>1596</v>
      </c>
      <c r="U659" t="s">
        <v>8152</v>
      </c>
      <c r="V659" s="1">
        <v>1</v>
      </c>
      <c r="W659" t="s">
        <v>7516</v>
      </c>
      <c r="X659" t="s">
        <v>8130</v>
      </c>
      <c r="Y659" t="s">
        <v>1091</v>
      </c>
      <c r="Z659" s="3">
        <v>11</v>
      </c>
      <c r="AA659" s="4">
        <v>1154</v>
      </c>
      <c r="AB659" s="4" t="s">
        <v>8130</v>
      </c>
      <c r="AC659" t="s">
        <v>8153</v>
      </c>
      <c r="AD659">
        <v>2008</v>
      </c>
      <c r="AE659">
        <v>9</v>
      </c>
      <c r="AF659">
        <v>2</v>
      </c>
      <c r="AG659" t="s">
        <v>3196</v>
      </c>
      <c r="AH659" t="s">
        <v>2460</v>
      </c>
      <c r="AJ659" t="s">
        <v>3</v>
      </c>
      <c r="AK659" t="s">
        <v>1602</v>
      </c>
      <c r="AL659">
        <v>-29186</v>
      </c>
      <c r="AM659">
        <v>6633940</v>
      </c>
      <c r="AN659" s="4">
        <v>-29000</v>
      </c>
      <c r="AO659" s="4">
        <v>6633000</v>
      </c>
      <c r="AP659">
        <v>7</v>
      </c>
      <c r="AR659">
        <v>33</v>
      </c>
      <c r="AT659" s="17"/>
      <c r="AU659">
        <v>158334</v>
      </c>
      <c r="AW659" s="18" t="s">
        <v>1603</v>
      </c>
      <c r="AX659">
        <v>1</v>
      </c>
      <c r="AY659" t="s">
        <v>1604</v>
      </c>
      <c r="AZ659" t="s">
        <v>8154</v>
      </c>
      <c r="BA659" t="s">
        <v>8155</v>
      </c>
      <c r="BB659">
        <v>33</v>
      </c>
      <c r="BC659" t="s">
        <v>2463</v>
      </c>
      <c r="BD659" t="s">
        <v>1685</v>
      </c>
      <c r="BF659" s="17">
        <v>43049</v>
      </c>
      <c r="BG659" s="5" t="s">
        <v>1609</v>
      </c>
      <c r="BI659">
        <v>4</v>
      </c>
      <c r="BJ659">
        <v>351240</v>
      </c>
      <c r="BK659">
        <v>145486</v>
      </c>
      <c r="BL659" t="s">
        <v>8156</v>
      </c>
      <c r="BN659" t="s">
        <v>8157</v>
      </c>
      <c r="BX659">
        <v>48056</v>
      </c>
    </row>
    <row r="660" spans="1:76" x14ac:dyDescent="0.25">
      <c r="A660">
        <v>88720</v>
      </c>
      <c r="B660">
        <v>200449</v>
      </c>
      <c r="F660" t="s">
        <v>1593</v>
      </c>
      <c r="G660" t="s">
        <v>161</v>
      </c>
      <c r="H660" t="s">
        <v>8681</v>
      </c>
      <c r="I660" t="s">
        <v>1856</v>
      </c>
      <c r="K660">
        <v>1</v>
      </c>
      <c r="L660" t="s">
        <v>1595</v>
      </c>
      <c r="M660">
        <v>158334</v>
      </c>
      <c r="N660" t="s">
        <v>3</v>
      </c>
      <c r="O660" t="s">
        <v>1596</v>
      </c>
      <c r="S660" t="s">
        <v>2501</v>
      </c>
      <c r="T660" t="s">
        <v>2502</v>
      </c>
      <c r="U660" t="s">
        <v>8682</v>
      </c>
      <c r="V660" s="1">
        <v>1</v>
      </c>
      <c r="W660" t="s">
        <v>8174</v>
      </c>
      <c r="X660" t="s">
        <v>8610</v>
      </c>
      <c r="Y660" s="2" t="s">
        <v>1212</v>
      </c>
      <c r="Z660" s="3">
        <v>12</v>
      </c>
      <c r="AA660" s="4">
        <v>1235</v>
      </c>
      <c r="AB660" s="4" t="s">
        <v>8610</v>
      </c>
      <c r="AC660" t="s">
        <v>8683</v>
      </c>
      <c r="AD660">
        <v>2008</v>
      </c>
      <c r="AE660">
        <v>10</v>
      </c>
      <c r="AF660">
        <v>7</v>
      </c>
      <c r="AG660" t="s">
        <v>8684</v>
      </c>
      <c r="AH660" t="s">
        <v>2460</v>
      </c>
      <c r="AJ660" t="s">
        <v>3</v>
      </c>
      <c r="AK660" t="s">
        <v>1602</v>
      </c>
      <c r="AL660">
        <v>35290</v>
      </c>
      <c r="AM660">
        <v>6753400</v>
      </c>
      <c r="AN660" s="4">
        <v>35000</v>
      </c>
      <c r="AO660" s="4">
        <v>6753000</v>
      </c>
      <c r="AP660">
        <v>71</v>
      </c>
      <c r="AR660">
        <v>33</v>
      </c>
      <c r="AT660" s="17"/>
      <c r="AU660">
        <v>158334</v>
      </c>
      <c r="AW660" s="18" t="s">
        <v>1603</v>
      </c>
      <c r="AX660">
        <v>1</v>
      </c>
      <c r="AY660" t="s">
        <v>1604</v>
      </c>
      <c r="AZ660" t="s">
        <v>8685</v>
      </c>
      <c r="BA660" t="s">
        <v>8686</v>
      </c>
      <c r="BB660">
        <v>33</v>
      </c>
      <c r="BC660" t="s">
        <v>2463</v>
      </c>
      <c r="BD660" t="s">
        <v>1685</v>
      </c>
      <c r="BF660" s="17">
        <v>43049</v>
      </c>
      <c r="BG660" s="5" t="s">
        <v>1609</v>
      </c>
      <c r="BI660">
        <v>4</v>
      </c>
      <c r="BJ660">
        <v>351251</v>
      </c>
      <c r="BK660">
        <v>145543</v>
      </c>
      <c r="BL660" t="s">
        <v>8687</v>
      </c>
      <c r="BN660" t="s">
        <v>8688</v>
      </c>
      <c r="BX660">
        <v>88720</v>
      </c>
    </row>
    <row r="661" spans="1:76" x14ac:dyDescent="0.25">
      <c r="A661">
        <v>393635</v>
      </c>
      <c r="B661">
        <v>79477</v>
      </c>
      <c r="F661" t="s">
        <v>1593</v>
      </c>
      <c r="G661" t="s">
        <v>8</v>
      </c>
      <c r="H661" t="s">
        <v>457</v>
      </c>
      <c r="I661" t="s">
        <v>1620</v>
      </c>
      <c r="K661">
        <v>1</v>
      </c>
      <c r="L661" t="s">
        <v>1595</v>
      </c>
      <c r="M661">
        <v>158334</v>
      </c>
      <c r="N661" t="s">
        <v>3</v>
      </c>
      <c r="O661" t="s">
        <v>1596</v>
      </c>
      <c r="U661" t="s">
        <v>4184</v>
      </c>
      <c r="V661" s="1">
        <v>1</v>
      </c>
      <c r="W661" t="s">
        <v>3806</v>
      </c>
      <c r="X661" t="s">
        <v>3806</v>
      </c>
      <c r="Y661" s="2" t="s">
        <v>1</v>
      </c>
      <c r="Z661" s="3">
        <v>2</v>
      </c>
      <c r="AA661" s="4">
        <v>301</v>
      </c>
      <c r="AB661" s="4" t="s">
        <v>3806</v>
      </c>
      <c r="AC661" t="s">
        <v>4185</v>
      </c>
      <c r="AD661">
        <v>2008</v>
      </c>
      <c r="AE661">
        <v>6</v>
      </c>
      <c r="AF661">
        <v>2</v>
      </c>
      <c r="AG661" t="s">
        <v>4186</v>
      </c>
      <c r="AJ661" t="s">
        <v>3</v>
      </c>
      <c r="AK661" t="s">
        <v>1602</v>
      </c>
      <c r="AL661">
        <v>265672</v>
      </c>
      <c r="AM661">
        <v>6644323</v>
      </c>
      <c r="AN661" s="4">
        <v>265000</v>
      </c>
      <c r="AO661" s="4">
        <v>6645000</v>
      </c>
      <c r="AP661">
        <v>500</v>
      </c>
      <c r="AR661">
        <v>1010</v>
      </c>
      <c r="AS661" t="s">
        <v>4187</v>
      </c>
      <c r="AT661" s="17" t="s">
        <v>4188</v>
      </c>
      <c r="AU661">
        <v>158334</v>
      </c>
      <c r="AW661" s="18" t="s">
        <v>1603</v>
      </c>
      <c r="AX661">
        <v>1</v>
      </c>
      <c r="AY661" t="s">
        <v>1604</v>
      </c>
      <c r="AZ661" t="s">
        <v>4189</v>
      </c>
      <c r="BA661" t="s">
        <v>4190</v>
      </c>
      <c r="BB661">
        <v>1010</v>
      </c>
      <c r="BC661" t="s">
        <v>1626</v>
      </c>
      <c r="BD661" t="s">
        <v>1627</v>
      </c>
      <c r="BF661" s="17">
        <v>41445.704861111102</v>
      </c>
      <c r="BG661" s="5" t="s">
        <v>1609</v>
      </c>
      <c r="BI661">
        <v>6</v>
      </c>
      <c r="BJ661">
        <v>69856</v>
      </c>
      <c r="BK661">
        <v>144953</v>
      </c>
      <c r="BL661" t="s">
        <v>4191</v>
      </c>
      <c r="BX661">
        <v>393635</v>
      </c>
    </row>
    <row r="662" spans="1:76" x14ac:dyDescent="0.25">
      <c r="A662">
        <v>393279</v>
      </c>
      <c r="C662">
        <v>1</v>
      </c>
      <c r="F662" t="s">
        <v>1593</v>
      </c>
      <c r="G662" t="s">
        <v>8</v>
      </c>
      <c r="H662" t="s">
        <v>458</v>
      </c>
      <c r="I662" t="s">
        <v>1620</v>
      </c>
      <c r="K662">
        <v>1</v>
      </c>
      <c r="L662" t="s">
        <v>1595</v>
      </c>
      <c r="M662">
        <v>158334</v>
      </c>
      <c r="N662" t="s">
        <v>3</v>
      </c>
      <c r="O662" t="s">
        <v>1596</v>
      </c>
      <c r="U662" t="s">
        <v>4184</v>
      </c>
      <c r="V662" s="1">
        <v>1</v>
      </c>
      <c r="W662" t="s">
        <v>3806</v>
      </c>
      <c r="X662" t="s">
        <v>3806</v>
      </c>
      <c r="Y662" s="2" t="s">
        <v>1</v>
      </c>
      <c r="Z662" s="3">
        <v>2</v>
      </c>
      <c r="AA662" s="4">
        <v>301</v>
      </c>
      <c r="AB662" s="4" t="s">
        <v>3806</v>
      </c>
      <c r="AC662" t="s">
        <v>4192</v>
      </c>
      <c r="AD662">
        <v>2008</v>
      </c>
      <c r="AE662">
        <v>6</v>
      </c>
      <c r="AF662">
        <v>26</v>
      </c>
      <c r="AG662" t="s">
        <v>4186</v>
      </c>
      <c r="AJ662" t="s">
        <v>3</v>
      </c>
      <c r="AK662" t="s">
        <v>1602</v>
      </c>
      <c r="AL662">
        <v>265592</v>
      </c>
      <c r="AM662">
        <v>6644203</v>
      </c>
      <c r="AN662" s="4">
        <v>265000</v>
      </c>
      <c r="AO662" s="4">
        <v>6645000</v>
      </c>
      <c r="AP662">
        <v>500</v>
      </c>
      <c r="AR662">
        <v>1010</v>
      </c>
      <c r="AT662" s="17" t="s">
        <v>4193</v>
      </c>
      <c r="AU662">
        <v>158334</v>
      </c>
      <c r="AW662" s="18" t="s">
        <v>1603</v>
      </c>
      <c r="AX662">
        <v>1</v>
      </c>
      <c r="AY662" t="s">
        <v>1604</v>
      </c>
      <c r="AZ662" t="s">
        <v>4194</v>
      </c>
      <c r="BA662" t="s">
        <v>4195</v>
      </c>
      <c r="BB662">
        <v>1010</v>
      </c>
      <c r="BC662" t="s">
        <v>1626</v>
      </c>
      <c r="BD662" t="s">
        <v>1627</v>
      </c>
      <c r="BF662" s="17">
        <v>43709.903472222199</v>
      </c>
      <c r="BG662" s="5" t="s">
        <v>1609</v>
      </c>
      <c r="BI662">
        <v>6</v>
      </c>
      <c r="BJ662">
        <v>69876</v>
      </c>
      <c r="BL662" t="s">
        <v>4196</v>
      </c>
      <c r="BX662">
        <v>393279</v>
      </c>
    </row>
    <row r="663" spans="1:76" x14ac:dyDescent="0.25">
      <c r="A663">
        <v>230617</v>
      </c>
      <c r="B663">
        <v>83493</v>
      </c>
      <c r="F663" t="s">
        <v>1593</v>
      </c>
      <c r="G663" t="s">
        <v>8</v>
      </c>
      <c r="H663" t="s">
        <v>528</v>
      </c>
      <c r="I663" s="20" t="str">
        <f>HYPERLINK(AT663,"Foto")</f>
        <v>Foto</v>
      </c>
      <c r="K663">
        <v>1</v>
      </c>
      <c r="L663" t="s">
        <v>1595</v>
      </c>
      <c r="M663">
        <v>158334</v>
      </c>
      <c r="N663" t="s">
        <v>3</v>
      </c>
      <c r="O663" t="s">
        <v>1596</v>
      </c>
      <c r="U663" t="s">
        <v>4585</v>
      </c>
      <c r="V663" s="1">
        <v>1</v>
      </c>
      <c r="W663" t="s">
        <v>1598</v>
      </c>
      <c r="X663" t="s">
        <v>4465</v>
      </c>
      <c r="Y663" t="s">
        <v>506</v>
      </c>
      <c r="Z663" s="3">
        <v>6</v>
      </c>
      <c r="AA663" s="4">
        <v>602</v>
      </c>
      <c r="AB663" s="4" t="s">
        <v>4465</v>
      </c>
      <c r="AC663" t="s">
        <v>4588</v>
      </c>
      <c r="AD663">
        <v>2008</v>
      </c>
      <c r="AE663">
        <v>5</v>
      </c>
      <c r="AF663">
        <v>23</v>
      </c>
      <c r="AG663" t="s">
        <v>3607</v>
      </c>
      <c r="AJ663" t="s">
        <v>3</v>
      </c>
      <c r="AK663" t="s">
        <v>1602</v>
      </c>
      <c r="AL663">
        <v>230228</v>
      </c>
      <c r="AM663">
        <v>6630749</v>
      </c>
      <c r="AN663" s="4">
        <v>231000</v>
      </c>
      <c r="AO663" s="4">
        <v>6631000</v>
      </c>
      <c r="AP663">
        <v>100</v>
      </c>
      <c r="AR663">
        <v>1010</v>
      </c>
      <c r="AT663" s="17" t="s">
        <v>4589</v>
      </c>
      <c r="AU663">
        <v>158334</v>
      </c>
      <c r="AW663" s="18" t="s">
        <v>1603</v>
      </c>
      <c r="AX663">
        <v>1</v>
      </c>
      <c r="AY663" t="s">
        <v>1604</v>
      </c>
      <c r="AZ663" t="s">
        <v>4590</v>
      </c>
      <c r="BA663" t="s">
        <v>4591</v>
      </c>
      <c r="BB663">
        <v>1010</v>
      </c>
      <c r="BC663" t="s">
        <v>1626</v>
      </c>
      <c r="BD663" t="s">
        <v>1627</v>
      </c>
      <c r="BE663">
        <v>1</v>
      </c>
      <c r="BF663" s="17">
        <v>43709.903472222199</v>
      </c>
      <c r="BG663" s="5" t="s">
        <v>1609</v>
      </c>
      <c r="BI663">
        <v>6</v>
      </c>
      <c r="BJ663">
        <v>71675</v>
      </c>
      <c r="BK663">
        <v>145005</v>
      </c>
      <c r="BL663" t="s">
        <v>4592</v>
      </c>
      <c r="BX663">
        <v>230617</v>
      </c>
    </row>
    <row r="664" spans="1:76" x14ac:dyDescent="0.25">
      <c r="A664">
        <v>94028</v>
      </c>
      <c r="B664">
        <v>131984</v>
      </c>
      <c r="F664" t="s">
        <v>1593</v>
      </c>
      <c r="G664" t="s">
        <v>8</v>
      </c>
      <c r="H664" t="s">
        <v>1415</v>
      </c>
      <c r="I664" t="s">
        <v>1620</v>
      </c>
      <c r="K664">
        <v>1</v>
      </c>
      <c r="L664" t="s">
        <v>1595</v>
      </c>
      <c r="M664">
        <v>158334</v>
      </c>
      <c r="N664" t="s">
        <v>3</v>
      </c>
      <c r="O664" t="s">
        <v>1596</v>
      </c>
      <c r="R664" t="s">
        <v>6050</v>
      </c>
      <c r="U664" t="s">
        <v>9557</v>
      </c>
      <c r="V664" s="1">
        <v>1</v>
      </c>
      <c r="W664" t="s">
        <v>9511</v>
      </c>
      <c r="X664" t="s">
        <v>9519</v>
      </c>
      <c r="Y664" t="s">
        <v>1408</v>
      </c>
      <c r="Z664" s="3">
        <v>15</v>
      </c>
      <c r="AA664" s="4">
        <v>1504</v>
      </c>
      <c r="AB664" t="s">
        <v>9519</v>
      </c>
      <c r="AC664" t="s">
        <v>9558</v>
      </c>
      <c r="AD664">
        <v>2008</v>
      </c>
      <c r="AE664">
        <v>9</v>
      </c>
      <c r="AF664">
        <v>20</v>
      </c>
      <c r="AG664" t="s">
        <v>9529</v>
      </c>
      <c r="AJ664" t="s">
        <v>3</v>
      </c>
      <c r="AK664" t="s">
        <v>1602</v>
      </c>
      <c r="AL664">
        <v>45876</v>
      </c>
      <c r="AM664">
        <v>6960147</v>
      </c>
      <c r="AN664" s="4">
        <v>45000</v>
      </c>
      <c r="AO664" s="4">
        <v>6961000</v>
      </c>
      <c r="AP664">
        <v>25</v>
      </c>
      <c r="AR664">
        <v>1010</v>
      </c>
      <c r="AS664" t="s">
        <v>9559</v>
      </c>
      <c r="AT664" s="17" t="s">
        <v>9560</v>
      </c>
      <c r="AU664">
        <v>158334</v>
      </c>
      <c r="AW664" s="18" t="s">
        <v>1603</v>
      </c>
      <c r="AX664">
        <v>1</v>
      </c>
      <c r="AY664" t="s">
        <v>1604</v>
      </c>
      <c r="AZ664" t="s">
        <v>9561</v>
      </c>
      <c r="BA664" t="s">
        <v>9562</v>
      </c>
      <c r="BB664">
        <v>1010</v>
      </c>
      <c r="BC664" t="s">
        <v>1626</v>
      </c>
      <c r="BD664" t="s">
        <v>1627</v>
      </c>
      <c r="BF664" s="17">
        <v>42682.354826388902</v>
      </c>
      <c r="BG664" s="5" t="s">
        <v>1609</v>
      </c>
      <c r="BI664">
        <v>6</v>
      </c>
      <c r="BJ664">
        <v>114938</v>
      </c>
      <c r="BK664">
        <v>145657</v>
      </c>
      <c r="BL664" t="s">
        <v>9563</v>
      </c>
      <c r="BX664">
        <v>94028</v>
      </c>
    </row>
    <row r="665" spans="1:76" x14ac:dyDescent="0.25">
      <c r="A665">
        <v>396245</v>
      </c>
      <c r="B665">
        <v>280544</v>
      </c>
      <c r="F665" t="s">
        <v>1593</v>
      </c>
      <c r="G665" t="s">
        <v>0</v>
      </c>
      <c r="H665" t="s">
        <v>96</v>
      </c>
      <c r="I665" s="20" t="str">
        <f>HYPERLINK(AT665,"Hb")</f>
        <v>Hb</v>
      </c>
      <c r="K665">
        <v>1</v>
      </c>
      <c r="L665" t="s">
        <v>1595</v>
      </c>
      <c r="M665">
        <v>158334</v>
      </c>
      <c r="N665" t="s">
        <v>3</v>
      </c>
      <c r="O665" t="s">
        <v>1596</v>
      </c>
      <c r="U665" t="s">
        <v>2118</v>
      </c>
      <c r="V665" s="1">
        <v>1</v>
      </c>
      <c r="W665" t="s">
        <v>1598</v>
      </c>
      <c r="X665" t="s">
        <v>1997</v>
      </c>
      <c r="Y665" s="2" t="s">
        <v>4</v>
      </c>
      <c r="Z665" s="3">
        <v>1</v>
      </c>
      <c r="AA665" s="4">
        <v>106</v>
      </c>
      <c r="AB665" s="4" t="s">
        <v>1997</v>
      </c>
      <c r="AC665" t="s">
        <v>2125</v>
      </c>
      <c r="AD665">
        <v>2008</v>
      </c>
      <c r="AE665">
        <v>5</v>
      </c>
      <c r="AF665">
        <v>22</v>
      </c>
      <c r="AG665" t="s">
        <v>2013</v>
      </c>
      <c r="AH665" t="s">
        <v>2013</v>
      </c>
      <c r="AJ665" t="s">
        <v>3</v>
      </c>
      <c r="AK665" t="s">
        <v>1602</v>
      </c>
      <c r="AL665">
        <v>266217</v>
      </c>
      <c r="AM665">
        <v>6573142</v>
      </c>
      <c r="AN665" s="4">
        <v>267000</v>
      </c>
      <c r="AO665" s="4">
        <v>6573000</v>
      </c>
      <c r="AP665">
        <v>707</v>
      </c>
      <c r="AR665">
        <v>8</v>
      </c>
      <c r="AS665" t="s">
        <v>1787</v>
      </c>
      <c r="AT665" t="s">
        <v>2126</v>
      </c>
      <c r="AU665">
        <v>158334</v>
      </c>
      <c r="AW665" s="18" t="s">
        <v>1603</v>
      </c>
      <c r="AX665">
        <v>1</v>
      </c>
      <c r="AY665" t="s">
        <v>1604</v>
      </c>
      <c r="AZ665" t="s">
        <v>2127</v>
      </c>
      <c r="BA665" t="s">
        <v>2128</v>
      </c>
      <c r="BB665">
        <v>8</v>
      </c>
      <c r="BC665" t="s">
        <v>1607</v>
      </c>
      <c r="BD665" t="s">
        <v>1685</v>
      </c>
      <c r="BE665">
        <v>1</v>
      </c>
      <c r="BF665" s="17">
        <v>42152</v>
      </c>
      <c r="BG665" s="5" t="s">
        <v>1609</v>
      </c>
      <c r="BI665">
        <v>3</v>
      </c>
      <c r="BJ665">
        <v>453440</v>
      </c>
      <c r="BK665">
        <v>144798</v>
      </c>
      <c r="BL665" t="s">
        <v>2129</v>
      </c>
      <c r="BN665" t="s">
        <v>2130</v>
      </c>
      <c r="BX665">
        <v>396245</v>
      </c>
    </row>
    <row r="666" spans="1:76" x14ac:dyDescent="0.25">
      <c r="A666">
        <v>303271</v>
      </c>
      <c r="B666">
        <v>276991</v>
      </c>
      <c r="F666" t="s">
        <v>1593</v>
      </c>
      <c r="G666" t="s">
        <v>0</v>
      </c>
      <c r="H666" t="s">
        <v>314</v>
      </c>
      <c r="I666" s="20" t="str">
        <f>HYPERLINK(AT666,"Hb")</f>
        <v>Hb</v>
      </c>
      <c r="K666">
        <v>1</v>
      </c>
      <c r="L666" t="s">
        <v>1595</v>
      </c>
      <c r="M666">
        <v>158334</v>
      </c>
      <c r="N666" t="s">
        <v>3</v>
      </c>
      <c r="O666" t="s">
        <v>1596</v>
      </c>
      <c r="U666" t="s">
        <v>3400</v>
      </c>
      <c r="V666" s="1">
        <v>1</v>
      </c>
      <c r="W666" t="s">
        <v>1598</v>
      </c>
      <c r="X666" t="s">
        <v>3319</v>
      </c>
      <c r="Y666" s="2" t="s">
        <v>1</v>
      </c>
      <c r="Z666" s="3">
        <v>2</v>
      </c>
      <c r="AA666" s="4">
        <v>219</v>
      </c>
      <c r="AB666" t="s">
        <v>3319</v>
      </c>
      <c r="AC666" t="s">
        <v>3401</v>
      </c>
      <c r="AD666">
        <v>2008</v>
      </c>
      <c r="AE666">
        <v>5</v>
      </c>
      <c r="AF666">
        <v>15</v>
      </c>
      <c r="AG666" t="s">
        <v>1680</v>
      </c>
      <c r="AH666" t="s">
        <v>1680</v>
      </c>
      <c r="AJ666" t="s">
        <v>3</v>
      </c>
      <c r="AK666" t="s">
        <v>1602</v>
      </c>
      <c r="AL666">
        <v>250432</v>
      </c>
      <c r="AM666">
        <v>6648422</v>
      </c>
      <c r="AN666" s="4">
        <v>251000</v>
      </c>
      <c r="AO666" s="4">
        <v>6649000</v>
      </c>
      <c r="AP666">
        <v>1414</v>
      </c>
      <c r="AR666">
        <v>8</v>
      </c>
      <c r="AS666" t="s">
        <v>1787</v>
      </c>
      <c r="AT666" t="s">
        <v>3402</v>
      </c>
      <c r="AU666">
        <v>158334</v>
      </c>
      <c r="AW666" s="18" t="s">
        <v>1603</v>
      </c>
      <c r="AX666">
        <v>1</v>
      </c>
      <c r="AY666" t="s">
        <v>1604</v>
      </c>
      <c r="AZ666" t="s">
        <v>3403</v>
      </c>
      <c r="BA666" t="s">
        <v>3404</v>
      </c>
      <c r="BB666">
        <v>8</v>
      </c>
      <c r="BC666" t="s">
        <v>1607</v>
      </c>
      <c r="BD666" t="s">
        <v>1685</v>
      </c>
      <c r="BE666">
        <v>1</v>
      </c>
      <c r="BF666" s="17">
        <v>39795</v>
      </c>
      <c r="BG666" s="5" t="s">
        <v>1609</v>
      </c>
      <c r="BI666">
        <v>3</v>
      </c>
      <c r="BJ666">
        <v>449391</v>
      </c>
      <c r="BK666">
        <v>144887</v>
      </c>
      <c r="BL666" t="s">
        <v>3405</v>
      </c>
      <c r="BN666" t="s">
        <v>3406</v>
      </c>
      <c r="BX666">
        <v>303271</v>
      </c>
    </row>
    <row r="667" spans="1:76" x14ac:dyDescent="0.25">
      <c r="A667">
        <v>316621</v>
      </c>
      <c r="B667">
        <v>301019</v>
      </c>
      <c r="F667" t="s">
        <v>1593</v>
      </c>
      <c r="G667" t="s">
        <v>0</v>
      </c>
      <c r="H667" t="s">
        <v>318</v>
      </c>
      <c r="I667" s="20" t="str">
        <f>HYPERLINK(AT667,"Hb")</f>
        <v>Hb</v>
      </c>
      <c r="K667">
        <v>1</v>
      </c>
      <c r="L667" t="s">
        <v>1595</v>
      </c>
      <c r="M667">
        <v>158334</v>
      </c>
      <c r="N667" t="s">
        <v>3</v>
      </c>
      <c r="O667" t="s">
        <v>1596</v>
      </c>
      <c r="U667" t="s">
        <v>3426</v>
      </c>
      <c r="V667" s="1">
        <v>1</v>
      </c>
      <c r="W667" t="s">
        <v>1598</v>
      </c>
      <c r="X667" t="s">
        <v>3319</v>
      </c>
      <c r="Y667" s="2" t="s">
        <v>1</v>
      </c>
      <c r="Z667" s="3">
        <v>2</v>
      </c>
      <c r="AA667" s="4">
        <v>219</v>
      </c>
      <c r="AB667" t="s">
        <v>3319</v>
      </c>
      <c r="AC667" t="s">
        <v>3427</v>
      </c>
      <c r="AD667">
        <v>2008</v>
      </c>
      <c r="AE667">
        <v>5</v>
      </c>
      <c r="AF667">
        <v>29</v>
      </c>
      <c r="AG667" t="s">
        <v>3203</v>
      </c>
      <c r="AH667" t="s">
        <v>3203</v>
      </c>
      <c r="AJ667" t="s">
        <v>3</v>
      </c>
      <c r="AK667" t="s">
        <v>1602</v>
      </c>
      <c r="AL667">
        <v>253690</v>
      </c>
      <c r="AM667">
        <v>6647969</v>
      </c>
      <c r="AN667" s="4">
        <v>253000</v>
      </c>
      <c r="AO667" s="4">
        <v>6647000</v>
      </c>
      <c r="AP667">
        <v>7</v>
      </c>
      <c r="AR667">
        <v>8</v>
      </c>
      <c r="AS667" t="s">
        <v>1787</v>
      </c>
      <c r="AT667" t="s">
        <v>3428</v>
      </c>
      <c r="AU667">
        <v>158334</v>
      </c>
      <c r="AW667" s="18" t="s">
        <v>1603</v>
      </c>
      <c r="AX667">
        <v>1</v>
      </c>
      <c r="AY667" t="s">
        <v>1604</v>
      </c>
      <c r="AZ667" t="s">
        <v>3429</v>
      </c>
      <c r="BA667" t="s">
        <v>3430</v>
      </c>
      <c r="BB667">
        <v>8</v>
      </c>
      <c r="BC667" t="s">
        <v>1607</v>
      </c>
      <c r="BD667" t="s">
        <v>1685</v>
      </c>
      <c r="BE667">
        <v>1</v>
      </c>
      <c r="BF667" s="17">
        <v>41677</v>
      </c>
      <c r="BG667" s="5" t="s">
        <v>1609</v>
      </c>
      <c r="BI667">
        <v>3</v>
      </c>
      <c r="BJ667">
        <v>474029</v>
      </c>
      <c r="BK667">
        <v>144886</v>
      </c>
      <c r="BL667" t="s">
        <v>3431</v>
      </c>
      <c r="BN667" t="s">
        <v>3432</v>
      </c>
      <c r="BX667">
        <v>316621</v>
      </c>
    </row>
    <row r="668" spans="1:76" x14ac:dyDescent="0.25">
      <c r="A668">
        <v>461318</v>
      </c>
      <c r="B668">
        <v>300738</v>
      </c>
      <c r="F668" t="s">
        <v>1593</v>
      </c>
      <c r="G668" t="s">
        <v>0</v>
      </c>
      <c r="H668" t="s">
        <v>363</v>
      </c>
      <c r="I668" s="20" t="str">
        <f>HYPERLINK(AT668,"Hb")</f>
        <v>Hb</v>
      </c>
      <c r="K668">
        <v>1</v>
      </c>
      <c r="L668" t="s">
        <v>1595</v>
      </c>
      <c r="M668">
        <v>158334</v>
      </c>
      <c r="N668" t="s">
        <v>3</v>
      </c>
      <c r="O668" t="s">
        <v>1596</v>
      </c>
      <c r="U668" t="s">
        <v>3657</v>
      </c>
      <c r="V668" s="1">
        <v>1</v>
      </c>
      <c r="W668" t="s">
        <v>1598</v>
      </c>
      <c r="X668" t="s">
        <v>3658</v>
      </c>
      <c r="Y668" s="2" t="s">
        <v>1</v>
      </c>
      <c r="Z668" s="3">
        <v>2</v>
      </c>
      <c r="AA668" s="4">
        <v>226</v>
      </c>
      <c r="AB668" t="s">
        <v>3659</v>
      </c>
      <c r="AC668" t="s">
        <v>3660</v>
      </c>
      <c r="AD668">
        <v>2008</v>
      </c>
      <c r="AE668">
        <v>5</v>
      </c>
      <c r="AF668">
        <v>15</v>
      </c>
      <c r="AG668" t="s">
        <v>3661</v>
      </c>
      <c r="AH668" t="s">
        <v>3661</v>
      </c>
      <c r="AJ668" t="s">
        <v>3</v>
      </c>
      <c r="AK668" t="s">
        <v>1602</v>
      </c>
      <c r="AL668">
        <v>291007</v>
      </c>
      <c r="AM668">
        <v>6655538</v>
      </c>
      <c r="AN668" s="4">
        <v>291000</v>
      </c>
      <c r="AO668" s="4">
        <v>6655000</v>
      </c>
      <c r="AP668">
        <v>7</v>
      </c>
      <c r="AR668">
        <v>8</v>
      </c>
      <c r="AS668" t="s">
        <v>1787</v>
      </c>
      <c r="AT668" t="s">
        <v>3662</v>
      </c>
      <c r="AU668">
        <v>158334</v>
      </c>
      <c r="AW668" s="18" t="s">
        <v>1603</v>
      </c>
      <c r="AX668">
        <v>1</v>
      </c>
      <c r="AY668" t="s">
        <v>1604</v>
      </c>
      <c r="AZ668" t="s">
        <v>3663</v>
      </c>
      <c r="BA668" t="s">
        <v>3664</v>
      </c>
      <c r="BB668">
        <v>8</v>
      </c>
      <c r="BC668" t="s">
        <v>1607</v>
      </c>
      <c r="BD668" t="s">
        <v>1685</v>
      </c>
      <c r="BE668">
        <v>1</v>
      </c>
      <c r="BF668" s="17">
        <v>40588</v>
      </c>
      <c r="BG668" s="5" t="s">
        <v>1609</v>
      </c>
      <c r="BI668">
        <v>3</v>
      </c>
      <c r="BJ668">
        <v>473778</v>
      </c>
      <c r="BK668">
        <v>144908</v>
      </c>
      <c r="BL668" t="s">
        <v>3665</v>
      </c>
      <c r="BN668" t="s">
        <v>3666</v>
      </c>
      <c r="BX668">
        <v>461318</v>
      </c>
    </row>
    <row r="669" spans="1:76" x14ac:dyDescent="0.25">
      <c r="A669">
        <v>328293</v>
      </c>
      <c r="B669">
        <v>300753</v>
      </c>
      <c r="F669" t="s">
        <v>1593</v>
      </c>
      <c r="G669" t="s">
        <v>0</v>
      </c>
      <c r="H669" t="s">
        <v>389</v>
      </c>
      <c r="I669" s="20" t="str">
        <f>HYPERLINK(AT669,"Hb")</f>
        <v>Hb</v>
      </c>
      <c r="K669">
        <v>1</v>
      </c>
      <c r="L669" t="s">
        <v>1595</v>
      </c>
      <c r="M669">
        <v>158334</v>
      </c>
      <c r="N669" t="s">
        <v>3</v>
      </c>
      <c r="O669" t="s">
        <v>1596</v>
      </c>
      <c r="U669" t="s">
        <v>3805</v>
      </c>
      <c r="V669" s="1">
        <v>1</v>
      </c>
      <c r="W669" t="s">
        <v>3806</v>
      </c>
      <c r="X669" t="s">
        <v>3806</v>
      </c>
      <c r="Y669" s="2" t="s">
        <v>1</v>
      </c>
      <c r="Z669" s="3">
        <v>2</v>
      </c>
      <c r="AA669" s="4">
        <v>301</v>
      </c>
      <c r="AB669" s="4" t="s">
        <v>3806</v>
      </c>
      <c r="AC669" t="s">
        <v>3807</v>
      </c>
      <c r="AD669">
        <v>2008</v>
      </c>
      <c r="AE669">
        <v>5</v>
      </c>
      <c r="AF669">
        <v>16</v>
      </c>
      <c r="AG669" t="s">
        <v>3203</v>
      </c>
      <c r="AH669" t="s">
        <v>3203</v>
      </c>
      <c r="AJ669" t="s">
        <v>3</v>
      </c>
      <c r="AK669" t="s">
        <v>1602</v>
      </c>
      <c r="AL669">
        <v>255789</v>
      </c>
      <c r="AM669">
        <v>6650510</v>
      </c>
      <c r="AN669" s="4">
        <v>255000</v>
      </c>
      <c r="AO669" s="4">
        <v>6651000</v>
      </c>
      <c r="AP669">
        <v>7</v>
      </c>
      <c r="AR669">
        <v>8</v>
      </c>
      <c r="AS669" t="s">
        <v>1787</v>
      </c>
      <c r="AT669" t="s">
        <v>3808</v>
      </c>
      <c r="AU669">
        <v>158334</v>
      </c>
      <c r="AW669" s="18" t="s">
        <v>1603</v>
      </c>
      <c r="AX669">
        <v>1</v>
      </c>
      <c r="AY669" t="s">
        <v>1604</v>
      </c>
      <c r="AZ669" t="s">
        <v>3809</v>
      </c>
      <c r="BA669" t="s">
        <v>3810</v>
      </c>
      <c r="BB669">
        <v>8</v>
      </c>
      <c r="BC669" t="s">
        <v>1607</v>
      </c>
      <c r="BD669" t="s">
        <v>1685</v>
      </c>
      <c r="BE669">
        <v>1</v>
      </c>
      <c r="BF669" s="17">
        <v>40522</v>
      </c>
      <c r="BG669" s="5" t="s">
        <v>1609</v>
      </c>
      <c r="BI669">
        <v>3</v>
      </c>
      <c r="BJ669">
        <v>473791</v>
      </c>
      <c r="BK669">
        <v>144954</v>
      </c>
      <c r="BL669" t="s">
        <v>3811</v>
      </c>
      <c r="BN669" t="s">
        <v>3812</v>
      </c>
      <c r="BX669">
        <v>328293</v>
      </c>
    </row>
    <row r="670" spans="1:76" x14ac:dyDescent="0.25">
      <c r="A670">
        <v>74308</v>
      </c>
      <c r="B670">
        <v>239410</v>
      </c>
      <c r="F670" t="s">
        <v>1593</v>
      </c>
      <c r="G670" t="s">
        <v>0</v>
      </c>
      <c r="H670" t="s">
        <v>987</v>
      </c>
      <c r="I670" t="s">
        <v>1620</v>
      </c>
      <c r="K670">
        <v>1</v>
      </c>
      <c r="L670" t="s">
        <v>1595</v>
      </c>
      <c r="M670">
        <v>158334</v>
      </c>
      <c r="N670" t="s">
        <v>3</v>
      </c>
      <c r="O670" t="s">
        <v>1596</v>
      </c>
      <c r="U670" t="s">
        <v>7031</v>
      </c>
      <c r="V670" s="1">
        <v>1</v>
      </c>
      <c r="W670" t="s">
        <v>6093</v>
      </c>
      <c r="X670" t="s">
        <v>7008</v>
      </c>
      <c r="Y670" t="s">
        <v>893</v>
      </c>
      <c r="Z670" s="3">
        <v>10</v>
      </c>
      <c r="AA670" s="4">
        <v>1003</v>
      </c>
      <c r="AB670" s="4" t="s">
        <v>7008</v>
      </c>
      <c r="AC670" t="s">
        <v>7034</v>
      </c>
      <c r="AD670">
        <v>2008</v>
      </c>
      <c r="AE670">
        <v>9</v>
      </c>
      <c r="AF670">
        <v>7</v>
      </c>
      <c r="AG670" t="s">
        <v>2479</v>
      </c>
      <c r="AJ670" t="s">
        <v>3</v>
      </c>
      <c r="AK670" t="s">
        <v>1602</v>
      </c>
      <c r="AL670">
        <v>12625</v>
      </c>
      <c r="AM670">
        <v>6466365</v>
      </c>
      <c r="AN670" s="4">
        <v>13000</v>
      </c>
      <c r="AO670" s="4">
        <v>6467000</v>
      </c>
      <c r="AP670">
        <v>3</v>
      </c>
      <c r="AR670">
        <v>66</v>
      </c>
      <c r="AS670" t="s">
        <v>3640</v>
      </c>
      <c r="AU670">
        <v>158334</v>
      </c>
      <c r="AW670" s="18" t="s">
        <v>1603</v>
      </c>
      <c r="AX670">
        <v>1</v>
      </c>
      <c r="AY670" t="s">
        <v>1604</v>
      </c>
      <c r="AZ670" t="s">
        <v>7035</v>
      </c>
      <c r="BA670" t="s">
        <v>7036</v>
      </c>
      <c r="BB670">
        <v>66</v>
      </c>
      <c r="BC670" t="s">
        <v>1607</v>
      </c>
      <c r="BD670" t="s">
        <v>3643</v>
      </c>
      <c r="BF670" s="17">
        <v>41662</v>
      </c>
      <c r="BG670" s="5" t="s">
        <v>1609</v>
      </c>
      <c r="BI670">
        <v>4</v>
      </c>
      <c r="BJ670">
        <v>410093</v>
      </c>
      <c r="BK670">
        <v>145380</v>
      </c>
      <c r="BL670" t="s">
        <v>7037</v>
      </c>
      <c r="BX670">
        <v>74308</v>
      </c>
    </row>
    <row r="671" spans="1:76" x14ac:dyDescent="0.25">
      <c r="A671">
        <v>79625</v>
      </c>
      <c r="B671">
        <v>239449</v>
      </c>
      <c r="F671" t="s">
        <v>1593</v>
      </c>
      <c r="G671" t="s">
        <v>0</v>
      </c>
      <c r="H671" t="s">
        <v>997</v>
      </c>
      <c r="I671" t="s">
        <v>1620</v>
      </c>
      <c r="K671">
        <v>1</v>
      </c>
      <c r="L671" t="s">
        <v>1595</v>
      </c>
      <c r="M671">
        <v>158334</v>
      </c>
      <c r="N671" t="s">
        <v>3</v>
      </c>
      <c r="O671" t="s">
        <v>1596</v>
      </c>
      <c r="U671" t="s">
        <v>7068</v>
      </c>
      <c r="V671" s="1">
        <v>1</v>
      </c>
      <c r="W671" t="s">
        <v>6093</v>
      </c>
      <c r="X671" t="s">
        <v>7008</v>
      </c>
      <c r="Y671" t="s">
        <v>893</v>
      </c>
      <c r="Z671" s="3">
        <v>10</v>
      </c>
      <c r="AA671" s="4">
        <v>1003</v>
      </c>
      <c r="AB671" s="4" t="s">
        <v>7008</v>
      </c>
      <c r="AC671" t="s">
        <v>7071</v>
      </c>
      <c r="AD671">
        <v>2008</v>
      </c>
      <c r="AE671">
        <v>9</v>
      </c>
      <c r="AF671">
        <v>17</v>
      </c>
      <c r="AG671" t="s">
        <v>2479</v>
      </c>
      <c r="AJ671" t="s">
        <v>3</v>
      </c>
      <c r="AK671" t="s">
        <v>1602</v>
      </c>
      <c r="AL671">
        <v>16443</v>
      </c>
      <c r="AM671">
        <v>6464574</v>
      </c>
      <c r="AN671" s="4">
        <v>17000</v>
      </c>
      <c r="AO671" s="4">
        <v>6465000</v>
      </c>
      <c r="AP671">
        <v>3</v>
      </c>
      <c r="AR671">
        <v>66</v>
      </c>
      <c r="AS671" t="s">
        <v>3640</v>
      </c>
      <c r="AU671">
        <v>158334</v>
      </c>
      <c r="AW671" s="18" t="s">
        <v>1603</v>
      </c>
      <c r="AX671">
        <v>1</v>
      </c>
      <c r="AY671" t="s">
        <v>1604</v>
      </c>
      <c r="AZ671" t="s">
        <v>7072</v>
      </c>
      <c r="BA671" t="s">
        <v>7073</v>
      </c>
      <c r="BB671">
        <v>66</v>
      </c>
      <c r="BC671" t="s">
        <v>1607</v>
      </c>
      <c r="BD671" t="s">
        <v>3643</v>
      </c>
      <c r="BF671" s="17">
        <v>41662</v>
      </c>
      <c r="BG671" s="5" t="s">
        <v>1609</v>
      </c>
      <c r="BI671">
        <v>4</v>
      </c>
      <c r="BJ671">
        <v>410123</v>
      </c>
      <c r="BK671">
        <v>145378</v>
      </c>
      <c r="BL671" t="s">
        <v>7074</v>
      </c>
      <c r="BX671">
        <v>79625</v>
      </c>
    </row>
    <row r="672" spans="1:76" x14ac:dyDescent="0.25">
      <c r="A672">
        <v>74262</v>
      </c>
      <c r="B672">
        <v>351858</v>
      </c>
      <c r="F672" t="s">
        <v>1669</v>
      </c>
      <c r="G672" t="s">
        <v>18</v>
      </c>
      <c r="H672" s="6" t="s">
        <v>985</v>
      </c>
      <c r="I672" t="s">
        <v>1594</v>
      </c>
      <c r="K672">
        <v>1</v>
      </c>
      <c r="L672" t="s">
        <v>1595</v>
      </c>
      <c r="M672">
        <v>158334</v>
      </c>
      <c r="N672" t="s">
        <v>3</v>
      </c>
      <c r="O672" t="s">
        <v>1596</v>
      </c>
      <c r="U672" t="s">
        <v>7028</v>
      </c>
      <c r="V672" s="1">
        <v>1</v>
      </c>
      <c r="W672" t="s">
        <v>6093</v>
      </c>
      <c r="X672" t="s">
        <v>7008</v>
      </c>
      <c r="Y672" s="2" t="s">
        <v>893</v>
      </c>
      <c r="Z672" s="3">
        <v>10</v>
      </c>
      <c r="AA672">
        <v>1003</v>
      </c>
      <c r="AB672" t="s">
        <v>7008</v>
      </c>
      <c r="AC672" t="s">
        <v>7029</v>
      </c>
      <c r="AD672">
        <v>2008</v>
      </c>
      <c r="AE672">
        <v>9</v>
      </c>
      <c r="AF672">
        <v>7</v>
      </c>
      <c r="AG672" t="s">
        <v>2479</v>
      </c>
      <c r="AJ672" t="s">
        <v>1673</v>
      </c>
      <c r="AL672" s="4">
        <v>12588.5295582</v>
      </c>
      <c r="AM672" s="4">
        <v>6465671.17148</v>
      </c>
      <c r="AN672" s="4">
        <v>13000</v>
      </c>
      <c r="AO672" s="4">
        <v>6465000</v>
      </c>
      <c r="AP672">
        <v>47</v>
      </c>
      <c r="AQ672" s="4"/>
      <c r="AR672" t="s">
        <v>3274</v>
      </c>
      <c r="AS672" s="7"/>
      <c r="BG672" s="19" t="s">
        <v>1675</v>
      </c>
      <c r="BH672" t="s">
        <v>18</v>
      </c>
      <c r="BI672">
        <v>6</v>
      </c>
      <c r="BJ672">
        <v>5923</v>
      </c>
      <c r="BK672">
        <v>145377</v>
      </c>
      <c r="BL672" t="s">
        <v>7030</v>
      </c>
      <c r="BM672">
        <v>99</v>
      </c>
      <c r="BX672">
        <v>74262</v>
      </c>
    </row>
    <row r="673" spans="1:76" x14ac:dyDescent="0.25">
      <c r="A673">
        <v>79021</v>
      </c>
      <c r="B673">
        <v>351947</v>
      </c>
      <c r="F673" t="s">
        <v>1669</v>
      </c>
      <c r="G673" t="s">
        <v>18</v>
      </c>
      <c r="H673" s="6" t="s">
        <v>998</v>
      </c>
      <c r="I673" t="s">
        <v>1594</v>
      </c>
      <c r="K673">
        <v>1</v>
      </c>
      <c r="L673" t="s">
        <v>1595</v>
      </c>
      <c r="M673">
        <v>158334</v>
      </c>
      <c r="N673" t="s">
        <v>3</v>
      </c>
      <c r="O673" t="s">
        <v>1596</v>
      </c>
      <c r="U673" t="s">
        <v>7068</v>
      </c>
      <c r="V673" s="1">
        <v>1</v>
      </c>
      <c r="W673" t="s">
        <v>6093</v>
      </c>
      <c r="X673" t="s">
        <v>7008</v>
      </c>
      <c r="Y673" s="2" t="s">
        <v>893</v>
      </c>
      <c r="Z673" s="3">
        <v>10</v>
      </c>
      <c r="AA673">
        <v>1003</v>
      </c>
      <c r="AB673" t="s">
        <v>7008</v>
      </c>
      <c r="AC673" t="s">
        <v>7075</v>
      </c>
      <c r="AD673">
        <v>2008</v>
      </c>
      <c r="AE673">
        <v>9</v>
      </c>
      <c r="AF673">
        <v>17</v>
      </c>
      <c r="AG673" t="s">
        <v>2479</v>
      </c>
      <c r="AJ673" t="s">
        <v>1673</v>
      </c>
      <c r="AL673" s="4">
        <v>16216.375757399999</v>
      </c>
      <c r="AM673" s="4">
        <v>6464868.90754</v>
      </c>
      <c r="AN673" s="4">
        <v>17000</v>
      </c>
      <c r="AO673" s="4">
        <v>6465000</v>
      </c>
      <c r="AP673">
        <v>602</v>
      </c>
      <c r="AQ673" s="4"/>
      <c r="AR673" t="s">
        <v>3274</v>
      </c>
      <c r="AS673" s="7"/>
      <c r="BG673" s="19" t="s">
        <v>1675</v>
      </c>
      <c r="BH673" t="s">
        <v>18</v>
      </c>
      <c r="BI673">
        <v>6</v>
      </c>
      <c r="BJ673">
        <v>5986</v>
      </c>
      <c r="BK673">
        <v>145379</v>
      </c>
      <c r="BL673" t="s">
        <v>7076</v>
      </c>
      <c r="BM673">
        <v>99</v>
      </c>
      <c r="BX673">
        <v>79021</v>
      </c>
    </row>
    <row r="674" spans="1:76" x14ac:dyDescent="0.25">
      <c r="A674">
        <v>67722</v>
      </c>
      <c r="B674">
        <v>351569</v>
      </c>
      <c r="F674" t="s">
        <v>1669</v>
      </c>
      <c r="G674" t="s">
        <v>18</v>
      </c>
      <c r="H674" s="6" t="s">
        <v>1027</v>
      </c>
      <c r="I674" t="s">
        <v>1594</v>
      </c>
      <c r="K674">
        <v>1</v>
      </c>
      <c r="L674" t="s">
        <v>1595</v>
      </c>
      <c r="M674">
        <v>158334</v>
      </c>
      <c r="N674" t="s">
        <v>3</v>
      </c>
      <c r="O674" t="s">
        <v>1596</v>
      </c>
      <c r="U674" t="s">
        <v>7160</v>
      </c>
      <c r="V674" s="1">
        <v>1</v>
      </c>
      <c r="W674" t="s">
        <v>6093</v>
      </c>
      <c r="X674" t="s">
        <v>7008</v>
      </c>
      <c r="Y674" s="2" t="s">
        <v>893</v>
      </c>
      <c r="Z674" s="3">
        <v>10</v>
      </c>
      <c r="AA674">
        <v>1003</v>
      </c>
      <c r="AB674" t="s">
        <v>7008</v>
      </c>
      <c r="AC674" t="s">
        <v>7163</v>
      </c>
      <c r="AD674">
        <v>2008</v>
      </c>
      <c r="AE674">
        <v>8</v>
      </c>
      <c r="AF674">
        <v>8</v>
      </c>
      <c r="AG674" t="s">
        <v>2479</v>
      </c>
      <c r="AJ674" t="s">
        <v>1673</v>
      </c>
      <c r="AL674" s="4">
        <v>5942.1915891899998</v>
      </c>
      <c r="AM674" s="4">
        <v>6471112.46172</v>
      </c>
      <c r="AN674" s="4">
        <v>5000</v>
      </c>
      <c r="AO674" s="4">
        <v>6471000</v>
      </c>
      <c r="AP674">
        <v>223</v>
      </c>
      <c r="AQ674" s="4"/>
      <c r="AR674" t="s">
        <v>3274</v>
      </c>
      <c r="AS674" s="7"/>
      <c r="BG674" s="19" t="s">
        <v>1675</v>
      </c>
      <c r="BH674" t="s">
        <v>18</v>
      </c>
      <c r="BI674">
        <v>6</v>
      </c>
      <c r="BJ674">
        <v>5744</v>
      </c>
      <c r="BK674">
        <v>145381</v>
      </c>
      <c r="BL674" t="s">
        <v>7164</v>
      </c>
      <c r="BM674">
        <v>99</v>
      </c>
      <c r="BX674">
        <v>67722</v>
      </c>
    </row>
    <row r="675" spans="1:76" x14ac:dyDescent="0.25">
      <c r="A675">
        <v>68319</v>
      </c>
      <c r="B675">
        <v>351789</v>
      </c>
      <c r="F675" t="s">
        <v>1669</v>
      </c>
      <c r="G675" t="s">
        <v>18</v>
      </c>
      <c r="H675" s="6" t="s">
        <v>1035</v>
      </c>
      <c r="I675" t="s">
        <v>1594</v>
      </c>
      <c r="K675">
        <v>1</v>
      </c>
      <c r="L675" t="s">
        <v>1595</v>
      </c>
      <c r="M675">
        <v>158334</v>
      </c>
      <c r="N675" t="s">
        <v>3</v>
      </c>
      <c r="O675" t="s">
        <v>1596</v>
      </c>
      <c r="U675" t="s">
        <v>7181</v>
      </c>
      <c r="V675" s="1">
        <v>1</v>
      </c>
      <c r="W675" t="s">
        <v>6093</v>
      </c>
      <c r="X675" t="s">
        <v>7008</v>
      </c>
      <c r="Y675" s="2" t="s">
        <v>893</v>
      </c>
      <c r="Z675" s="3">
        <v>10</v>
      </c>
      <c r="AA675">
        <v>1003</v>
      </c>
      <c r="AB675" t="s">
        <v>7008</v>
      </c>
      <c r="AC675" t="s">
        <v>7184</v>
      </c>
      <c r="AD675">
        <v>2008</v>
      </c>
      <c r="AE675">
        <v>6</v>
      </c>
      <c r="AF675">
        <v>4</v>
      </c>
      <c r="AG675" t="s">
        <v>2479</v>
      </c>
      <c r="AJ675" t="s">
        <v>1673</v>
      </c>
      <c r="AL675" s="4">
        <v>6633.6826266199996</v>
      </c>
      <c r="AM675" s="4">
        <v>6474342.6988700004</v>
      </c>
      <c r="AN675" s="4">
        <v>7000</v>
      </c>
      <c r="AO675" s="4">
        <v>6475000</v>
      </c>
      <c r="AP675">
        <v>323</v>
      </c>
      <c r="AQ675" s="4"/>
      <c r="AR675" t="s">
        <v>3274</v>
      </c>
      <c r="AS675" s="7"/>
      <c r="BG675" s="19" t="s">
        <v>1675</v>
      </c>
      <c r="BH675" t="s">
        <v>18</v>
      </c>
      <c r="BI675">
        <v>6</v>
      </c>
      <c r="BJ675">
        <v>5891</v>
      </c>
      <c r="BK675">
        <v>145382</v>
      </c>
      <c r="BL675" t="s">
        <v>7185</v>
      </c>
      <c r="BM675">
        <v>99</v>
      </c>
      <c r="BX675">
        <v>68319</v>
      </c>
    </row>
    <row r="676" spans="1:76" x14ac:dyDescent="0.25">
      <c r="A676">
        <v>164927</v>
      </c>
      <c r="B676">
        <v>200867</v>
      </c>
      <c r="F676" t="s">
        <v>1593</v>
      </c>
      <c r="G676" t="s">
        <v>161</v>
      </c>
      <c r="H676" t="s">
        <v>861</v>
      </c>
      <c r="I676" t="s">
        <v>1856</v>
      </c>
      <c r="K676">
        <v>1</v>
      </c>
      <c r="L676" t="s">
        <v>1595</v>
      </c>
      <c r="M676">
        <v>158334</v>
      </c>
      <c r="N676" t="s">
        <v>3</v>
      </c>
      <c r="O676" t="s">
        <v>1596</v>
      </c>
      <c r="U676" t="s">
        <v>6279</v>
      </c>
      <c r="V676" s="1">
        <v>1</v>
      </c>
      <c r="W676" t="s">
        <v>6093</v>
      </c>
      <c r="X676" t="s">
        <v>6194</v>
      </c>
      <c r="Y676" t="s">
        <v>832</v>
      </c>
      <c r="Z676" s="3">
        <v>9</v>
      </c>
      <c r="AA676" s="4">
        <v>906</v>
      </c>
      <c r="AB676" s="4" t="s">
        <v>6194</v>
      </c>
      <c r="AC676" t="s">
        <v>6280</v>
      </c>
      <c r="AD676">
        <v>2009</v>
      </c>
      <c r="AE676">
        <v>5</v>
      </c>
      <c r="AF676">
        <v>28</v>
      </c>
      <c r="AG676" t="s">
        <v>2460</v>
      </c>
      <c r="AH676" t="s">
        <v>2460</v>
      </c>
      <c r="AJ676" t="s">
        <v>3</v>
      </c>
      <c r="AK676" t="s">
        <v>1602</v>
      </c>
      <c r="AL676">
        <v>142261</v>
      </c>
      <c r="AM676">
        <v>6494921</v>
      </c>
      <c r="AN676" s="4">
        <v>143000</v>
      </c>
      <c r="AO676" s="4">
        <v>6495000</v>
      </c>
      <c r="AP676">
        <v>7</v>
      </c>
      <c r="AR676">
        <v>33</v>
      </c>
      <c r="AT676" s="17"/>
      <c r="AU676">
        <v>158334</v>
      </c>
      <c r="AW676" s="18" t="s">
        <v>1603</v>
      </c>
      <c r="AX676">
        <v>1</v>
      </c>
      <c r="AY676" t="s">
        <v>1604</v>
      </c>
      <c r="AZ676" t="s">
        <v>6281</v>
      </c>
      <c r="BA676" t="s">
        <v>6282</v>
      </c>
      <c r="BB676">
        <v>33</v>
      </c>
      <c r="BC676" t="s">
        <v>2463</v>
      </c>
      <c r="BD676" t="s">
        <v>1685</v>
      </c>
      <c r="BF676" s="17">
        <v>41689</v>
      </c>
      <c r="BG676" s="5" t="s">
        <v>1609</v>
      </c>
      <c r="BI676">
        <v>4</v>
      </c>
      <c r="BJ676">
        <v>351603</v>
      </c>
      <c r="BK676">
        <v>145217</v>
      </c>
      <c r="BL676" t="s">
        <v>6283</v>
      </c>
      <c r="BN676" t="s">
        <v>6284</v>
      </c>
      <c r="BX676">
        <v>164927</v>
      </c>
    </row>
    <row r="677" spans="1:76" x14ac:dyDescent="0.25">
      <c r="A677">
        <v>147922</v>
      </c>
      <c r="C677">
        <v>1</v>
      </c>
      <c r="D677">
        <v>1</v>
      </c>
      <c r="E677">
        <v>1</v>
      </c>
      <c r="F677" t="s">
        <v>1593</v>
      </c>
      <c r="G677" t="s">
        <v>161</v>
      </c>
      <c r="H677" t="s">
        <v>884</v>
      </c>
      <c r="I677" t="s">
        <v>1856</v>
      </c>
      <c r="K677">
        <v>1</v>
      </c>
      <c r="L677" t="s">
        <v>1595</v>
      </c>
      <c r="M677">
        <v>158334</v>
      </c>
      <c r="N677" t="s">
        <v>3</v>
      </c>
      <c r="O677" t="s">
        <v>1596</v>
      </c>
      <c r="U677" t="s">
        <v>6423</v>
      </c>
      <c r="V677" s="1">
        <v>1</v>
      </c>
      <c r="W677" t="s">
        <v>6093</v>
      </c>
      <c r="X677" t="s">
        <v>6358</v>
      </c>
      <c r="Y677" t="s">
        <v>832</v>
      </c>
      <c r="Z677" s="3">
        <v>9</v>
      </c>
      <c r="AA677" s="4">
        <v>926</v>
      </c>
      <c r="AB677" s="4" t="s">
        <v>6358</v>
      </c>
      <c r="AC677" t="s">
        <v>6424</v>
      </c>
      <c r="AD677">
        <v>2009</v>
      </c>
      <c r="AE677">
        <v>5</v>
      </c>
      <c r="AF677">
        <v>28</v>
      </c>
      <c r="AG677" t="s">
        <v>2460</v>
      </c>
      <c r="AH677" t="s">
        <v>2460</v>
      </c>
      <c r="AJ677" t="s">
        <v>3</v>
      </c>
      <c r="AK677" t="s">
        <v>1602</v>
      </c>
      <c r="AL677">
        <v>115567</v>
      </c>
      <c r="AM677">
        <v>6479638</v>
      </c>
      <c r="AN677" s="4">
        <v>115000</v>
      </c>
      <c r="AO677" s="4">
        <v>6479000</v>
      </c>
      <c r="AP677">
        <v>7</v>
      </c>
      <c r="AR677">
        <v>33</v>
      </c>
      <c r="AT677" s="17"/>
      <c r="AU677">
        <v>158334</v>
      </c>
      <c r="AW677" s="18" t="s">
        <v>1603</v>
      </c>
      <c r="AX677">
        <v>1</v>
      </c>
      <c r="AY677" t="s">
        <v>1604</v>
      </c>
      <c r="AZ677" t="s">
        <v>6425</v>
      </c>
      <c r="BA677" t="s">
        <v>6426</v>
      </c>
      <c r="BB677">
        <v>33</v>
      </c>
      <c r="BC677" t="s">
        <v>2463</v>
      </c>
      <c r="BD677" t="s">
        <v>1685</v>
      </c>
      <c r="BF677" s="17">
        <v>43052</v>
      </c>
      <c r="BG677" s="5" t="s">
        <v>1609</v>
      </c>
      <c r="BI677">
        <v>4</v>
      </c>
      <c r="BJ677">
        <v>351468</v>
      </c>
      <c r="BL677" t="s">
        <v>6427</v>
      </c>
      <c r="BN677" t="s">
        <v>6428</v>
      </c>
      <c r="BX677">
        <v>147922</v>
      </c>
    </row>
    <row r="678" spans="1:76" x14ac:dyDescent="0.25">
      <c r="A678">
        <v>122407</v>
      </c>
      <c r="B678">
        <v>200856</v>
      </c>
      <c r="F678" t="s">
        <v>1593</v>
      </c>
      <c r="G678" t="s">
        <v>161</v>
      </c>
      <c r="H678" t="s">
        <v>887</v>
      </c>
      <c r="I678" t="s">
        <v>1856</v>
      </c>
      <c r="K678">
        <v>1</v>
      </c>
      <c r="L678" t="s">
        <v>1595</v>
      </c>
      <c r="M678">
        <v>158334</v>
      </c>
      <c r="N678" t="s">
        <v>3</v>
      </c>
      <c r="O678" t="s">
        <v>1596</v>
      </c>
      <c r="U678" t="s">
        <v>6449</v>
      </c>
      <c r="V678" s="1">
        <v>1</v>
      </c>
      <c r="W678" t="s">
        <v>6093</v>
      </c>
      <c r="X678" t="s">
        <v>6450</v>
      </c>
      <c r="Y678" t="s">
        <v>832</v>
      </c>
      <c r="Z678" s="3">
        <v>9</v>
      </c>
      <c r="AA678" s="4">
        <v>935</v>
      </c>
      <c r="AB678" s="4" t="s">
        <v>6450</v>
      </c>
      <c r="AC678" t="s">
        <v>6456</v>
      </c>
      <c r="AD678">
        <v>2009</v>
      </c>
      <c r="AE678">
        <v>5</v>
      </c>
      <c r="AF678">
        <v>31</v>
      </c>
      <c r="AG678" t="s">
        <v>2460</v>
      </c>
      <c r="AH678" t="s">
        <v>2460</v>
      </c>
      <c r="AJ678" t="s">
        <v>3</v>
      </c>
      <c r="AK678" t="s">
        <v>1602</v>
      </c>
      <c r="AL678">
        <v>83206</v>
      </c>
      <c r="AM678">
        <v>6499210</v>
      </c>
      <c r="AN678" s="4">
        <v>83000</v>
      </c>
      <c r="AO678" s="4">
        <v>6499000</v>
      </c>
      <c r="AP678">
        <v>7</v>
      </c>
      <c r="AR678">
        <v>33</v>
      </c>
      <c r="AT678" s="17"/>
      <c r="AU678">
        <v>158334</v>
      </c>
      <c r="AW678" s="18" t="s">
        <v>1603</v>
      </c>
      <c r="AX678">
        <v>1</v>
      </c>
      <c r="AY678" t="s">
        <v>1604</v>
      </c>
      <c r="AZ678" t="s">
        <v>6457</v>
      </c>
      <c r="BA678" t="s">
        <v>6458</v>
      </c>
      <c r="BB678">
        <v>33</v>
      </c>
      <c r="BC678" t="s">
        <v>2463</v>
      </c>
      <c r="BD678" t="s">
        <v>1685</v>
      </c>
      <c r="BF678" s="17">
        <v>43119</v>
      </c>
      <c r="BG678" s="5" t="s">
        <v>1609</v>
      </c>
      <c r="BI678">
        <v>4</v>
      </c>
      <c r="BJ678">
        <v>351600</v>
      </c>
      <c r="BK678">
        <v>145860</v>
      </c>
      <c r="BL678" t="s">
        <v>6459</v>
      </c>
      <c r="BN678" t="s">
        <v>6460</v>
      </c>
      <c r="BX678">
        <v>122407</v>
      </c>
    </row>
    <row r="679" spans="1:76" x14ac:dyDescent="0.25">
      <c r="A679">
        <v>124479</v>
      </c>
      <c r="B679">
        <v>200678</v>
      </c>
      <c r="F679" t="s">
        <v>1593</v>
      </c>
      <c r="G679" t="s">
        <v>161</v>
      </c>
      <c r="H679" t="s">
        <v>896</v>
      </c>
      <c r="I679" t="s">
        <v>1856</v>
      </c>
      <c r="K679">
        <v>1</v>
      </c>
      <c r="L679" t="s">
        <v>1595</v>
      </c>
      <c r="M679">
        <v>158334</v>
      </c>
      <c r="N679" t="s">
        <v>3</v>
      </c>
      <c r="O679" t="s">
        <v>1596</v>
      </c>
      <c r="U679" t="s">
        <v>6520</v>
      </c>
      <c r="V679" s="1">
        <v>1</v>
      </c>
      <c r="W679" t="s">
        <v>6093</v>
      </c>
      <c r="X679" t="s">
        <v>6502</v>
      </c>
      <c r="Y679" t="s">
        <v>893</v>
      </c>
      <c r="Z679" s="3">
        <v>10</v>
      </c>
      <c r="AA679" s="4">
        <v>1001</v>
      </c>
      <c r="AB679" s="4" t="s">
        <v>6502</v>
      </c>
      <c r="AC679" t="s">
        <v>6521</v>
      </c>
      <c r="AD679">
        <v>2009</v>
      </c>
      <c r="AE679">
        <v>5</v>
      </c>
      <c r="AF679">
        <v>4</v>
      </c>
      <c r="AG679" t="s">
        <v>2460</v>
      </c>
      <c r="AH679" t="s">
        <v>2460</v>
      </c>
      <c r="AJ679" t="s">
        <v>3</v>
      </c>
      <c r="AK679" t="s">
        <v>1602</v>
      </c>
      <c r="AL679">
        <v>85157</v>
      </c>
      <c r="AM679">
        <v>6462876</v>
      </c>
      <c r="AN679" s="4">
        <v>85000</v>
      </c>
      <c r="AO679" s="4">
        <v>6463000</v>
      </c>
      <c r="AP679">
        <v>7</v>
      </c>
      <c r="AR679">
        <v>33</v>
      </c>
      <c r="AT679" s="17"/>
      <c r="AU679">
        <v>158334</v>
      </c>
      <c r="AW679" s="18" t="s">
        <v>1603</v>
      </c>
      <c r="AX679">
        <v>1</v>
      </c>
      <c r="AY679" t="s">
        <v>1604</v>
      </c>
      <c r="AZ679" t="s">
        <v>6522</v>
      </c>
      <c r="BA679" t="s">
        <v>6523</v>
      </c>
      <c r="BB679">
        <v>33</v>
      </c>
      <c r="BC679" t="s">
        <v>2463</v>
      </c>
      <c r="BD679" t="s">
        <v>1685</v>
      </c>
      <c r="BF679" s="17">
        <v>43052</v>
      </c>
      <c r="BG679" s="5" t="s">
        <v>1609</v>
      </c>
      <c r="BI679">
        <v>4</v>
      </c>
      <c r="BJ679">
        <v>351452</v>
      </c>
      <c r="BK679">
        <v>145280</v>
      </c>
      <c r="BL679" t="s">
        <v>6524</v>
      </c>
      <c r="BN679" t="s">
        <v>6525</v>
      </c>
      <c r="BX679">
        <v>124479</v>
      </c>
    </row>
    <row r="680" spans="1:76" x14ac:dyDescent="0.25">
      <c r="A680">
        <v>124391</v>
      </c>
      <c r="B680">
        <v>200859</v>
      </c>
      <c r="F680" t="s">
        <v>1593</v>
      </c>
      <c r="G680" t="s">
        <v>161</v>
      </c>
      <c r="H680" t="s">
        <v>897</v>
      </c>
      <c r="I680" t="s">
        <v>1856</v>
      </c>
      <c r="K680">
        <v>1</v>
      </c>
      <c r="L680" t="s">
        <v>1595</v>
      </c>
      <c r="M680">
        <v>158334</v>
      </c>
      <c r="N680" t="s">
        <v>3</v>
      </c>
      <c r="O680" t="s">
        <v>1596</v>
      </c>
      <c r="U680" t="s">
        <v>6520</v>
      </c>
      <c r="V680" s="1">
        <v>1</v>
      </c>
      <c r="W680" t="s">
        <v>6093</v>
      </c>
      <c r="X680" t="s">
        <v>6502</v>
      </c>
      <c r="Y680" t="s">
        <v>893</v>
      </c>
      <c r="Z680" s="3">
        <v>10</v>
      </c>
      <c r="AA680" s="4">
        <v>1001</v>
      </c>
      <c r="AB680" s="4" t="s">
        <v>6502</v>
      </c>
      <c r="AC680" t="s">
        <v>6526</v>
      </c>
      <c r="AD680">
        <v>2009</v>
      </c>
      <c r="AE680">
        <v>5</v>
      </c>
      <c r="AF680">
        <v>20</v>
      </c>
      <c r="AG680" t="s">
        <v>2460</v>
      </c>
      <c r="AH680" t="s">
        <v>2460</v>
      </c>
      <c r="AJ680" t="s">
        <v>3</v>
      </c>
      <c r="AK680" t="s">
        <v>1602</v>
      </c>
      <c r="AL680">
        <v>85086</v>
      </c>
      <c r="AM680">
        <v>6462816</v>
      </c>
      <c r="AN680" s="4">
        <v>85000</v>
      </c>
      <c r="AO680" s="4">
        <v>6463000</v>
      </c>
      <c r="AP680">
        <v>7</v>
      </c>
      <c r="AR680">
        <v>33</v>
      </c>
      <c r="AT680" s="17"/>
      <c r="AU680">
        <v>158334</v>
      </c>
      <c r="AW680" s="18" t="s">
        <v>1603</v>
      </c>
      <c r="AX680">
        <v>1</v>
      </c>
      <c r="AY680" t="s">
        <v>1604</v>
      </c>
      <c r="AZ680" t="s">
        <v>6527</v>
      </c>
      <c r="BA680" t="s">
        <v>6528</v>
      </c>
      <c r="BB680">
        <v>33</v>
      </c>
      <c r="BC680" t="s">
        <v>2463</v>
      </c>
      <c r="BD680" t="s">
        <v>1685</v>
      </c>
      <c r="BF680" s="17">
        <v>43119</v>
      </c>
      <c r="BG680" s="5" t="s">
        <v>1609</v>
      </c>
      <c r="BI680">
        <v>4</v>
      </c>
      <c r="BJ680">
        <v>351601</v>
      </c>
      <c r="BK680">
        <v>145869</v>
      </c>
      <c r="BL680" t="s">
        <v>6529</v>
      </c>
      <c r="BN680" t="s">
        <v>6530</v>
      </c>
      <c r="BX680">
        <v>124391</v>
      </c>
    </row>
    <row r="681" spans="1:76" x14ac:dyDescent="0.25">
      <c r="A681">
        <v>123512</v>
      </c>
      <c r="B681">
        <v>200865</v>
      </c>
      <c r="F681" t="s">
        <v>1593</v>
      </c>
      <c r="G681" t="s">
        <v>161</v>
      </c>
      <c r="H681" t="s">
        <v>898</v>
      </c>
      <c r="I681" t="s">
        <v>1856</v>
      </c>
      <c r="K681">
        <v>1</v>
      </c>
      <c r="L681" t="s">
        <v>1595</v>
      </c>
      <c r="M681">
        <v>158334</v>
      </c>
      <c r="N681" t="s">
        <v>3</v>
      </c>
      <c r="O681" t="s">
        <v>1596</v>
      </c>
      <c r="U681" t="s">
        <v>6520</v>
      </c>
      <c r="V681" s="1">
        <v>1</v>
      </c>
      <c r="W681" t="s">
        <v>6093</v>
      </c>
      <c r="X681" t="s">
        <v>6502</v>
      </c>
      <c r="Y681" t="s">
        <v>893</v>
      </c>
      <c r="Z681" s="3">
        <v>10</v>
      </c>
      <c r="AA681" s="4">
        <v>1001</v>
      </c>
      <c r="AB681" s="4" t="s">
        <v>6502</v>
      </c>
      <c r="AC681" t="s">
        <v>6531</v>
      </c>
      <c r="AD681">
        <v>2009</v>
      </c>
      <c r="AE681">
        <v>5</v>
      </c>
      <c r="AF681">
        <v>24</v>
      </c>
      <c r="AG681" t="s">
        <v>2460</v>
      </c>
      <c r="AH681" t="s">
        <v>2460</v>
      </c>
      <c r="AJ681" t="s">
        <v>3</v>
      </c>
      <c r="AK681" t="s">
        <v>1602</v>
      </c>
      <c r="AL681">
        <v>84528</v>
      </c>
      <c r="AM681">
        <v>6462650</v>
      </c>
      <c r="AN681" s="4">
        <v>85000</v>
      </c>
      <c r="AO681" s="4">
        <v>6463000</v>
      </c>
      <c r="AP681">
        <v>7</v>
      </c>
      <c r="AR681">
        <v>33</v>
      </c>
      <c r="AT681" s="17"/>
      <c r="AU681">
        <v>158334</v>
      </c>
      <c r="AW681" s="18" t="s">
        <v>1603</v>
      </c>
      <c r="AX681">
        <v>1</v>
      </c>
      <c r="AY681" t="s">
        <v>1604</v>
      </c>
      <c r="AZ681" t="s">
        <v>6532</v>
      </c>
      <c r="BA681" t="s">
        <v>6533</v>
      </c>
      <c r="BB681">
        <v>33</v>
      </c>
      <c r="BC681" t="s">
        <v>2463</v>
      </c>
      <c r="BD681" t="s">
        <v>1685</v>
      </c>
      <c r="BF681" s="17">
        <v>43119</v>
      </c>
      <c r="BG681" s="5" t="s">
        <v>1609</v>
      </c>
      <c r="BI681">
        <v>4</v>
      </c>
      <c r="BJ681">
        <v>351602</v>
      </c>
      <c r="BK681">
        <v>145874</v>
      </c>
      <c r="BL681" t="s">
        <v>6534</v>
      </c>
      <c r="BN681" t="s">
        <v>6535</v>
      </c>
      <c r="BX681">
        <v>123512</v>
      </c>
    </row>
    <row r="682" spans="1:76" x14ac:dyDescent="0.25">
      <c r="A682">
        <v>124480</v>
      </c>
      <c r="C682">
        <v>1</v>
      </c>
      <c r="F682" t="s">
        <v>1593</v>
      </c>
      <c r="G682" t="s">
        <v>161</v>
      </c>
      <c r="H682" t="s">
        <v>899</v>
      </c>
      <c r="I682" t="s">
        <v>1856</v>
      </c>
      <c r="K682">
        <v>1</v>
      </c>
      <c r="L682" t="s">
        <v>1595</v>
      </c>
      <c r="M682">
        <v>158334</v>
      </c>
      <c r="N682" t="s">
        <v>3</v>
      </c>
      <c r="O682" t="s">
        <v>1596</v>
      </c>
      <c r="U682" t="s">
        <v>6520</v>
      </c>
      <c r="V682" s="1">
        <v>1</v>
      </c>
      <c r="W682" t="s">
        <v>6093</v>
      </c>
      <c r="X682" t="s">
        <v>6502</v>
      </c>
      <c r="Y682" t="s">
        <v>893</v>
      </c>
      <c r="Z682" s="3">
        <v>10</v>
      </c>
      <c r="AA682" s="4">
        <v>1001</v>
      </c>
      <c r="AB682" s="4" t="s">
        <v>6502</v>
      </c>
      <c r="AC682" t="s">
        <v>6536</v>
      </c>
      <c r="AD682">
        <v>2009</v>
      </c>
      <c r="AE682">
        <v>10</v>
      </c>
      <c r="AF682">
        <v>14</v>
      </c>
      <c r="AG682" t="s">
        <v>2460</v>
      </c>
      <c r="AH682" t="s">
        <v>2460</v>
      </c>
      <c r="AJ682" t="s">
        <v>3</v>
      </c>
      <c r="AK682" t="s">
        <v>1602</v>
      </c>
      <c r="AL682">
        <v>85157</v>
      </c>
      <c r="AM682">
        <v>6462876</v>
      </c>
      <c r="AN682" s="4">
        <v>85000</v>
      </c>
      <c r="AO682" s="4">
        <v>6463000</v>
      </c>
      <c r="AP682">
        <v>7</v>
      </c>
      <c r="AR682">
        <v>33</v>
      </c>
      <c r="AT682" s="17"/>
      <c r="AU682">
        <v>158334</v>
      </c>
      <c r="AW682" s="18" t="s">
        <v>1603</v>
      </c>
      <c r="AX682">
        <v>1</v>
      </c>
      <c r="AY682" t="s">
        <v>1604</v>
      </c>
      <c r="AZ682" t="s">
        <v>6522</v>
      </c>
      <c r="BA682" t="s">
        <v>6537</v>
      </c>
      <c r="BB682">
        <v>33</v>
      </c>
      <c r="BC682" t="s">
        <v>2463</v>
      </c>
      <c r="BD682" t="s">
        <v>1685</v>
      </c>
      <c r="BF682" s="17">
        <v>43047</v>
      </c>
      <c r="BG682" s="5" t="s">
        <v>1609</v>
      </c>
      <c r="BI682">
        <v>4</v>
      </c>
      <c r="BJ682">
        <v>351606</v>
      </c>
      <c r="BL682" t="s">
        <v>6538</v>
      </c>
      <c r="BN682" t="s">
        <v>6539</v>
      </c>
      <c r="BX682">
        <v>124480</v>
      </c>
    </row>
    <row r="683" spans="1:76" x14ac:dyDescent="0.25">
      <c r="A683">
        <v>127180</v>
      </c>
      <c r="B683">
        <v>200882</v>
      </c>
      <c r="F683" t="s">
        <v>1593</v>
      </c>
      <c r="G683" t="s">
        <v>161</v>
      </c>
      <c r="H683" t="s">
        <v>908</v>
      </c>
      <c r="I683" t="s">
        <v>1856</v>
      </c>
      <c r="K683">
        <v>1</v>
      </c>
      <c r="L683" t="s">
        <v>1595</v>
      </c>
      <c r="M683">
        <v>158334</v>
      </c>
      <c r="N683" t="s">
        <v>3</v>
      </c>
      <c r="O683" t="s">
        <v>1596</v>
      </c>
      <c r="U683" t="s">
        <v>6578</v>
      </c>
      <c r="V683" s="1">
        <v>1</v>
      </c>
      <c r="W683" t="s">
        <v>6093</v>
      </c>
      <c r="X683" t="s">
        <v>6502</v>
      </c>
      <c r="Y683" t="s">
        <v>893</v>
      </c>
      <c r="Z683" s="3">
        <v>10</v>
      </c>
      <c r="AA683" s="4">
        <v>1001</v>
      </c>
      <c r="AB683" s="4" t="s">
        <v>6502</v>
      </c>
      <c r="AC683" t="s">
        <v>6584</v>
      </c>
      <c r="AD683">
        <v>2009</v>
      </c>
      <c r="AE683">
        <v>10</v>
      </c>
      <c r="AF683">
        <v>24</v>
      </c>
      <c r="AG683" t="s">
        <v>6585</v>
      </c>
      <c r="AH683" t="s">
        <v>2460</v>
      </c>
      <c r="AJ683" t="s">
        <v>3</v>
      </c>
      <c r="AK683" t="s">
        <v>1602</v>
      </c>
      <c r="AL683">
        <v>86798</v>
      </c>
      <c r="AM683">
        <v>6457291</v>
      </c>
      <c r="AN683" s="4">
        <v>87000</v>
      </c>
      <c r="AO683" s="4">
        <v>6457000</v>
      </c>
      <c r="AP683">
        <v>71</v>
      </c>
      <c r="AR683">
        <v>33</v>
      </c>
      <c r="AT683" s="17"/>
      <c r="AU683">
        <v>158334</v>
      </c>
      <c r="AW683" s="18" t="s">
        <v>1603</v>
      </c>
      <c r="AX683">
        <v>1</v>
      </c>
      <c r="AY683" t="s">
        <v>1604</v>
      </c>
      <c r="AZ683" t="s">
        <v>6586</v>
      </c>
      <c r="BA683" t="s">
        <v>6587</v>
      </c>
      <c r="BB683">
        <v>33</v>
      </c>
      <c r="BC683" t="s">
        <v>2463</v>
      </c>
      <c r="BD683" t="s">
        <v>1685</v>
      </c>
      <c r="BF683" s="17">
        <v>41689</v>
      </c>
      <c r="BG683" s="5" t="s">
        <v>1609</v>
      </c>
      <c r="BI683">
        <v>4</v>
      </c>
      <c r="BJ683">
        <v>351610</v>
      </c>
      <c r="BK683">
        <v>145279</v>
      </c>
      <c r="BL683" t="s">
        <v>6588</v>
      </c>
      <c r="BN683" t="s">
        <v>6589</v>
      </c>
      <c r="BX683">
        <v>127180</v>
      </c>
    </row>
    <row r="684" spans="1:76" x14ac:dyDescent="0.25">
      <c r="A684">
        <v>126108</v>
      </c>
      <c r="B684">
        <v>403823</v>
      </c>
      <c r="F684" t="s">
        <v>1669</v>
      </c>
      <c r="G684" t="s">
        <v>161</v>
      </c>
      <c r="H684" s="6" t="s">
        <v>914</v>
      </c>
      <c r="I684" t="s">
        <v>1594</v>
      </c>
      <c r="K684">
        <v>1</v>
      </c>
      <c r="L684" t="s">
        <v>1595</v>
      </c>
      <c r="M684">
        <v>158334</v>
      </c>
      <c r="N684" t="s">
        <v>3</v>
      </c>
      <c r="O684" t="s">
        <v>1596</v>
      </c>
      <c r="U684" t="s">
        <v>6614</v>
      </c>
      <c r="V684" s="1">
        <v>1</v>
      </c>
      <c r="W684" t="s">
        <v>6093</v>
      </c>
      <c r="X684" t="s">
        <v>6502</v>
      </c>
      <c r="Y684" t="s">
        <v>893</v>
      </c>
      <c r="Z684" s="3">
        <v>10</v>
      </c>
      <c r="AA684" s="4">
        <v>1001</v>
      </c>
      <c r="AB684" t="s">
        <v>6502</v>
      </c>
      <c r="AC684" t="s">
        <v>6620</v>
      </c>
      <c r="AD684">
        <v>2009</v>
      </c>
      <c r="AE684">
        <v>9</v>
      </c>
      <c r="AF684">
        <v>11</v>
      </c>
      <c r="AG684" t="s">
        <v>6249</v>
      </c>
      <c r="AJ684" t="s">
        <v>1596</v>
      </c>
      <c r="AK684" t="s">
        <v>3186</v>
      </c>
      <c r="AL684" s="4">
        <v>86310.0086993</v>
      </c>
      <c r="AM684" s="4">
        <v>6461617.9118499998</v>
      </c>
      <c r="AN684" s="4">
        <v>87000</v>
      </c>
      <c r="AO684" s="4">
        <v>6461000</v>
      </c>
      <c r="AP684" s="4">
        <v>707.10678118654755</v>
      </c>
      <c r="AQ684" s="4"/>
      <c r="AR684" t="s">
        <v>6250</v>
      </c>
      <c r="BG684" s="19" t="s">
        <v>1675</v>
      </c>
      <c r="BH684" t="s">
        <v>18</v>
      </c>
      <c r="BI684">
        <v>8</v>
      </c>
      <c r="BJ684">
        <v>15751</v>
      </c>
      <c r="BK684">
        <v>145290</v>
      </c>
      <c r="BL684" t="s">
        <v>6621</v>
      </c>
      <c r="BX684">
        <v>126108</v>
      </c>
    </row>
    <row r="685" spans="1:76" x14ac:dyDescent="0.25">
      <c r="A685">
        <v>128230</v>
      </c>
      <c r="B685">
        <v>201279</v>
      </c>
      <c r="F685" t="s">
        <v>1593</v>
      </c>
      <c r="G685" t="s">
        <v>161</v>
      </c>
      <c r="H685" t="s">
        <v>6676</v>
      </c>
      <c r="I685" t="s">
        <v>1856</v>
      </c>
      <c r="K685">
        <v>1</v>
      </c>
      <c r="L685" t="s">
        <v>1595</v>
      </c>
      <c r="M685">
        <v>158334</v>
      </c>
      <c r="N685" t="s">
        <v>3</v>
      </c>
      <c r="O685" t="s">
        <v>1596</v>
      </c>
      <c r="S685" t="s">
        <v>2501</v>
      </c>
      <c r="T685" t="s">
        <v>2502</v>
      </c>
      <c r="U685" t="s">
        <v>6659</v>
      </c>
      <c r="V685" s="1">
        <v>1</v>
      </c>
      <c r="W685" t="s">
        <v>6093</v>
      </c>
      <c r="X685" t="s">
        <v>6502</v>
      </c>
      <c r="Y685" t="s">
        <v>893</v>
      </c>
      <c r="Z685" s="3">
        <v>10</v>
      </c>
      <c r="AA685" s="4">
        <v>1001</v>
      </c>
      <c r="AB685" s="4" t="s">
        <v>6502</v>
      </c>
      <c r="AC685" t="s">
        <v>6677</v>
      </c>
      <c r="AD685">
        <v>2009</v>
      </c>
      <c r="AE685">
        <v>5</v>
      </c>
      <c r="AF685">
        <v>5</v>
      </c>
      <c r="AG685" t="s">
        <v>6585</v>
      </c>
      <c r="AH685" t="s">
        <v>2460</v>
      </c>
      <c r="AJ685" t="s">
        <v>3</v>
      </c>
      <c r="AK685" t="s">
        <v>1602</v>
      </c>
      <c r="AL685">
        <v>87515</v>
      </c>
      <c r="AM685">
        <v>6466690</v>
      </c>
      <c r="AN685" s="4">
        <v>87000</v>
      </c>
      <c r="AO685" s="4">
        <v>6467000</v>
      </c>
      <c r="AP685">
        <v>71</v>
      </c>
      <c r="AR685">
        <v>33</v>
      </c>
      <c r="AT685" s="17"/>
      <c r="AU685">
        <v>158334</v>
      </c>
      <c r="AW685" s="18" t="s">
        <v>1603</v>
      </c>
      <c r="AX685">
        <v>1</v>
      </c>
      <c r="AY685" t="s">
        <v>1604</v>
      </c>
      <c r="AZ685" t="s">
        <v>6678</v>
      </c>
      <c r="BA685" t="s">
        <v>6679</v>
      </c>
      <c r="BB685">
        <v>33</v>
      </c>
      <c r="BC685" t="s">
        <v>2463</v>
      </c>
      <c r="BD685" t="s">
        <v>1685</v>
      </c>
      <c r="BF685" s="17">
        <v>43049</v>
      </c>
      <c r="BG685" s="5" t="s">
        <v>1609</v>
      </c>
      <c r="BI685">
        <v>4</v>
      </c>
      <c r="BJ685">
        <v>351965</v>
      </c>
      <c r="BK685">
        <v>145285</v>
      </c>
      <c r="BL685" t="s">
        <v>6680</v>
      </c>
      <c r="BN685" t="s">
        <v>6681</v>
      </c>
      <c r="BX685">
        <v>128230</v>
      </c>
    </row>
    <row r="686" spans="1:76" x14ac:dyDescent="0.25">
      <c r="A686">
        <v>128004</v>
      </c>
      <c r="B686">
        <v>200686</v>
      </c>
      <c r="F686" t="s">
        <v>1593</v>
      </c>
      <c r="G686" t="s">
        <v>161</v>
      </c>
      <c r="H686" t="s">
        <v>924</v>
      </c>
      <c r="I686" t="s">
        <v>1856</v>
      </c>
      <c r="K686">
        <v>1</v>
      </c>
      <c r="L686" t="s">
        <v>1595</v>
      </c>
      <c r="M686">
        <v>158334</v>
      </c>
      <c r="N686" t="s">
        <v>3</v>
      </c>
      <c r="O686" t="s">
        <v>1596</v>
      </c>
      <c r="U686" t="s">
        <v>6659</v>
      </c>
      <c r="V686" s="1">
        <v>1</v>
      </c>
      <c r="W686" t="s">
        <v>6093</v>
      </c>
      <c r="X686" t="s">
        <v>6502</v>
      </c>
      <c r="Y686" t="s">
        <v>893</v>
      </c>
      <c r="Z686" s="3">
        <v>10</v>
      </c>
      <c r="AA686" s="4">
        <v>1001</v>
      </c>
      <c r="AB686" s="4" t="s">
        <v>6502</v>
      </c>
      <c r="AC686" t="s">
        <v>6682</v>
      </c>
      <c r="AD686">
        <v>2009</v>
      </c>
      <c r="AE686">
        <v>5</v>
      </c>
      <c r="AF686">
        <v>10</v>
      </c>
      <c r="AG686" t="s">
        <v>3196</v>
      </c>
      <c r="AH686" t="s">
        <v>3196</v>
      </c>
      <c r="AJ686" t="s">
        <v>3</v>
      </c>
      <c r="AK686" t="s">
        <v>1602</v>
      </c>
      <c r="AL686">
        <v>87316</v>
      </c>
      <c r="AM686">
        <v>6466318</v>
      </c>
      <c r="AN686" s="4">
        <v>87000</v>
      </c>
      <c r="AO686" s="4">
        <v>6467000</v>
      </c>
      <c r="AP686">
        <v>7</v>
      </c>
      <c r="AR686">
        <v>33</v>
      </c>
      <c r="AT686" s="17"/>
      <c r="AU686">
        <v>158334</v>
      </c>
      <c r="AW686" s="18" t="s">
        <v>1603</v>
      </c>
      <c r="AX686">
        <v>1</v>
      </c>
      <c r="AY686" t="s">
        <v>1604</v>
      </c>
      <c r="AZ686" t="s">
        <v>6683</v>
      </c>
      <c r="BA686" t="s">
        <v>6684</v>
      </c>
      <c r="BB686">
        <v>33</v>
      </c>
      <c r="BC686" t="s">
        <v>2463</v>
      </c>
      <c r="BD686" t="s">
        <v>1685</v>
      </c>
      <c r="BF686" s="17">
        <v>41689</v>
      </c>
      <c r="BG686" s="5" t="s">
        <v>1609</v>
      </c>
      <c r="BI686">
        <v>4</v>
      </c>
      <c r="BJ686">
        <v>351458</v>
      </c>
      <c r="BK686">
        <v>145284</v>
      </c>
      <c r="BL686" t="s">
        <v>6685</v>
      </c>
      <c r="BN686" t="s">
        <v>6686</v>
      </c>
      <c r="BX686">
        <v>128004</v>
      </c>
    </row>
    <row r="687" spans="1:76" x14ac:dyDescent="0.25">
      <c r="A687">
        <v>131095</v>
      </c>
      <c r="B687">
        <v>200684</v>
      </c>
      <c r="F687" t="s">
        <v>1593</v>
      </c>
      <c r="G687" t="s">
        <v>161</v>
      </c>
      <c r="H687" t="s">
        <v>928</v>
      </c>
      <c r="I687" t="s">
        <v>1856</v>
      </c>
      <c r="K687">
        <v>1</v>
      </c>
      <c r="L687" t="s">
        <v>1595</v>
      </c>
      <c r="M687">
        <v>158334</v>
      </c>
      <c r="N687" t="s">
        <v>3</v>
      </c>
      <c r="O687" t="s">
        <v>1596</v>
      </c>
      <c r="U687" t="s">
        <v>6700</v>
      </c>
      <c r="V687" s="1">
        <v>1</v>
      </c>
      <c r="W687" t="s">
        <v>6093</v>
      </c>
      <c r="X687" t="s">
        <v>6502</v>
      </c>
      <c r="Y687" t="s">
        <v>893</v>
      </c>
      <c r="Z687" s="3">
        <v>10</v>
      </c>
      <c r="AA687" s="4">
        <v>1001</v>
      </c>
      <c r="AB687" s="4" t="s">
        <v>6502</v>
      </c>
      <c r="AC687" t="s">
        <v>6724</v>
      </c>
      <c r="AD687">
        <v>2009</v>
      </c>
      <c r="AE687">
        <v>5</v>
      </c>
      <c r="AF687">
        <v>10</v>
      </c>
      <c r="AG687" t="s">
        <v>3196</v>
      </c>
      <c r="AH687" t="s">
        <v>3196</v>
      </c>
      <c r="AJ687" t="s">
        <v>3</v>
      </c>
      <c r="AK687" t="s">
        <v>1602</v>
      </c>
      <c r="AL687">
        <v>88484</v>
      </c>
      <c r="AM687">
        <v>6464715</v>
      </c>
      <c r="AN687" s="4">
        <v>89000</v>
      </c>
      <c r="AO687" s="4">
        <v>6465000</v>
      </c>
      <c r="AP687">
        <v>7</v>
      </c>
      <c r="AR687">
        <v>33</v>
      </c>
      <c r="AT687" s="17"/>
      <c r="AU687">
        <v>158334</v>
      </c>
      <c r="AW687" s="18" t="s">
        <v>1603</v>
      </c>
      <c r="AX687">
        <v>1</v>
      </c>
      <c r="AY687" t="s">
        <v>1604</v>
      </c>
      <c r="AZ687" t="s">
        <v>6725</v>
      </c>
      <c r="BA687" t="s">
        <v>6726</v>
      </c>
      <c r="BB687">
        <v>33</v>
      </c>
      <c r="BC687" t="s">
        <v>2463</v>
      </c>
      <c r="BD687" t="s">
        <v>1685</v>
      </c>
      <c r="BF687" s="17">
        <v>41689</v>
      </c>
      <c r="BG687" s="5" t="s">
        <v>1609</v>
      </c>
      <c r="BI687">
        <v>4</v>
      </c>
      <c r="BJ687">
        <v>351457</v>
      </c>
      <c r="BK687">
        <v>145282</v>
      </c>
      <c r="BL687" t="s">
        <v>6727</v>
      </c>
      <c r="BN687" t="s">
        <v>6728</v>
      </c>
      <c r="BX687">
        <v>131095</v>
      </c>
    </row>
    <row r="688" spans="1:76" x14ac:dyDescent="0.25">
      <c r="A688">
        <v>133226</v>
      </c>
      <c r="B688">
        <v>200671</v>
      </c>
      <c r="F688" t="s">
        <v>1593</v>
      </c>
      <c r="G688" t="s">
        <v>161</v>
      </c>
      <c r="H688" t="s">
        <v>929</v>
      </c>
      <c r="I688" t="s">
        <v>1856</v>
      </c>
      <c r="K688">
        <v>1</v>
      </c>
      <c r="L688" t="s">
        <v>1595</v>
      </c>
      <c r="M688">
        <v>158334</v>
      </c>
      <c r="N688" t="s">
        <v>3</v>
      </c>
      <c r="O688" t="s">
        <v>1596</v>
      </c>
      <c r="U688" t="s">
        <v>6700</v>
      </c>
      <c r="V688" s="1">
        <v>1</v>
      </c>
      <c r="W688" t="s">
        <v>6093</v>
      </c>
      <c r="X688" t="s">
        <v>6502</v>
      </c>
      <c r="Y688" t="s">
        <v>893</v>
      </c>
      <c r="Z688" s="3">
        <v>10</v>
      </c>
      <c r="AA688" s="4">
        <v>1001</v>
      </c>
      <c r="AB688" s="4" t="s">
        <v>6502</v>
      </c>
      <c r="AC688" t="s">
        <v>6729</v>
      </c>
      <c r="AD688">
        <v>2009</v>
      </c>
      <c r="AE688">
        <v>5</v>
      </c>
      <c r="AF688">
        <v>18</v>
      </c>
      <c r="AG688" t="s">
        <v>6643</v>
      </c>
      <c r="AH688" t="s">
        <v>2460</v>
      </c>
      <c r="AJ688" t="s">
        <v>3</v>
      </c>
      <c r="AK688" t="s">
        <v>1602</v>
      </c>
      <c r="AL688">
        <v>89340</v>
      </c>
      <c r="AM688">
        <v>6465871</v>
      </c>
      <c r="AN688" s="4">
        <v>89000</v>
      </c>
      <c r="AO688" s="4">
        <v>6465000</v>
      </c>
      <c r="AP688">
        <v>7</v>
      </c>
      <c r="AR688">
        <v>33</v>
      </c>
      <c r="AT688" s="17"/>
      <c r="AU688">
        <v>158334</v>
      </c>
      <c r="AW688" s="18" t="s">
        <v>1603</v>
      </c>
      <c r="AX688">
        <v>1</v>
      </c>
      <c r="AY688" t="s">
        <v>1604</v>
      </c>
      <c r="AZ688" t="s">
        <v>6730</v>
      </c>
      <c r="BA688" t="s">
        <v>6731</v>
      </c>
      <c r="BB688">
        <v>33</v>
      </c>
      <c r="BC688" t="s">
        <v>2463</v>
      </c>
      <c r="BD688" t="s">
        <v>1685</v>
      </c>
      <c r="BF688" s="17">
        <v>43052</v>
      </c>
      <c r="BG688" s="5" t="s">
        <v>1609</v>
      </c>
      <c r="BI688">
        <v>4</v>
      </c>
      <c r="BJ688">
        <v>351446</v>
      </c>
      <c r="BK688">
        <v>145281</v>
      </c>
      <c r="BL688" t="s">
        <v>6732</v>
      </c>
      <c r="BN688" t="s">
        <v>6733</v>
      </c>
      <c r="BX688">
        <v>133226</v>
      </c>
    </row>
    <row r="689" spans="1:76" x14ac:dyDescent="0.25">
      <c r="A689">
        <v>133151</v>
      </c>
      <c r="B689">
        <v>200672</v>
      </c>
      <c r="F689" t="s">
        <v>1593</v>
      </c>
      <c r="G689" t="s">
        <v>161</v>
      </c>
      <c r="H689" t="s">
        <v>930</v>
      </c>
      <c r="I689" t="s">
        <v>1856</v>
      </c>
      <c r="K689">
        <v>1</v>
      </c>
      <c r="L689" t="s">
        <v>1595</v>
      </c>
      <c r="M689">
        <v>158334</v>
      </c>
      <c r="N689" t="s">
        <v>3</v>
      </c>
      <c r="O689" t="s">
        <v>1596</v>
      </c>
      <c r="U689" t="s">
        <v>6700</v>
      </c>
      <c r="V689" s="1">
        <v>1</v>
      </c>
      <c r="W689" t="s">
        <v>6093</v>
      </c>
      <c r="X689" t="s">
        <v>6502</v>
      </c>
      <c r="Y689" t="s">
        <v>893</v>
      </c>
      <c r="Z689" s="3">
        <v>10</v>
      </c>
      <c r="AA689" s="4">
        <v>1001</v>
      </c>
      <c r="AB689" s="4" t="s">
        <v>6502</v>
      </c>
      <c r="AC689" t="s">
        <v>6734</v>
      </c>
      <c r="AD689">
        <v>2009</v>
      </c>
      <c r="AE689">
        <v>5</v>
      </c>
      <c r="AF689">
        <v>18</v>
      </c>
      <c r="AG689" t="s">
        <v>6643</v>
      </c>
      <c r="AH689" t="s">
        <v>2460</v>
      </c>
      <c r="AJ689" t="s">
        <v>3</v>
      </c>
      <c r="AK689" t="s">
        <v>1602</v>
      </c>
      <c r="AL689">
        <v>89235</v>
      </c>
      <c r="AM689">
        <v>6465950</v>
      </c>
      <c r="AN689" s="4">
        <v>89000</v>
      </c>
      <c r="AO689" s="4">
        <v>6465000</v>
      </c>
      <c r="AP689">
        <v>7</v>
      </c>
      <c r="AR689">
        <v>33</v>
      </c>
      <c r="AT689" s="17"/>
      <c r="AU689">
        <v>158334</v>
      </c>
      <c r="AW689" s="18" t="s">
        <v>1603</v>
      </c>
      <c r="AX689">
        <v>1</v>
      </c>
      <c r="AY689" t="s">
        <v>1604</v>
      </c>
      <c r="AZ689" t="s">
        <v>6735</v>
      </c>
      <c r="BA689" t="s">
        <v>6736</v>
      </c>
      <c r="BB689">
        <v>33</v>
      </c>
      <c r="BC689" t="s">
        <v>2463</v>
      </c>
      <c r="BD689" t="s">
        <v>1685</v>
      </c>
      <c r="BF689" s="17">
        <v>43119</v>
      </c>
      <c r="BG689" s="5" t="s">
        <v>1609</v>
      </c>
      <c r="BI689">
        <v>4</v>
      </c>
      <c r="BJ689">
        <v>351447</v>
      </c>
      <c r="BK689">
        <v>145878</v>
      </c>
      <c r="BL689" t="s">
        <v>6737</v>
      </c>
      <c r="BN689" t="s">
        <v>6738</v>
      </c>
      <c r="BX689">
        <v>133151</v>
      </c>
    </row>
    <row r="690" spans="1:76" x14ac:dyDescent="0.25">
      <c r="A690">
        <v>133332</v>
      </c>
      <c r="B690">
        <v>200708</v>
      </c>
      <c r="F690" t="s">
        <v>1593</v>
      </c>
      <c r="G690" t="s">
        <v>161</v>
      </c>
      <c r="H690" t="s">
        <v>931</v>
      </c>
      <c r="I690" t="s">
        <v>1856</v>
      </c>
      <c r="K690">
        <v>1</v>
      </c>
      <c r="L690" t="s">
        <v>1595</v>
      </c>
      <c r="M690">
        <v>158334</v>
      </c>
      <c r="N690" t="s">
        <v>3</v>
      </c>
      <c r="O690" t="s">
        <v>1596</v>
      </c>
      <c r="U690" t="s">
        <v>6700</v>
      </c>
      <c r="V690" s="1">
        <v>1</v>
      </c>
      <c r="W690" t="s">
        <v>6093</v>
      </c>
      <c r="X690" t="s">
        <v>6502</v>
      </c>
      <c r="Y690" t="s">
        <v>893</v>
      </c>
      <c r="Z690" s="3">
        <v>10</v>
      </c>
      <c r="AA690" s="4">
        <v>1001</v>
      </c>
      <c r="AB690" s="4" t="s">
        <v>6502</v>
      </c>
      <c r="AC690" t="s">
        <v>6739</v>
      </c>
      <c r="AD690">
        <v>2009</v>
      </c>
      <c r="AE690">
        <v>5</v>
      </c>
      <c r="AF690">
        <v>21</v>
      </c>
      <c r="AG690" t="s">
        <v>6585</v>
      </c>
      <c r="AH690" t="s">
        <v>2460</v>
      </c>
      <c r="AJ690" t="s">
        <v>3</v>
      </c>
      <c r="AK690" t="s">
        <v>1602</v>
      </c>
      <c r="AL690">
        <v>89463</v>
      </c>
      <c r="AM690">
        <v>6465915</v>
      </c>
      <c r="AN690" s="4">
        <v>89000</v>
      </c>
      <c r="AO690" s="4">
        <v>6465000</v>
      </c>
      <c r="AP690">
        <v>71</v>
      </c>
      <c r="AR690">
        <v>33</v>
      </c>
      <c r="AT690" s="17"/>
      <c r="AU690">
        <v>158334</v>
      </c>
      <c r="AW690" s="18" t="s">
        <v>1603</v>
      </c>
      <c r="AX690">
        <v>1</v>
      </c>
      <c r="AY690" t="s">
        <v>1604</v>
      </c>
      <c r="AZ690" t="s">
        <v>6740</v>
      </c>
      <c r="BA690" t="s">
        <v>6741</v>
      </c>
      <c r="BB690">
        <v>33</v>
      </c>
      <c r="BC690" t="s">
        <v>2463</v>
      </c>
      <c r="BD690" t="s">
        <v>1685</v>
      </c>
      <c r="BF690" s="17">
        <v>41689</v>
      </c>
      <c r="BG690" s="5" t="s">
        <v>1609</v>
      </c>
      <c r="BI690">
        <v>4</v>
      </c>
      <c r="BJ690">
        <v>351477</v>
      </c>
      <c r="BK690">
        <v>145283</v>
      </c>
      <c r="BL690" t="s">
        <v>6742</v>
      </c>
      <c r="BN690" t="s">
        <v>6743</v>
      </c>
      <c r="BX690">
        <v>133332</v>
      </c>
    </row>
    <row r="691" spans="1:76" x14ac:dyDescent="0.25">
      <c r="A691">
        <v>133333</v>
      </c>
      <c r="B691">
        <v>200709</v>
      </c>
      <c r="F691" t="s">
        <v>1593</v>
      </c>
      <c r="G691" t="s">
        <v>161</v>
      </c>
      <c r="H691" t="s">
        <v>932</v>
      </c>
      <c r="I691" t="s">
        <v>1856</v>
      </c>
      <c r="K691">
        <v>1</v>
      </c>
      <c r="L691" t="s">
        <v>1595</v>
      </c>
      <c r="M691">
        <v>158334</v>
      </c>
      <c r="N691" t="s">
        <v>3</v>
      </c>
      <c r="O691" t="s">
        <v>1596</v>
      </c>
      <c r="U691" t="s">
        <v>6700</v>
      </c>
      <c r="V691" s="1">
        <v>1</v>
      </c>
      <c r="W691" t="s">
        <v>6093</v>
      </c>
      <c r="X691" t="s">
        <v>6502</v>
      </c>
      <c r="Y691" t="s">
        <v>893</v>
      </c>
      <c r="Z691" s="3">
        <v>10</v>
      </c>
      <c r="AA691" s="4">
        <v>1001</v>
      </c>
      <c r="AB691" s="4" t="s">
        <v>6502</v>
      </c>
      <c r="AC691" t="s">
        <v>6744</v>
      </c>
      <c r="AD691">
        <v>2009</v>
      </c>
      <c r="AE691">
        <v>5</v>
      </c>
      <c r="AF691">
        <v>21</v>
      </c>
      <c r="AG691" t="s">
        <v>6585</v>
      </c>
      <c r="AH691" t="s">
        <v>2460</v>
      </c>
      <c r="AJ691" t="s">
        <v>3</v>
      </c>
      <c r="AK691" t="s">
        <v>1602</v>
      </c>
      <c r="AL691">
        <v>89463</v>
      </c>
      <c r="AM691">
        <v>6465915</v>
      </c>
      <c r="AN691" s="4">
        <v>89000</v>
      </c>
      <c r="AO691" s="4">
        <v>6465000</v>
      </c>
      <c r="AP691">
        <v>71</v>
      </c>
      <c r="AR691">
        <v>33</v>
      </c>
      <c r="AT691" s="17"/>
      <c r="AU691">
        <v>158334</v>
      </c>
      <c r="AW691" s="18" t="s">
        <v>1603</v>
      </c>
      <c r="AX691">
        <v>1</v>
      </c>
      <c r="AY691" t="s">
        <v>1604</v>
      </c>
      <c r="AZ691" t="s">
        <v>6740</v>
      </c>
      <c r="BA691" t="s">
        <v>6745</v>
      </c>
      <c r="BB691">
        <v>33</v>
      </c>
      <c r="BC691" t="s">
        <v>2463</v>
      </c>
      <c r="BD691" t="s">
        <v>1685</v>
      </c>
      <c r="BF691" s="17">
        <v>43119</v>
      </c>
      <c r="BG691" s="5" t="s">
        <v>1609</v>
      </c>
      <c r="BI691">
        <v>4</v>
      </c>
      <c r="BJ691">
        <v>351478</v>
      </c>
      <c r="BK691">
        <v>145881</v>
      </c>
      <c r="BL691" t="s">
        <v>6746</v>
      </c>
      <c r="BN691" t="s">
        <v>6747</v>
      </c>
      <c r="BX691">
        <v>133333</v>
      </c>
    </row>
    <row r="692" spans="1:76" x14ac:dyDescent="0.25">
      <c r="A692">
        <v>133282</v>
      </c>
      <c r="B692">
        <v>200670</v>
      </c>
      <c r="F692" t="s">
        <v>1593</v>
      </c>
      <c r="G692" t="s">
        <v>161</v>
      </c>
      <c r="H692" t="s">
        <v>935</v>
      </c>
      <c r="I692" t="s">
        <v>1856</v>
      </c>
      <c r="K692">
        <v>1</v>
      </c>
      <c r="L692" t="s">
        <v>1595</v>
      </c>
      <c r="M692">
        <v>158334</v>
      </c>
      <c r="N692" t="s">
        <v>3</v>
      </c>
      <c r="O692" t="s">
        <v>1596</v>
      </c>
      <c r="U692" t="s">
        <v>6754</v>
      </c>
      <c r="V692" s="1">
        <v>1</v>
      </c>
      <c r="W692" t="s">
        <v>6093</v>
      </c>
      <c r="X692" t="s">
        <v>6502</v>
      </c>
      <c r="Y692" t="s">
        <v>893</v>
      </c>
      <c r="Z692" s="3">
        <v>10</v>
      </c>
      <c r="AA692" s="4">
        <v>1001</v>
      </c>
      <c r="AB692" s="4" t="s">
        <v>6502</v>
      </c>
      <c r="AC692" t="s">
        <v>6765</v>
      </c>
      <c r="AD692">
        <v>2009</v>
      </c>
      <c r="AE692">
        <v>5</v>
      </c>
      <c r="AF692">
        <v>18</v>
      </c>
      <c r="AG692" t="s">
        <v>6643</v>
      </c>
      <c r="AH692" t="s">
        <v>2460</v>
      </c>
      <c r="AJ692" t="s">
        <v>3</v>
      </c>
      <c r="AK692" t="s">
        <v>1602</v>
      </c>
      <c r="AL692">
        <v>89385</v>
      </c>
      <c r="AM692">
        <v>6466024</v>
      </c>
      <c r="AN692" s="4">
        <v>89000</v>
      </c>
      <c r="AO692" s="4">
        <v>6467000</v>
      </c>
      <c r="AP692">
        <v>7</v>
      </c>
      <c r="AR692">
        <v>33</v>
      </c>
      <c r="AT692" s="17"/>
      <c r="AU692">
        <v>158334</v>
      </c>
      <c r="AW692" s="18" t="s">
        <v>1603</v>
      </c>
      <c r="AX692">
        <v>1</v>
      </c>
      <c r="AY692" t="s">
        <v>1604</v>
      </c>
      <c r="AZ692" t="s">
        <v>6766</v>
      </c>
      <c r="BA692" t="s">
        <v>6767</v>
      </c>
      <c r="BB692">
        <v>33</v>
      </c>
      <c r="BC692" t="s">
        <v>2463</v>
      </c>
      <c r="BD692" t="s">
        <v>1685</v>
      </c>
      <c r="BF692" s="17">
        <v>43119</v>
      </c>
      <c r="BG692" s="5" t="s">
        <v>1609</v>
      </c>
      <c r="BI692">
        <v>4</v>
      </c>
      <c r="BJ692">
        <v>351445</v>
      </c>
      <c r="BK692">
        <v>145882</v>
      </c>
      <c r="BL692" t="s">
        <v>6768</v>
      </c>
      <c r="BN692" t="s">
        <v>6769</v>
      </c>
      <c r="BX692">
        <v>133282</v>
      </c>
    </row>
    <row r="693" spans="1:76" x14ac:dyDescent="0.25">
      <c r="A693">
        <v>133155</v>
      </c>
      <c r="B693">
        <v>200673</v>
      </c>
      <c r="F693" t="s">
        <v>1593</v>
      </c>
      <c r="G693" t="s">
        <v>161</v>
      </c>
      <c r="H693" t="s">
        <v>936</v>
      </c>
      <c r="I693" t="s">
        <v>1856</v>
      </c>
      <c r="K693">
        <v>1</v>
      </c>
      <c r="L693" t="s">
        <v>1595</v>
      </c>
      <c r="M693">
        <v>158334</v>
      </c>
      <c r="N693" t="s">
        <v>3</v>
      </c>
      <c r="O693" t="s">
        <v>1596</v>
      </c>
      <c r="U693" t="s">
        <v>6754</v>
      </c>
      <c r="V693" s="1">
        <v>1</v>
      </c>
      <c r="W693" t="s">
        <v>6093</v>
      </c>
      <c r="X693" t="s">
        <v>6502</v>
      </c>
      <c r="Y693" t="s">
        <v>893</v>
      </c>
      <c r="Z693" s="3">
        <v>10</v>
      </c>
      <c r="AA693" s="4">
        <v>1001</v>
      </c>
      <c r="AB693" s="4" t="s">
        <v>6502</v>
      </c>
      <c r="AC693" t="s">
        <v>6770</v>
      </c>
      <c r="AD693">
        <v>2009</v>
      </c>
      <c r="AE693">
        <v>5</v>
      </c>
      <c r="AF693">
        <v>18</v>
      </c>
      <c r="AG693" t="s">
        <v>6643</v>
      </c>
      <c r="AH693" t="s">
        <v>2460</v>
      </c>
      <c r="AJ693" t="s">
        <v>3</v>
      </c>
      <c r="AK693" t="s">
        <v>1602</v>
      </c>
      <c r="AL693">
        <v>89242</v>
      </c>
      <c r="AM693">
        <v>6466016</v>
      </c>
      <c r="AN693" s="4">
        <v>89000</v>
      </c>
      <c r="AO693" s="4">
        <v>6467000</v>
      </c>
      <c r="AP693">
        <v>7</v>
      </c>
      <c r="AR693">
        <v>33</v>
      </c>
      <c r="AT693" s="17"/>
      <c r="AU693">
        <v>158334</v>
      </c>
      <c r="AW693" s="18" t="s">
        <v>1603</v>
      </c>
      <c r="AX693">
        <v>1</v>
      </c>
      <c r="AY693" t="s">
        <v>1604</v>
      </c>
      <c r="AZ693" t="s">
        <v>6771</v>
      </c>
      <c r="BA693" t="s">
        <v>6772</v>
      </c>
      <c r="BB693">
        <v>33</v>
      </c>
      <c r="BC693" t="s">
        <v>2463</v>
      </c>
      <c r="BD693" t="s">
        <v>1685</v>
      </c>
      <c r="BF693" s="17">
        <v>43052</v>
      </c>
      <c r="BG693" s="5" t="s">
        <v>1609</v>
      </c>
      <c r="BI693">
        <v>4</v>
      </c>
      <c r="BJ693">
        <v>351448</v>
      </c>
      <c r="BK693">
        <v>145286</v>
      </c>
      <c r="BL693" t="s">
        <v>6773</v>
      </c>
      <c r="BN693" t="s">
        <v>6774</v>
      </c>
      <c r="BX693">
        <v>133155</v>
      </c>
    </row>
    <row r="694" spans="1:76" x14ac:dyDescent="0.25">
      <c r="A694">
        <v>133328</v>
      </c>
      <c r="B694">
        <v>200675</v>
      </c>
      <c r="F694" t="s">
        <v>1593</v>
      </c>
      <c r="G694" t="s">
        <v>161</v>
      </c>
      <c r="H694" t="s">
        <v>937</v>
      </c>
      <c r="I694" t="s">
        <v>1856</v>
      </c>
      <c r="K694">
        <v>1</v>
      </c>
      <c r="L694" t="s">
        <v>1595</v>
      </c>
      <c r="M694">
        <v>158334</v>
      </c>
      <c r="N694" t="s">
        <v>3</v>
      </c>
      <c r="O694" t="s">
        <v>1596</v>
      </c>
      <c r="U694" t="s">
        <v>6754</v>
      </c>
      <c r="V694" s="1">
        <v>1</v>
      </c>
      <c r="W694" t="s">
        <v>6093</v>
      </c>
      <c r="X694" t="s">
        <v>6502</v>
      </c>
      <c r="Y694" t="s">
        <v>893</v>
      </c>
      <c r="Z694" s="3">
        <v>10</v>
      </c>
      <c r="AA694" s="4">
        <v>1001</v>
      </c>
      <c r="AB694" s="4" t="s">
        <v>6502</v>
      </c>
      <c r="AC694" t="s">
        <v>6775</v>
      </c>
      <c r="AD694">
        <v>2009</v>
      </c>
      <c r="AE694">
        <v>5</v>
      </c>
      <c r="AF694">
        <v>18</v>
      </c>
      <c r="AG694" t="s">
        <v>6643</v>
      </c>
      <c r="AH694" t="s">
        <v>2460</v>
      </c>
      <c r="AJ694" t="s">
        <v>3</v>
      </c>
      <c r="AK694" t="s">
        <v>1602</v>
      </c>
      <c r="AL694">
        <v>89459</v>
      </c>
      <c r="AM694">
        <v>6466050</v>
      </c>
      <c r="AN694" s="4">
        <v>89000</v>
      </c>
      <c r="AO694" s="4">
        <v>6467000</v>
      </c>
      <c r="AP694">
        <v>7</v>
      </c>
      <c r="AR694">
        <v>33</v>
      </c>
      <c r="AT694" s="17"/>
      <c r="AU694">
        <v>158334</v>
      </c>
      <c r="AW694" s="18" t="s">
        <v>1603</v>
      </c>
      <c r="AX694">
        <v>1</v>
      </c>
      <c r="AY694" t="s">
        <v>1604</v>
      </c>
      <c r="AZ694" t="s">
        <v>6776</v>
      </c>
      <c r="BA694" t="s">
        <v>6777</v>
      </c>
      <c r="BB694">
        <v>33</v>
      </c>
      <c r="BC694" t="s">
        <v>2463</v>
      </c>
      <c r="BD694" t="s">
        <v>1685</v>
      </c>
      <c r="BF694" s="17">
        <v>43052</v>
      </c>
      <c r="BG694" s="5" t="s">
        <v>1609</v>
      </c>
      <c r="BI694">
        <v>4</v>
      </c>
      <c r="BJ694">
        <v>351450</v>
      </c>
      <c r="BK694">
        <v>145287</v>
      </c>
      <c r="BL694" t="s">
        <v>6778</v>
      </c>
      <c r="BN694" t="s">
        <v>6779</v>
      </c>
      <c r="BX694">
        <v>133328</v>
      </c>
    </row>
    <row r="695" spans="1:76" x14ac:dyDescent="0.25">
      <c r="A695">
        <v>133420</v>
      </c>
      <c r="B695">
        <v>200706</v>
      </c>
      <c r="F695" t="s">
        <v>1593</v>
      </c>
      <c r="G695" t="s">
        <v>161</v>
      </c>
      <c r="H695" t="s">
        <v>938</v>
      </c>
      <c r="I695" t="s">
        <v>1856</v>
      </c>
      <c r="K695">
        <v>1</v>
      </c>
      <c r="L695" t="s">
        <v>1595</v>
      </c>
      <c r="M695">
        <v>158334</v>
      </c>
      <c r="N695" t="s">
        <v>3</v>
      </c>
      <c r="O695" t="s">
        <v>1596</v>
      </c>
      <c r="U695" t="s">
        <v>6754</v>
      </c>
      <c r="V695" s="1">
        <v>1</v>
      </c>
      <c r="W695" t="s">
        <v>6093</v>
      </c>
      <c r="X695" t="s">
        <v>6502</v>
      </c>
      <c r="Y695" t="s">
        <v>893</v>
      </c>
      <c r="Z695" s="3">
        <v>10</v>
      </c>
      <c r="AA695" s="4">
        <v>1001</v>
      </c>
      <c r="AB695" s="4" t="s">
        <v>6502</v>
      </c>
      <c r="AC695" t="s">
        <v>6780</v>
      </c>
      <c r="AD695">
        <v>2009</v>
      </c>
      <c r="AE695">
        <v>5</v>
      </c>
      <c r="AF695">
        <v>21</v>
      </c>
      <c r="AG695" t="s">
        <v>6585</v>
      </c>
      <c r="AH695" t="s">
        <v>2460</v>
      </c>
      <c r="AJ695" t="s">
        <v>3</v>
      </c>
      <c r="AK695" t="s">
        <v>1602</v>
      </c>
      <c r="AL695">
        <v>89567</v>
      </c>
      <c r="AM695">
        <v>6466005</v>
      </c>
      <c r="AN695" s="4">
        <v>89000</v>
      </c>
      <c r="AO695" s="4">
        <v>6467000</v>
      </c>
      <c r="AP695">
        <v>71</v>
      </c>
      <c r="AR695">
        <v>33</v>
      </c>
      <c r="AT695" s="17"/>
      <c r="AU695">
        <v>158334</v>
      </c>
      <c r="AW695" s="18" t="s">
        <v>1603</v>
      </c>
      <c r="AX695">
        <v>1</v>
      </c>
      <c r="AY695" t="s">
        <v>1604</v>
      </c>
      <c r="AZ695" t="s">
        <v>6781</v>
      </c>
      <c r="BA695" t="s">
        <v>6782</v>
      </c>
      <c r="BB695">
        <v>33</v>
      </c>
      <c r="BC695" t="s">
        <v>2463</v>
      </c>
      <c r="BD695" t="s">
        <v>1685</v>
      </c>
      <c r="BF695" s="17">
        <v>43052</v>
      </c>
      <c r="BG695" s="5" t="s">
        <v>1609</v>
      </c>
      <c r="BI695">
        <v>4</v>
      </c>
      <c r="BJ695">
        <v>351476</v>
      </c>
      <c r="BK695">
        <v>145288</v>
      </c>
      <c r="BL695" t="s">
        <v>6783</v>
      </c>
      <c r="BN695" t="s">
        <v>6784</v>
      </c>
      <c r="BX695">
        <v>133420</v>
      </c>
    </row>
    <row r="696" spans="1:76" x14ac:dyDescent="0.25">
      <c r="A696">
        <v>134730</v>
      </c>
      <c r="B696">
        <v>200879</v>
      </c>
      <c r="F696" t="s">
        <v>1593</v>
      </c>
      <c r="G696" t="s">
        <v>161</v>
      </c>
      <c r="H696" t="s">
        <v>947</v>
      </c>
      <c r="I696" t="s">
        <v>1856</v>
      </c>
      <c r="K696">
        <v>1</v>
      </c>
      <c r="L696" t="s">
        <v>1595</v>
      </c>
      <c r="M696">
        <v>158334</v>
      </c>
      <c r="N696" t="s">
        <v>3</v>
      </c>
      <c r="O696" t="s">
        <v>1596</v>
      </c>
      <c r="U696" t="s">
        <v>6827</v>
      </c>
      <c r="V696" s="1">
        <v>1</v>
      </c>
      <c r="W696" t="s">
        <v>6093</v>
      </c>
      <c r="X696" t="s">
        <v>6502</v>
      </c>
      <c r="Y696" t="s">
        <v>893</v>
      </c>
      <c r="Z696" s="3">
        <v>10</v>
      </c>
      <c r="AA696" s="4">
        <v>1001</v>
      </c>
      <c r="AB696" s="4" t="s">
        <v>6502</v>
      </c>
      <c r="AC696" t="s">
        <v>6833</v>
      </c>
      <c r="AD696">
        <v>2009</v>
      </c>
      <c r="AE696">
        <v>5</v>
      </c>
      <c r="AF696">
        <v>24</v>
      </c>
      <c r="AG696" t="s">
        <v>6585</v>
      </c>
      <c r="AH696" t="s">
        <v>2460</v>
      </c>
      <c r="AJ696" t="s">
        <v>3</v>
      </c>
      <c r="AK696" t="s">
        <v>1602</v>
      </c>
      <c r="AL696">
        <v>90585</v>
      </c>
      <c r="AM696">
        <v>6471754</v>
      </c>
      <c r="AN696" s="4">
        <v>91000</v>
      </c>
      <c r="AO696" s="4">
        <v>6471000</v>
      </c>
      <c r="AP696">
        <v>71</v>
      </c>
      <c r="AR696">
        <v>33</v>
      </c>
      <c r="AT696" s="17"/>
      <c r="AU696">
        <v>158334</v>
      </c>
      <c r="AW696" s="18" t="s">
        <v>1603</v>
      </c>
      <c r="AX696">
        <v>1</v>
      </c>
      <c r="AY696" t="s">
        <v>1604</v>
      </c>
      <c r="AZ696" t="s">
        <v>6834</v>
      </c>
      <c r="BA696" t="s">
        <v>6835</v>
      </c>
      <c r="BB696">
        <v>33</v>
      </c>
      <c r="BC696" t="s">
        <v>2463</v>
      </c>
      <c r="BD696" t="s">
        <v>1685</v>
      </c>
      <c r="BF696" s="17">
        <v>43052</v>
      </c>
      <c r="BG696" s="5" t="s">
        <v>1609</v>
      </c>
      <c r="BI696">
        <v>4</v>
      </c>
      <c r="BJ696">
        <v>351608</v>
      </c>
      <c r="BK696">
        <v>145289</v>
      </c>
      <c r="BL696" t="s">
        <v>6836</v>
      </c>
      <c r="BN696" t="s">
        <v>6837</v>
      </c>
      <c r="BX696">
        <v>134730</v>
      </c>
    </row>
    <row r="697" spans="1:76" x14ac:dyDescent="0.25">
      <c r="A697">
        <v>134745</v>
      </c>
      <c r="B697">
        <v>200880</v>
      </c>
      <c r="F697" t="s">
        <v>1593</v>
      </c>
      <c r="G697" t="s">
        <v>161</v>
      </c>
      <c r="H697" t="s">
        <v>948</v>
      </c>
      <c r="I697" t="s">
        <v>1856</v>
      </c>
      <c r="K697">
        <v>1</v>
      </c>
      <c r="L697" t="s">
        <v>1595</v>
      </c>
      <c r="M697">
        <v>158334</v>
      </c>
      <c r="N697" t="s">
        <v>3</v>
      </c>
      <c r="O697" t="s">
        <v>1596</v>
      </c>
      <c r="U697" t="s">
        <v>6827</v>
      </c>
      <c r="V697" s="1">
        <v>1</v>
      </c>
      <c r="W697" t="s">
        <v>6093</v>
      </c>
      <c r="X697" t="s">
        <v>6502</v>
      </c>
      <c r="Y697" t="s">
        <v>893</v>
      </c>
      <c r="Z697" s="3">
        <v>10</v>
      </c>
      <c r="AA697" s="4">
        <v>1001</v>
      </c>
      <c r="AB697" s="4" t="s">
        <v>6502</v>
      </c>
      <c r="AC697" t="s">
        <v>6838</v>
      </c>
      <c r="AD697">
        <v>2009</v>
      </c>
      <c r="AE697">
        <v>5</v>
      </c>
      <c r="AF697">
        <v>24</v>
      </c>
      <c r="AG697" t="s">
        <v>6585</v>
      </c>
      <c r="AH697" t="s">
        <v>2460</v>
      </c>
      <c r="AJ697" t="s">
        <v>3</v>
      </c>
      <c r="AK697" t="s">
        <v>1602</v>
      </c>
      <c r="AL697">
        <v>90596</v>
      </c>
      <c r="AM697">
        <v>6471854</v>
      </c>
      <c r="AN697" s="4">
        <v>91000</v>
      </c>
      <c r="AO697" s="4">
        <v>6471000</v>
      </c>
      <c r="AP697">
        <v>71</v>
      </c>
      <c r="AR697">
        <v>33</v>
      </c>
      <c r="AT697" s="17"/>
      <c r="AU697">
        <v>158334</v>
      </c>
      <c r="AW697" s="18" t="s">
        <v>1603</v>
      </c>
      <c r="AX697">
        <v>1</v>
      </c>
      <c r="AY697" t="s">
        <v>1604</v>
      </c>
      <c r="AZ697" t="s">
        <v>6829</v>
      </c>
      <c r="BA697" t="s">
        <v>6839</v>
      </c>
      <c r="BB697">
        <v>33</v>
      </c>
      <c r="BC697" t="s">
        <v>2463</v>
      </c>
      <c r="BD697" t="s">
        <v>1685</v>
      </c>
      <c r="BF697" s="17">
        <v>43119</v>
      </c>
      <c r="BG697" s="5" t="s">
        <v>1609</v>
      </c>
      <c r="BI697">
        <v>4</v>
      </c>
      <c r="BJ697">
        <v>351609</v>
      </c>
      <c r="BK697">
        <v>145884</v>
      </c>
      <c r="BL697" t="s">
        <v>6840</v>
      </c>
      <c r="BN697" t="s">
        <v>6841</v>
      </c>
      <c r="BX697">
        <v>134745</v>
      </c>
    </row>
    <row r="698" spans="1:76" x14ac:dyDescent="0.25">
      <c r="A698">
        <v>106326</v>
      </c>
      <c r="B698">
        <v>200878</v>
      </c>
      <c r="F698" t="s">
        <v>1593</v>
      </c>
      <c r="G698" t="s">
        <v>161</v>
      </c>
      <c r="H698" t="s">
        <v>977</v>
      </c>
      <c r="I698" t="s">
        <v>1856</v>
      </c>
      <c r="K698">
        <v>1</v>
      </c>
      <c r="L698" t="s">
        <v>1595</v>
      </c>
      <c r="M698">
        <v>158334</v>
      </c>
      <c r="N698" t="s">
        <v>3</v>
      </c>
      <c r="O698" t="s">
        <v>1596</v>
      </c>
      <c r="U698" t="s">
        <v>6986</v>
      </c>
      <c r="V698" s="1">
        <v>1</v>
      </c>
      <c r="W698" t="s">
        <v>6093</v>
      </c>
      <c r="X698" t="s">
        <v>6950</v>
      </c>
      <c r="Y698" t="s">
        <v>893</v>
      </c>
      <c r="Z698" s="3">
        <v>10</v>
      </c>
      <c r="AA698" s="4">
        <v>1002</v>
      </c>
      <c r="AB698" t="s">
        <v>6951</v>
      </c>
      <c r="AC698" t="s">
        <v>6992</v>
      </c>
      <c r="AD698">
        <v>2009</v>
      </c>
      <c r="AE698">
        <v>5</v>
      </c>
      <c r="AF698">
        <v>26</v>
      </c>
      <c r="AG698" t="s">
        <v>6585</v>
      </c>
      <c r="AH698" t="s">
        <v>2460</v>
      </c>
      <c r="AJ698" t="s">
        <v>3</v>
      </c>
      <c r="AK698" t="s">
        <v>1602</v>
      </c>
      <c r="AL698">
        <v>54796</v>
      </c>
      <c r="AM698">
        <v>6457444</v>
      </c>
      <c r="AN698" s="4">
        <v>55000</v>
      </c>
      <c r="AO698" s="4">
        <v>6457000</v>
      </c>
      <c r="AP698">
        <v>71</v>
      </c>
      <c r="AR698">
        <v>33</v>
      </c>
      <c r="AT698" s="17"/>
      <c r="AU698">
        <v>158334</v>
      </c>
      <c r="AW698" s="18" t="s">
        <v>1603</v>
      </c>
      <c r="AX698">
        <v>1</v>
      </c>
      <c r="AY698" t="s">
        <v>1604</v>
      </c>
      <c r="AZ698" t="s">
        <v>6993</v>
      </c>
      <c r="BA698" t="s">
        <v>6994</v>
      </c>
      <c r="BB698">
        <v>33</v>
      </c>
      <c r="BC698" t="s">
        <v>2463</v>
      </c>
      <c r="BD698" t="s">
        <v>1685</v>
      </c>
      <c r="BF698" s="17">
        <v>41689</v>
      </c>
      <c r="BG698" s="5" t="s">
        <v>1609</v>
      </c>
      <c r="BI698">
        <v>4</v>
      </c>
      <c r="BJ698">
        <v>351607</v>
      </c>
      <c r="BK698">
        <v>145327</v>
      </c>
      <c r="BL698" t="s">
        <v>6995</v>
      </c>
      <c r="BN698" t="s">
        <v>6996</v>
      </c>
      <c r="BX698">
        <v>106326</v>
      </c>
    </row>
    <row r="699" spans="1:76" x14ac:dyDescent="0.25">
      <c r="A699">
        <v>120362</v>
      </c>
      <c r="B699">
        <v>200695</v>
      </c>
      <c r="F699" t="s">
        <v>1593</v>
      </c>
      <c r="G699" t="s">
        <v>161</v>
      </c>
      <c r="H699" t="s">
        <v>1055</v>
      </c>
      <c r="I699" t="s">
        <v>1856</v>
      </c>
      <c r="K699">
        <v>1</v>
      </c>
      <c r="L699" t="s">
        <v>1595</v>
      </c>
      <c r="M699">
        <v>158334</v>
      </c>
      <c r="N699" t="s">
        <v>3</v>
      </c>
      <c r="O699" t="s">
        <v>1596</v>
      </c>
      <c r="U699" t="s">
        <v>7280</v>
      </c>
      <c r="V699" s="1">
        <v>1</v>
      </c>
      <c r="W699" t="s">
        <v>6093</v>
      </c>
      <c r="X699" t="s">
        <v>7281</v>
      </c>
      <c r="Y699" t="s">
        <v>893</v>
      </c>
      <c r="Z699" s="3">
        <v>10</v>
      </c>
      <c r="AA699" s="4">
        <v>1014</v>
      </c>
      <c r="AB699" s="4" t="s">
        <v>7281</v>
      </c>
      <c r="AC699" t="s">
        <v>7282</v>
      </c>
      <c r="AD699">
        <v>2009</v>
      </c>
      <c r="AE699">
        <v>6</v>
      </c>
      <c r="AF699">
        <v>2</v>
      </c>
      <c r="AG699" t="s">
        <v>2460</v>
      </c>
      <c r="AH699" t="s">
        <v>2460</v>
      </c>
      <c r="AJ699" t="s">
        <v>3</v>
      </c>
      <c r="AK699" t="s">
        <v>1602</v>
      </c>
      <c r="AL699">
        <v>79712</v>
      </c>
      <c r="AM699">
        <v>6480822</v>
      </c>
      <c r="AN699" s="4">
        <v>79000</v>
      </c>
      <c r="AO699" s="4">
        <v>6481000</v>
      </c>
      <c r="AP699">
        <v>7</v>
      </c>
      <c r="AR699">
        <v>33</v>
      </c>
      <c r="AT699" s="17"/>
      <c r="AU699">
        <v>158334</v>
      </c>
      <c r="AW699" s="18" t="s">
        <v>1603</v>
      </c>
      <c r="AX699">
        <v>1</v>
      </c>
      <c r="AY699" t="s">
        <v>1604</v>
      </c>
      <c r="AZ699" t="s">
        <v>7283</v>
      </c>
      <c r="BA699" t="s">
        <v>7284</v>
      </c>
      <c r="BB699">
        <v>33</v>
      </c>
      <c r="BC699" t="s">
        <v>2463</v>
      </c>
      <c r="BD699" t="s">
        <v>1685</v>
      </c>
      <c r="BF699" s="17">
        <v>43052</v>
      </c>
      <c r="BG699" s="5" t="s">
        <v>1609</v>
      </c>
      <c r="BI699">
        <v>4</v>
      </c>
      <c r="BJ699">
        <v>351466</v>
      </c>
      <c r="BK699">
        <v>145394</v>
      </c>
      <c r="BL699" t="s">
        <v>7285</v>
      </c>
      <c r="BN699" t="s">
        <v>7286</v>
      </c>
      <c r="BX699">
        <v>120362</v>
      </c>
    </row>
    <row r="700" spans="1:76" x14ac:dyDescent="0.25">
      <c r="A700">
        <v>129128</v>
      </c>
      <c r="B700">
        <v>200855</v>
      </c>
      <c r="F700" t="s">
        <v>1593</v>
      </c>
      <c r="G700" t="s">
        <v>161</v>
      </c>
      <c r="H700" t="s">
        <v>1059</v>
      </c>
      <c r="I700" t="s">
        <v>1856</v>
      </c>
      <c r="K700">
        <v>1</v>
      </c>
      <c r="L700" t="s">
        <v>1595</v>
      </c>
      <c r="M700">
        <v>158334</v>
      </c>
      <c r="N700" t="s">
        <v>3</v>
      </c>
      <c r="O700" t="s">
        <v>1596</v>
      </c>
      <c r="U700" t="s">
        <v>7300</v>
      </c>
      <c r="V700" s="1">
        <v>1</v>
      </c>
      <c r="W700" t="s">
        <v>6093</v>
      </c>
      <c r="X700" t="s">
        <v>7281</v>
      </c>
      <c r="Y700" t="s">
        <v>893</v>
      </c>
      <c r="Z700" s="3">
        <v>10</v>
      </c>
      <c r="AA700" s="4">
        <v>1014</v>
      </c>
      <c r="AB700" s="4" t="s">
        <v>7281</v>
      </c>
      <c r="AC700" t="s">
        <v>7301</v>
      </c>
      <c r="AD700">
        <v>2009</v>
      </c>
      <c r="AE700">
        <v>8</v>
      </c>
      <c r="AF700">
        <v>21</v>
      </c>
      <c r="AG700" t="s">
        <v>2460</v>
      </c>
      <c r="AH700" t="s">
        <v>2460</v>
      </c>
      <c r="AJ700" t="s">
        <v>3</v>
      </c>
      <c r="AK700" t="s">
        <v>1602</v>
      </c>
      <c r="AL700">
        <v>88009</v>
      </c>
      <c r="AM700">
        <v>6480571</v>
      </c>
      <c r="AN700" s="4">
        <v>89000</v>
      </c>
      <c r="AO700" s="4">
        <v>6481000</v>
      </c>
      <c r="AP700">
        <v>7</v>
      </c>
      <c r="AR700">
        <v>33</v>
      </c>
      <c r="AT700" s="17"/>
      <c r="AU700">
        <v>158334</v>
      </c>
      <c r="AW700" s="18" t="s">
        <v>1603</v>
      </c>
      <c r="AX700">
        <v>1</v>
      </c>
      <c r="AY700" t="s">
        <v>1604</v>
      </c>
      <c r="AZ700" t="s">
        <v>7302</v>
      </c>
      <c r="BA700" t="s">
        <v>7303</v>
      </c>
      <c r="BB700">
        <v>33</v>
      </c>
      <c r="BC700" t="s">
        <v>2463</v>
      </c>
      <c r="BD700" t="s">
        <v>1685</v>
      </c>
      <c r="BF700" s="17">
        <v>43119</v>
      </c>
      <c r="BG700" s="5" t="s">
        <v>1609</v>
      </c>
      <c r="BI700">
        <v>4</v>
      </c>
      <c r="BJ700">
        <v>351599</v>
      </c>
      <c r="BK700">
        <v>145931</v>
      </c>
      <c r="BL700" t="s">
        <v>7304</v>
      </c>
      <c r="BN700" t="s">
        <v>7305</v>
      </c>
      <c r="BX700">
        <v>129128</v>
      </c>
    </row>
    <row r="701" spans="1:76" x14ac:dyDescent="0.25">
      <c r="A701">
        <v>115501</v>
      </c>
      <c r="B701">
        <v>200699</v>
      </c>
      <c r="F701" t="s">
        <v>1593</v>
      </c>
      <c r="G701" t="s">
        <v>161</v>
      </c>
      <c r="H701" t="s">
        <v>1063</v>
      </c>
      <c r="I701" t="s">
        <v>1856</v>
      </c>
      <c r="K701">
        <v>1</v>
      </c>
      <c r="L701" t="s">
        <v>1595</v>
      </c>
      <c r="M701">
        <v>158334</v>
      </c>
      <c r="N701" t="s">
        <v>3</v>
      </c>
      <c r="O701" t="s">
        <v>1596</v>
      </c>
      <c r="U701" t="s">
        <v>7330</v>
      </c>
      <c r="V701" s="1">
        <v>1</v>
      </c>
      <c r="W701" t="s">
        <v>6093</v>
      </c>
      <c r="X701" t="s">
        <v>6502</v>
      </c>
      <c r="Y701" t="s">
        <v>893</v>
      </c>
      <c r="Z701" s="3">
        <v>10</v>
      </c>
      <c r="AA701" s="4">
        <v>1018</v>
      </c>
      <c r="AB701" t="s">
        <v>7331</v>
      </c>
      <c r="AC701" t="s">
        <v>7332</v>
      </c>
      <c r="AD701">
        <v>2009</v>
      </c>
      <c r="AE701">
        <v>5</v>
      </c>
      <c r="AF701">
        <v>13</v>
      </c>
      <c r="AG701" t="s">
        <v>6643</v>
      </c>
      <c r="AH701" t="s">
        <v>2460</v>
      </c>
      <c r="AJ701" t="s">
        <v>3</v>
      </c>
      <c r="AK701" t="s">
        <v>1602</v>
      </c>
      <c r="AL701">
        <v>69416</v>
      </c>
      <c r="AM701">
        <v>6462775</v>
      </c>
      <c r="AN701" s="4">
        <v>69000</v>
      </c>
      <c r="AO701" s="4">
        <v>6463000</v>
      </c>
      <c r="AP701">
        <v>7</v>
      </c>
      <c r="AR701">
        <v>33</v>
      </c>
      <c r="AT701" s="17"/>
      <c r="AU701">
        <v>158334</v>
      </c>
      <c r="AW701" s="18" t="s">
        <v>1603</v>
      </c>
      <c r="AX701">
        <v>1</v>
      </c>
      <c r="AY701" t="s">
        <v>1604</v>
      </c>
      <c r="AZ701" t="s">
        <v>7333</v>
      </c>
      <c r="BA701" t="s">
        <v>7334</v>
      </c>
      <c r="BB701">
        <v>33</v>
      </c>
      <c r="BC701" t="s">
        <v>2463</v>
      </c>
      <c r="BD701" t="s">
        <v>1685</v>
      </c>
      <c r="BF701" s="17">
        <v>43052</v>
      </c>
      <c r="BG701" s="5" t="s">
        <v>1609</v>
      </c>
      <c r="BI701">
        <v>4</v>
      </c>
      <c r="BJ701">
        <v>351469</v>
      </c>
      <c r="BK701">
        <v>145409</v>
      </c>
      <c r="BL701" t="s">
        <v>7335</v>
      </c>
      <c r="BN701" t="s">
        <v>7336</v>
      </c>
      <c r="BX701">
        <v>115501</v>
      </c>
    </row>
    <row r="702" spans="1:76" x14ac:dyDescent="0.25">
      <c r="A702">
        <v>2777</v>
      </c>
      <c r="B702">
        <v>200816</v>
      </c>
      <c r="F702" t="s">
        <v>1593</v>
      </c>
      <c r="G702" t="s">
        <v>161</v>
      </c>
      <c r="H702" t="s">
        <v>1343</v>
      </c>
      <c r="I702" t="s">
        <v>1856</v>
      </c>
      <c r="K702">
        <v>1</v>
      </c>
      <c r="L702" t="s">
        <v>1595</v>
      </c>
      <c r="M702">
        <v>158334</v>
      </c>
      <c r="N702" t="s">
        <v>3</v>
      </c>
      <c r="O702" t="s">
        <v>1596</v>
      </c>
      <c r="U702" t="s">
        <v>9078</v>
      </c>
      <c r="V702" s="1">
        <v>1</v>
      </c>
      <c r="W702" t="s">
        <v>8174</v>
      </c>
      <c r="X702" t="s">
        <v>8888</v>
      </c>
      <c r="Y702" s="2" t="s">
        <v>1212</v>
      </c>
      <c r="Z702" s="3">
        <v>12</v>
      </c>
      <c r="AA702" s="4">
        <v>1259</v>
      </c>
      <c r="AB702" t="s">
        <v>8888</v>
      </c>
      <c r="AC702" t="s">
        <v>9079</v>
      </c>
      <c r="AD702">
        <v>2009</v>
      </c>
      <c r="AE702">
        <v>9</v>
      </c>
      <c r="AF702">
        <v>28</v>
      </c>
      <c r="AG702" t="s">
        <v>3196</v>
      </c>
      <c r="AH702" t="s">
        <v>2460</v>
      </c>
      <c r="AJ702" t="s">
        <v>3</v>
      </c>
      <c r="AK702" t="s">
        <v>1602</v>
      </c>
      <c r="AL702">
        <v>-55899</v>
      </c>
      <c r="AM702">
        <v>6768336</v>
      </c>
      <c r="AN702" s="4">
        <v>-55000</v>
      </c>
      <c r="AO702" s="4">
        <v>6769000</v>
      </c>
      <c r="AP702">
        <v>7</v>
      </c>
      <c r="AR702">
        <v>33</v>
      </c>
      <c r="AT702" s="17"/>
      <c r="AU702">
        <v>158334</v>
      </c>
      <c r="AW702" s="18" t="s">
        <v>1603</v>
      </c>
      <c r="AX702">
        <v>1</v>
      </c>
      <c r="AY702" t="s">
        <v>1604</v>
      </c>
      <c r="AZ702" t="s">
        <v>9080</v>
      </c>
      <c r="BA702" t="s">
        <v>9081</v>
      </c>
      <c r="BB702">
        <v>33</v>
      </c>
      <c r="BC702" t="s">
        <v>2463</v>
      </c>
      <c r="BD702" t="s">
        <v>1685</v>
      </c>
      <c r="BF702" s="17">
        <v>43045</v>
      </c>
      <c r="BG702" s="5" t="s">
        <v>1609</v>
      </c>
      <c r="BI702">
        <v>4</v>
      </c>
      <c r="BJ702">
        <v>351572</v>
      </c>
      <c r="BK702">
        <v>145599</v>
      </c>
      <c r="BL702" t="s">
        <v>9082</v>
      </c>
      <c r="BN702" t="s">
        <v>9083</v>
      </c>
      <c r="BX702">
        <v>2777</v>
      </c>
    </row>
    <row r="703" spans="1:76" x14ac:dyDescent="0.25">
      <c r="A703">
        <v>56185</v>
      </c>
      <c r="B703">
        <v>200802</v>
      </c>
      <c r="F703" t="s">
        <v>1593</v>
      </c>
      <c r="G703" t="s">
        <v>161</v>
      </c>
      <c r="H703" t="s">
        <v>1402</v>
      </c>
      <c r="I703" t="s">
        <v>1856</v>
      </c>
      <c r="K703">
        <v>1</v>
      </c>
      <c r="L703" t="s">
        <v>1595</v>
      </c>
      <c r="M703">
        <v>158334</v>
      </c>
      <c r="N703" t="s">
        <v>3</v>
      </c>
      <c r="O703" t="s">
        <v>1596</v>
      </c>
      <c r="U703" t="s">
        <v>9470</v>
      </c>
      <c r="V703" s="1">
        <v>1</v>
      </c>
      <c r="W703" t="s">
        <v>8174</v>
      </c>
      <c r="X703" t="s">
        <v>9458</v>
      </c>
      <c r="Y703" s="2" t="s">
        <v>1357</v>
      </c>
      <c r="Z703" s="3">
        <v>14</v>
      </c>
      <c r="AA703" s="4">
        <v>1439</v>
      </c>
      <c r="AB703" s="4" t="s">
        <v>9459</v>
      </c>
      <c r="AC703" t="s">
        <v>9471</v>
      </c>
      <c r="AD703">
        <v>2009</v>
      </c>
      <c r="AE703">
        <v>9</v>
      </c>
      <c r="AF703">
        <v>24</v>
      </c>
      <c r="AG703" t="s">
        <v>3196</v>
      </c>
      <c r="AH703" t="s">
        <v>2460</v>
      </c>
      <c r="AJ703" t="s">
        <v>3</v>
      </c>
      <c r="AK703" t="s">
        <v>1602</v>
      </c>
      <c r="AL703">
        <v>-18184</v>
      </c>
      <c r="AM703">
        <v>6905658</v>
      </c>
      <c r="AN703" s="4">
        <v>-19000</v>
      </c>
      <c r="AO703" s="4">
        <v>6905000</v>
      </c>
      <c r="AP703">
        <v>7</v>
      </c>
      <c r="AR703">
        <v>33</v>
      </c>
      <c r="AT703" s="17"/>
      <c r="AU703">
        <v>158334</v>
      </c>
      <c r="AW703" s="18" t="s">
        <v>1603</v>
      </c>
      <c r="AX703">
        <v>1</v>
      </c>
      <c r="AY703" t="s">
        <v>1604</v>
      </c>
      <c r="AZ703" t="s">
        <v>9472</v>
      </c>
      <c r="BA703" t="s">
        <v>9473</v>
      </c>
      <c r="BB703">
        <v>33</v>
      </c>
      <c r="BC703" t="s">
        <v>2463</v>
      </c>
      <c r="BD703" t="s">
        <v>1685</v>
      </c>
      <c r="BF703" s="17">
        <v>43049</v>
      </c>
      <c r="BG703" s="5" t="s">
        <v>1609</v>
      </c>
      <c r="BI703">
        <v>4</v>
      </c>
      <c r="BJ703">
        <v>351565</v>
      </c>
      <c r="BK703">
        <v>145653</v>
      </c>
      <c r="BL703" t="s">
        <v>9474</v>
      </c>
      <c r="BN703" t="s">
        <v>9475</v>
      </c>
      <c r="BX703">
        <v>56185</v>
      </c>
    </row>
    <row r="704" spans="1:76" x14ac:dyDescent="0.25">
      <c r="A704">
        <v>114123</v>
      </c>
      <c r="B704">
        <v>200804</v>
      </c>
      <c r="F704" t="s">
        <v>1593</v>
      </c>
      <c r="G704" t="s">
        <v>161</v>
      </c>
      <c r="H704" t="s">
        <v>1405</v>
      </c>
      <c r="I704" t="s">
        <v>1856</v>
      </c>
      <c r="K704">
        <v>1</v>
      </c>
      <c r="L704" t="s">
        <v>1595</v>
      </c>
      <c r="M704">
        <v>158334</v>
      </c>
      <c r="N704" t="s">
        <v>3</v>
      </c>
      <c r="O704" t="s">
        <v>1596</v>
      </c>
      <c r="U704" t="s">
        <v>9493</v>
      </c>
      <c r="V704" s="1">
        <v>1</v>
      </c>
      <c r="W704" t="s">
        <v>8174</v>
      </c>
      <c r="X704" t="s">
        <v>9494</v>
      </c>
      <c r="Y704" s="2" t="s">
        <v>1357</v>
      </c>
      <c r="Z704" s="3">
        <v>14</v>
      </c>
      <c r="AA704" s="4">
        <v>1449</v>
      </c>
      <c r="AB704" s="4" t="s">
        <v>9494</v>
      </c>
      <c r="AC704" t="s">
        <v>9495</v>
      </c>
      <c r="AD704">
        <v>2009</v>
      </c>
      <c r="AE704">
        <v>9</v>
      </c>
      <c r="AF704">
        <v>25</v>
      </c>
      <c r="AG704" t="s">
        <v>3196</v>
      </c>
      <c r="AH704" t="s">
        <v>9496</v>
      </c>
      <c r="AJ704" t="s">
        <v>3</v>
      </c>
      <c r="AK704" t="s">
        <v>1602</v>
      </c>
      <c r="AL704">
        <v>65497</v>
      </c>
      <c r="AM704">
        <v>6888603</v>
      </c>
      <c r="AN704" s="4">
        <v>65000</v>
      </c>
      <c r="AO704" s="4">
        <v>6889000</v>
      </c>
      <c r="AP704">
        <v>7</v>
      </c>
      <c r="AR704">
        <v>33</v>
      </c>
      <c r="AT704" s="17"/>
      <c r="AU704">
        <v>158334</v>
      </c>
      <c r="AW704" s="18" t="s">
        <v>1603</v>
      </c>
      <c r="AX704">
        <v>1</v>
      </c>
      <c r="AY704" t="s">
        <v>1604</v>
      </c>
      <c r="AZ704" t="s">
        <v>9497</v>
      </c>
      <c r="BA704" t="s">
        <v>9498</v>
      </c>
      <c r="BB704">
        <v>33</v>
      </c>
      <c r="BC704" t="s">
        <v>2463</v>
      </c>
      <c r="BD704" t="s">
        <v>1685</v>
      </c>
      <c r="BF704" s="17">
        <v>43052</v>
      </c>
      <c r="BG704" s="5" t="s">
        <v>1609</v>
      </c>
      <c r="BI704">
        <v>4</v>
      </c>
      <c r="BJ704">
        <v>351566</v>
      </c>
      <c r="BK704">
        <v>145992</v>
      </c>
      <c r="BL704" t="s">
        <v>9499</v>
      </c>
      <c r="BN704" t="s">
        <v>9500</v>
      </c>
      <c r="BX704">
        <v>114123</v>
      </c>
    </row>
    <row r="705" spans="1:76" x14ac:dyDescent="0.25">
      <c r="A705">
        <v>94184</v>
      </c>
      <c r="B705">
        <v>200843</v>
      </c>
      <c r="F705" t="s">
        <v>1593</v>
      </c>
      <c r="G705" t="s">
        <v>161</v>
      </c>
      <c r="H705" t="s">
        <v>1417</v>
      </c>
      <c r="I705" t="s">
        <v>1856</v>
      </c>
      <c r="K705">
        <v>1</v>
      </c>
      <c r="L705" t="s">
        <v>1595</v>
      </c>
      <c r="M705">
        <v>158334</v>
      </c>
      <c r="N705" t="s">
        <v>3</v>
      </c>
      <c r="O705" t="s">
        <v>1596</v>
      </c>
      <c r="U705" t="s">
        <v>9570</v>
      </c>
      <c r="V705" s="1">
        <v>1</v>
      </c>
      <c r="W705" t="s">
        <v>9511</v>
      </c>
      <c r="X705" t="s">
        <v>9519</v>
      </c>
      <c r="Y705" t="s">
        <v>1408</v>
      </c>
      <c r="Z705" s="3">
        <v>15</v>
      </c>
      <c r="AA705" s="4">
        <v>1504</v>
      </c>
      <c r="AB705" t="s">
        <v>9519</v>
      </c>
      <c r="AC705" t="s">
        <v>9571</v>
      </c>
      <c r="AD705">
        <v>2009</v>
      </c>
      <c r="AE705">
        <v>9</v>
      </c>
      <c r="AF705">
        <v>23</v>
      </c>
      <c r="AG705" t="s">
        <v>3196</v>
      </c>
      <c r="AH705" t="s">
        <v>2460</v>
      </c>
      <c r="AJ705" t="s">
        <v>3</v>
      </c>
      <c r="AK705" t="s">
        <v>1602</v>
      </c>
      <c r="AL705">
        <v>46107</v>
      </c>
      <c r="AM705">
        <v>6960050</v>
      </c>
      <c r="AN705" s="4">
        <v>47000</v>
      </c>
      <c r="AO705" s="4">
        <v>6961000</v>
      </c>
      <c r="AP705">
        <v>7</v>
      </c>
      <c r="AR705">
        <v>33</v>
      </c>
      <c r="AT705" s="17"/>
      <c r="AU705">
        <v>158334</v>
      </c>
      <c r="AW705" s="18" t="s">
        <v>1603</v>
      </c>
      <c r="AX705">
        <v>1</v>
      </c>
      <c r="AY705" t="s">
        <v>1604</v>
      </c>
      <c r="AZ705" t="s">
        <v>9572</v>
      </c>
      <c r="BA705" t="s">
        <v>9573</v>
      </c>
      <c r="BB705">
        <v>33</v>
      </c>
      <c r="BC705" t="s">
        <v>2463</v>
      </c>
      <c r="BD705" t="s">
        <v>1685</v>
      </c>
      <c r="BF705" s="17">
        <v>43119</v>
      </c>
      <c r="BG705" s="5" t="s">
        <v>1609</v>
      </c>
      <c r="BI705">
        <v>4</v>
      </c>
      <c r="BJ705">
        <v>351594</v>
      </c>
      <c r="BK705">
        <v>145993</v>
      </c>
      <c r="BL705" t="s">
        <v>9574</v>
      </c>
      <c r="BN705" t="s">
        <v>9575</v>
      </c>
      <c r="BX705">
        <v>94184</v>
      </c>
    </row>
    <row r="706" spans="1:76" x14ac:dyDescent="0.25">
      <c r="A706">
        <v>140037</v>
      </c>
      <c r="B706">
        <v>200840</v>
      </c>
      <c r="F706" t="s">
        <v>1593</v>
      </c>
      <c r="G706" t="s">
        <v>161</v>
      </c>
      <c r="H706" t="s">
        <v>1429</v>
      </c>
      <c r="I706" t="s">
        <v>1856</v>
      </c>
      <c r="K706">
        <v>1</v>
      </c>
      <c r="L706" t="s">
        <v>1595</v>
      </c>
      <c r="M706">
        <v>158334</v>
      </c>
      <c r="N706" t="s">
        <v>3</v>
      </c>
      <c r="O706" t="s">
        <v>1596</v>
      </c>
      <c r="U706" t="s">
        <v>9654</v>
      </c>
      <c r="V706" s="1">
        <v>1</v>
      </c>
      <c r="W706" t="s">
        <v>9511</v>
      </c>
      <c r="X706" t="s">
        <v>9646</v>
      </c>
      <c r="Y706" t="s">
        <v>1408</v>
      </c>
      <c r="Z706" s="3">
        <v>15</v>
      </c>
      <c r="AA706" s="4">
        <v>1524</v>
      </c>
      <c r="AB706" t="s">
        <v>9647</v>
      </c>
      <c r="AC706" t="s">
        <v>9655</v>
      </c>
      <c r="AD706">
        <v>2009</v>
      </c>
      <c r="AE706">
        <v>9</v>
      </c>
      <c r="AF706">
        <v>23</v>
      </c>
      <c r="AG706" t="s">
        <v>3196</v>
      </c>
      <c r="AH706" t="s">
        <v>2460</v>
      </c>
      <c r="AJ706" t="s">
        <v>3</v>
      </c>
      <c r="AK706" t="s">
        <v>1602</v>
      </c>
      <c r="AL706">
        <v>96956</v>
      </c>
      <c r="AM706">
        <v>6930741</v>
      </c>
      <c r="AN706" s="4">
        <v>97000</v>
      </c>
      <c r="AO706" s="4">
        <v>6931000</v>
      </c>
      <c r="AP706">
        <v>7</v>
      </c>
      <c r="AR706">
        <v>33</v>
      </c>
      <c r="AT706" s="17"/>
      <c r="AU706">
        <v>158334</v>
      </c>
      <c r="AW706" s="18" t="s">
        <v>1603</v>
      </c>
      <c r="AX706">
        <v>1</v>
      </c>
      <c r="AY706" t="s">
        <v>1604</v>
      </c>
      <c r="AZ706" t="s">
        <v>9656</v>
      </c>
      <c r="BA706" t="s">
        <v>9657</v>
      </c>
      <c r="BB706">
        <v>33</v>
      </c>
      <c r="BC706" t="s">
        <v>2463</v>
      </c>
      <c r="BD706" t="s">
        <v>1685</v>
      </c>
      <c r="BF706" s="17">
        <v>43119</v>
      </c>
      <c r="BG706" s="5" t="s">
        <v>1609</v>
      </c>
      <c r="BI706">
        <v>4</v>
      </c>
      <c r="BJ706">
        <v>351593</v>
      </c>
      <c r="BK706">
        <v>145995</v>
      </c>
      <c r="BL706" t="s">
        <v>9658</v>
      </c>
      <c r="BN706" t="s">
        <v>9659</v>
      </c>
      <c r="BX706">
        <v>140037</v>
      </c>
    </row>
    <row r="707" spans="1:76" x14ac:dyDescent="0.25">
      <c r="A707">
        <v>426421</v>
      </c>
      <c r="B707">
        <v>200818</v>
      </c>
      <c r="F707" t="s">
        <v>1593</v>
      </c>
      <c r="G707" t="s">
        <v>161</v>
      </c>
      <c r="H707" t="s">
        <v>1463</v>
      </c>
      <c r="I707" t="s">
        <v>1856</v>
      </c>
      <c r="K707">
        <v>1</v>
      </c>
      <c r="L707" t="s">
        <v>1595</v>
      </c>
      <c r="M707">
        <v>158334</v>
      </c>
      <c r="N707" t="s">
        <v>3</v>
      </c>
      <c r="O707" t="s">
        <v>1596</v>
      </c>
      <c r="U707" t="s">
        <v>9941</v>
      </c>
      <c r="V707" s="1">
        <v>1</v>
      </c>
      <c r="W707" t="s">
        <v>9846</v>
      </c>
      <c r="X707" t="s">
        <v>9871</v>
      </c>
      <c r="Y707" s="2" t="s">
        <v>1454</v>
      </c>
      <c r="Z707" s="3">
        <v>16</v>
      </c>
      <c r="AA707" s="4">
        <v>1601</v>
      </c>
      <c r="AB707" s="4" t="s">
        <v>9871</v>
      </c>
      <c r="AC707" t="s">
        <v>9942</v>
      </c>
      <c r="AD707">
        <v>2009</v>
      </c>
      <c r="AE707">
        <v>9</v>
      </c>
      <c r="AF707">
        <v>16</v>
      </c>
      <c r="AG707" t="s">
        <v>2460</v>
      </c>
      <c r="AH707" t="s">
        <v>2460</v>
      </c>
      <c r="AJ707" t="s">
        <v>3</v>
      </c>
      <c r="AK707" t="s">
        <v>1602</v>
      </c>
      <c r="AL707">
        <v>273463</v>
      </c>
      <c r="AM707">
        <v>7043426</v>
      </c>
      <c r="AN707" s="4">
        <v>273000</v>
      </c>
      <c r="AO707" s="4">
        <v>7043000</v>
      </c>
      <c r="AP707">
        <v>7</v>
      </c>
      <c r="AR707">
        <v>33</v>
      </c>
      <c r="AT707" s="17"/>
      <c r="AU707">
        <v>158334</v>
      </c>
      <c r="AW707" s="18" t="s">
        <v>1603</v>
      </c>
      <c r="AX707">
        <v>1</v>
      </c>
      <c r="AY707" t="s">
        <v>1604</v>
      </c>
      <c r="AZ707" t="s">
        <v>9943</v>
      </c>
      <c r="BA707" t="s">
        <v>9944</v>
      </c>
      <c r="BB707">
        <v>33</v>
      </c>
      <c r="BC707" t="s">
        <v>2463</v>
      </c>
      <c r="BD707" t="s">
        <v>1685</v>
      </c>
      <c r="BF707" s="17">
        <v>43123</v>
      </c>
      <c r="BG707" s="5" t="s">
        <v>1609</v>
      </c>
      <c r="BI707">
        <v>4</v>
      </c>
      <c r="BJ707">
        <v>351573</v>
      </c>
      <c r="BK707">
        <v>145997</v>
      </c>
      <c r="BL707" t="s">
        <v>9945</v>
      </c>
      <c r="BN707" t="s">
        <v>9946</v>
      </c>
      <c r="BX707">
        <v>426421</v>
      </c>
    </row>
    <row r="708" spans="1:76" x14ac:dyDescent="0.25">
      <c r="A708">
        <v>181974</v>
      </c>
      <c r="B708">
        <v>200838</v>
      </c>
      <c r="F708" t="s">
        <v>1593</v>
      </c>
      <c r="G708" t="s">
        <v>161</v>
      </c>
      <c r="H708" t="s">
        <v>9955</v>
      </c>
      <c r="I708" t="s">
        <v>1856</v>
      </c>
      <c r="K708">
        <v>1</v>
      </c>
      <c r="L708" t="s">
        <v>1595</v>
      </c>
      <c r="M708">
        <v>158334</v>
      </c>
      <c r="N708" t="s">
        <v>3</v>
      </c>
      <c r="O708" t="s">
        <v>1596</v>
      </c>
      <c r="S708" t="s">
        <v>2501</v>
      </c>
      <c r="T708" t="s">
        <v>2502</v>
      </c>
      <c r="U708" t="s">
        <v>9956</v>
      </c>
      <c r="V708" s="1">
        <v>1</v>
      </c>
      <c r="W708" t="s">
        <v>9846</v>
      </c>
      <c r="X708" t="s">
        <v>9957</v>
      </c>
      <c r="Y708" s="2" t="s">
        <v>1454</v>
      </c>
      <c r="Z708" s="3">
        <v>16</v>
      </c>
      <c r="AA708" s="4">
        <v>1617</v>
      </c>
      <c r="AB708" s="4" t="s">
        <v>9957</v>
      </c>
      <c r="AC708" t="s">
        <v>9958</v>
      </c>
      <c r="AD708">
        <v>2009</v>
      </c>
      <c r="AE708">
        <v>9</v>
      </c>
      <c r="AF708">
        <v>21</v>
      </c>
      <c r="AG708" t="s">
        <v>3196</v>
      </c>
      <c r="AH708" t="s">
        <v>3196</v>
      </c>
      <c r="AJ708" t="s">
        <v>3</v>
      </c>
      <c r="AK708" t="s">
        <v>1602</v>
      </c>
      <c r="AL708">
        <v>170889</v>
      </c>
      <c r="AM708">
        <v>7051364</v>
      </c>
      <c r="AN708" s="4">
        <v>171000</v>
      </c>
      <c r="AO708" s="4">
        <v>7051000</v>
      </c>
      <c r="AP708">
        <v>7</v>
      </c>
      <c r="AR708">
        <v>33</v>
      </c>
      <c r="AT708" s="17"/>
      <c r="AU708">
        <v>158334</v>
      </c>
      <c r="AW708" s="18" t="s">
        <v>1603</v>
      </c>
      <c r="AX708">
        <v>1</v>
      </c>
      <c r="AY708" t="s">
        <v>1604</v>
      </c>
      <c r="AZ708" t="s">
        <v>9959</v>
      </c>
      <c r="BA708" t="s">
        <v>9960</v>
      </c>
      <c r="BB708">
        <v>33</v>
      </c>
      <c r="BC708" t="s">
        <v>2463</v>
      </c>
      <c r="BD708" t="s">
        <v>1685</v>
      </c>
      <c r="BF708" s="17">
        <v>43049</v>
      </c>
      <c r="BG708" s="5" t="s">
        <v>1609</v>
      </c>
      <c r="BI708">
        <v>4</v>
      </c>
      <c r="BJ708">
        <v>351591</v>
      </c>
      <c r="BK708">
        <v>145690</v>
      </c>
      <c r="BL708" t="s">
        <v>9961</v>
      </c>
      <c r="BN708" t="s">
        <v>9962</v>
      </c>
      <c r="BX708">
        <v>181974</v>
      </c>
    </row>
    <row r="709" spans="1:76" x14ac:dyDescent="0.25">
      <c r="A709">
        <v>198038</v>
      </c>
      <c r="B709">
        <v>200836</v>
      </c>
      <c r="F709" t="s">
        <v>1593</v>
      </c>
      <c r="G709" t="s">
        <v>161</v>
      </c>
      <c r="H709" t="s">
        <v>1465</v>
      </c>
      <c r="I709" t="s">
        <v>1856</v>
      </c>
      <c r="K709">
        <v>1</v>
      </c>
      <c r="L709" t="s">
        <v>1595</v>
      </c>
      <c r="M709">
        <v>158334</v>
      </c>
      <c r="N709" t="s">
        <v>3</v>
      </c>
      <c r="O709" t="s">
        <v>1596</v>
      </c>
      <c r="U709" t="s">
        <v>9963</v>
      </c>
      <c r="V709" s="1">
        <v>1</v>
      </c>
      <c r="W709" t="s">
        <v>9846</v>
      </c>
      <c r="X709" t="s">
        <v>9964</v>
      </c>
      <c r="Y709" s="2" t="s">
        <v>1454</v>
      </c>
      <c r="Z709" s="3">
        <v>16</v>
      </c>
      <c r="AA709" s="4">
        <v>1620</v>
      </c>
      <c r="AB709" t="s">
        <v>9964</v>
      </c>
      <c r="AC709" t="s">
        <v>9965</v>
      </c>
      <c r="AD709">
        <v>2009</v>
      </c>
      <c r="AE709">
        <v>9</v>
      </c>
      <c r="AF709">
        <v>21</v>
      </c>
      <c r="AG709" t="s">
        <v>3196</v>
      </c>
      <c r="AH709" t="s">
        <v>2460</v>
      </c>
      <c r="AJ709" t="s">
        <v>3</v>
      </c>
      <c r="AK709" t="s">
        <v>1602</v>
      </c>
      <c r="AL709">
        <v>195391</v>
      </c>
      <c r="AM709">
        <v>7086319</v>
      </c>
      <c r="AN709" s="4">
        <v>195000</v>
      </c>
      <c r="AO709" s="4">
        <v>7087000</v>
      </c>
      <c r="AP709">
        <v>7</v>
      </c>
      <c r="AR709">
        <v>33</v>
      </c>
      <c r="AT709" s="17"/>
      <c r="AU709">
        <v>158334</v>
      </c>
      <c r="AW709" s="18" t="s">
        <v>1603</v>
      </c>
      <c r="AX709">
        <v>1</v>
      </c>
      <c r="AY709" t="s">
        <v>1604</v>
      </c>
      <c r="AZ709" t="s">
        <v>9966</v>
      </c>
      <c r="BA709" t="s">
        <v>9967</v>
      </c>
      <c r="BB709">
        <v>33</v>
      </c>
      <c r="BC709" t="s">
        <v>2463</v>
      </c>
      <c r="BD709" t="s">
        <v>1685</v>
      </c>
      <c r="BF709" s="17">
        <v>43119</v>
      </c>
      <c r="BG709" s="5" t="s">
        <v>1609</v>
      </c>
      <c r="BI709">
        <v>4</v>
      </c>
      <c r="BJ709">
        <v>351589</v>
      </c>
      <c r="BK709">
        <v>146002</v>
      </c>
      <c r="BL709" t="s">
        <v>9968</v>
      </c>
      <c r="BN709" t="s">
        <v>9969</v>
      </c>
      <c r="BX709">
        <v>198038</v>
      </c>
    </row>
    <row r="710" spans="1:76" x14ac:dyDescent="0.25">
      <c r="A710">
        <v>199007</v>
      </c>
      <c r="B710">
        <v>200835</v>
      </c>
      <c r="F710" t="s">
        <v>1593</v>
      </c>
      <c r="G710" t="s">
        <v>161</v>
      </c>
      <c r="H710" t="s">
        <v>1466</v>
      </c>
      <c r="I710" t="s">
        <v>1856</v>
      </c>
      <c r="K710">
        <v>1</v>
      </c>
      <c r="L710" t="s">
        <v>1595</v>
      </c>
      <c r="M710">
        <v>158334</v>
      </c>
      <c r="N710" t="s">
        <v>3</v>
      </c>
      <c r="O710" t="s">
        <v>1596</v>
      </c>
      <c r="U710" t="s">
        <v>9970</v>
      </c>
      <c r="V710" s="1">
        <v>1</v>
      </c>
      <c r="W710" t="s">
        <v>9846</v>
      </c>
      <c r="X710" t="s">
        <v>9964</v>
      </c>
      <c r="Y710" s="2" t="s">
        <v>1454</v>
      </c>
      <c r="Z710" s="3">
        <v>16</v>
      </c>
      <c r="AA710" s="4">
        <v>1620</v>
      </c>
      <c r="AB710" t="s">
        <v>9964</v>
      </c>
      <c r="AC710" t="s">
        <v>9971</v>
      </c>
      <c r="AD710">
        <v>2009</v>
      </c>
      <c r="AE710">
        <v>9</v>
      </c>
      <c r="AF710">
        <v>21</v>
      </c>
      <c r="AG710" t="s">
        <v>3196</v>
      </c>
      <c r="AH710" t="s">
        <v>2460</v>
      </c>
      <c r="AJ710" t="s">
        <v>3</v>
      </c>
      <c r="AK710" t="s">
        <v>1602</v>
      </c>
      <c r="AL710">
        <v>196113</v>
      </c>
      <c r="AM710">
        <v>7083223</v>
      </c>
      <c r="AN710" s="4">
        <v>197000</v>
      </c>
      <c r="AO710" s="4">
        <v>7083000</v>
      </c>
      <c r="AP710">
        <v>7</v>
      </c>
      <c r="AR710">
        <v>33</v>
      </c>
      <c r="AT710" s="17"/>
      <c r="AU710">
        <v>158334</v>
      </c>
      <c r="AW710" s="18" t="s">
        <v>1603</v>
      </c>
      <c r="AX710">
        <v>1</v>
      </c>
      <c r="AY710" t="s">
        <v>1604</v>
      </c>
      <c r="AZ710" t="s">
        <v>9972</v>
      </c>
      <c r="BA710" t="s">
        <v>9973</v>
      </c>
      <c r="BB710">
        <v>33</v>
      </c>
      <c r="BC710" t="s">
        <v>2463</v>
      </c>
      <c r="BD710" t="s">
        <v>1685</v>
      </c>
      <c r="BF710" s="17">
        <v>43123</v>
      </c>
      <c r="BG710" s="5" t="s">
        <v>1609</v>
      </c>
      <c r="BI710">
        <v>4</v>
      </c>
      <c r="BJ710">
        <v>351588</v>
      </c>
      <c r="BK710">
        <v>146001</v>
      </c>
      <c r="BL710" t="s">
        <v>9974</v>
      </c>
      <c r="BN710" t="s">
        <v>9975</v>
      </c>
      <c r="BX710">
        <v>199007</v>
      </c>
    </row>
    <row r="711" spans="1:76" x14ac:dyDescent="0.25">
      <c r="A711">
        <v>220315</v>
      </c>
      <c r="B711">
        <v>200832</v>
      </c>
      <c r="F711" t="s">
        <v>1593</v>
      </c>
      <c r="G711" t="s">
        <v>161</v>
      </c>
      <c r="H711" t="s">
        <v>1467</v>
      </c>
      <c r="I711" t="s">
        <v>1856</v>
      </c>
      <c r="K711">
        <v>1</v>
      </c>
      <c r="L711" t="s">
        <v>1595</v>
      </c>
      <c r="M711">
        <v>158334</v>
      </c>
      <c r="N711" t="s">
        <v>3</v>
      </c>
      <c r="O711" t="s">
        <v>1596</v>
      </c>
      <c r="U711" t="s">
        <v>9976</v>
      </c>
      <c r="V711" s="1">
        <v>1</v>
      </c>
      <c r="W711" t="s">
        <v>9846</v>
      </c>
      <c r="X711" t="s">
        <v>9977</v>
      </c>
      <c r="Y711" s="2" t="s">
        <v>1454</v>
      </c>
      <c r="Z711" s="3">
        <v>16</v>
      </c>
      <c r="AA711" s="4">
        <v>1621</v>
      </c>
      <c r="AB711" t="s">
        <v>9977</v>
      </c>
      <c r="AC711" t="s">
        <v>9978</v>
      </c>
      <c r="AD711">
        <v>2009</v>
      </c>
      <c r="AE711">
        <v>9</v>
      </c>
      <c r="AF711">
        <v>20</v>
      </c>
      <c r="AG711" t="s">
        <v>3196</v>
      </c>
      <c r="AH711" t="s">
        <v>2460</v>
      </c>
      <c r="AJ711" t="s">
        <v>3</v>
      </c>
      <c r="AK711" t="s">
        <v>1602</v>
      </c>
      <c r="AL711">
        <v>223863</v>
      </c>
      <c r="AM711">
        <v>7071053</v>
      </c>
      <c r="AN711" s="4">
        <v>223000</v>
      </c>
      <c r="AO711" s="4">
        <v>7071000</v>
      </c>
      <c r="AP711">
        <v>7</v>
      </c>
      <c r="AR711">
        <v>33</v>
      </c>
      <c r="AT711" s="17"/>
      <c r="AU711">
        <v>158334</v>
      </c>
      <c r="AW711" s="18" t="s">
        <v>1603</v>
      </c>
      <c r="AX711">
        <v>1</v>
      </c>
      <c r="AY711" t="s">
        <v>1604</v>
      </c>
      <c r="AZ711" t="s">
        <v>9979</v>
      </c>
      <c r="BA711" t="s">
        <v>9980</v>
      </c>
      <c r="BB711">
        <v>33</v>
      </c>
      <c r="BC711" t="s">
        <v>2463</v>
      </c>
      <c r="BD711" t="s">
        <v>1685</v>
      </c>
      <c r="BF711" s="17">
        <v>43123</v>
      </c>
      <c r="BG711" s="5" t="s">
        <v>1609</v>
      </c>
      <c r="BI711">
        <v>4</v>
      </c>
      <c r="BJ711">
        <v>351586</v>
      </c>
      <c r="BK711">
        <v>146003</v>
      </c>
      <c r="BL711" t="s">
        <v>9981</v>
      </c>
      <c r="BN711" t="s">
        <v>9982</v>
      </c>
      <c r="BX711">
        <v>220315</v>
      </c>
    </row>
    <row r="712" spans="1:76" x14ac:dyDescent="0.25">
      <c r="A712">
        <v>510158</v>
      </c>
      <c r="B712">
        <v>200826</v>
      </c>
      <c r="F712" t="s">
        <v>1593</v>
      </c>
      <c r="G712" t="s">
        <v>161</v>
      </c>
      <c r="H712" t="s">
        <v>10134</v>
      </c>
      <c r="I712" t="s">
        <v>1856</v>
      </c>
      <c r="K712">
        <v>1</v>
      </c>
      <c r="L712" t="s">
        <v>1595</v>
      </c>
      <c r="M712">
        <v>158334</v>
      </c>
      <c r="N712" t="s">
        <v>3</v>
      </c>
      <c r="O712" t="s">
        <v>1596</v>
      </c>
      <c r="S712" t="s">
        <v>2501</v>
      </c>
      <c r="T712" t="s">
        <v>2502</v>
      </c>
      <c r="U712" t="s">
        <v>10135</v>
      </c>
      <c r="V712" s="1">
        <v>1</v>
      </c>
      <c r="W712" t="s">
        <v>10127</v>
      </c>
      <c r="X712" t="s">
        <v>10136</v>
      </c>
      <c r="Y712" t="s">
        <v>1487</v>
      </c>
      <c r="Z712" s="3">
        <v>18</v>
      </c>
      <c r="AA712" s="4">
        <v>1820</v>
      </c>
      <c r="AB712" s="4" t="s">
        <v>10136</v>
      </c>
      <c r="AC712" t="s">
        <v>10137</v>
      </c>
      <c r="AD712">
        <v>2009</v>
      </c>
      <c r="AE712">
        <v>9</v>
      </c>
      <c r="AF712">
        <v>18</v>
      </c>
      <c r="AG712" t="s">
        <v>3196</v>
      </c>
      <c r="AH712" t="s">
        <v>3196</v>
      </c>
      <c r="AJ712" t="s">
        <v>3</v>
      </c>
      <c r="AK712" t="s">
        <v>1602</v>
      </c>
      <c r="AL712">
        <v>386035</v>
      </c>
      <c r="AM712">
        <v>7311459</v>
      </c>
      <c r="AN712" s="4">
        <v>387000</v>
      </c>
      <c r="AO712" s="4">
        <v>7311000</v>
      </c>
      <c r="AP712">
        <v>7</v>
      </c>
      <c r="AR712">
        <v>33</v>
      </c>
      <c r="AT712" s="17"/>
      <c r="AU712">
        <v>158334</v>
      </c>
      <c r="AW712" s="18" t="s">
        <v>1603</v>
      </c>
      <c r="AX712">
        <v>1</v>
      </c>
      <c r="AY712" t="s">
        <v>1604</v>
      </c>
      <c r="AZ712" t="s">
        <v>10138</v>
      </c>
      <c r="BA712" t="s">
        <v>10139</v>
      </c>
      <c r="BB712">
        <v>33</v>
      </c>
      <c r="BC712" t="s">
        <v>2463</v>
      </c>
      <c r="BD712" t="s">
        <v>1685</v>
      </c>
      <c r="BF712" s="17">
        <v>41689</v>
      </c>
      <c r="BG712" s="5" t="s">
        <v>1609</v>
      </c>
      <c r="BI712">
        <v>4</v>
      </c>
      <c r="BJ712">
        <v>351582</v>
      </c>
      <c r="BK712">
        <v>145705</v>
      </c>
      <c r="BL712" t="s">
        <v>10140</v>
      </c>
      <c r="BN712" t="s">
        <v>10141</v>
      </c>
      <c r="BX712">
        <v>510158</v>
      </c>
    </row>
    <row r="713" spans="1:76" x14ac:dyDescent="0.25">
      <c r="A713">
        <v>510591</v>
      </c>
      <c r="B713">
        <v>200824</v>
      </c>
      <c r="F713" t="s">
        <v>1593</v>
      </c>
      <c r="G713" t="s">
        <v>161</v>
      </c>
      <c r="H713" t="s">
        <v>1488</v>
      </c>
      <c r="I713" t="s">
        <v>1856</v>
      </c>
      <c r="K713">
        <v>1</v>
      </c>
      <c r="L713" t="s">
        <v>1595</v>
      </c>
      <c r="M713">
        <v>158334</v>
      </c>
      <c r="N713" t="s">
        <v>3</v>
      </c>
      <c r="O713" t="s">
        <v>1596</v>
      </c>
      <c r="U713" t="s">
        <v>10142</v>
      </c>
      <c r="V713" s="1">
        <v>1</v>
      </c>
      <c r="W713" t="s">
        <v>10127</v>
      </c>
      <c r="X713" t="s">
        <v>10143</v>
      </c>
      <c r="Y713" t="s">
        <v>1487</v>
      </c>
      <c r="Z713" s="3">
        <v>18</v>
      </c>
      <c r="AA713" s="4">
        <v>1827</v>
      </c>
      <c r="AB713" t="s">
        <v>10143</v>
      </c>
      <c r="AC713" t="s">
        <v>10144</v>
      </c>
      <c r="AD713">
        <v>2009</v>
      </c>
      <c r="AE713">
        <v>9</v>
      </c>
      <c r="AF713">
        <v>18</v>
      </c>
      <c r="AG713" t="s">
        <v>10145</v>
      </c>
      <c r="AH713" t="s">
        <v>2460</v>
      </c>
      <c r="AJ713" t="s">
        <v>3</v>
      </c>
      <c r="AK713" t="s">
        <v>1602</v>
      </c>
      <c r="AL713">
        <v>387866</v>
      </c>
      <c r="AM713">
        <v>7342180</v>
      </c>
      <c r="AN713" s="4">
        <v>387000</v>
      </c>
      <c r="AO713" s="4">
        <v>7343000</v>
      </c>
      <c r="AP713">
        <v>7</v>
      </c>
      <c r="AR713">
        <v>33</v>
      </c>
      <c r="AT713" s="17"/>
      <c r="AU713">
        <v>158334</v>
      </c>
      <c r="AW713" s="18" t="s">
        <v>1603</v>
      </c>
      <c r="AX713">
        <v>1</v>
      </c>
      <c r="AY713" t="s">
        <v>1604</v>
      </c>
      <c r="AZ713" t="s">
        <v>10146</v>
      </c>
      <c r="BA713" t="s">
        <v>10147</v>
      </c>
      <c r="BB713">
        <v>33</v>
      </c>
      <c r="BC713" t="s">
        <v>2463</v>
      </c>
      <c r="BD713" t="s">
        <v>1685</v>
      </c>
      <c r="BF713" s="17">
        <v>43123</v>
      </c>
      <c r="BG713" s="5" t="s">
        <v>1609</v>
      </c>
      <c r="BI713">
        <v>4</v>
      </c>
      <c r="BJ713">
        <v>351579</v>
      </c>
      <c r="BK713">
        <v>146010</v>
      </c>
      <c r="BL713" t="s">
        <v>10148</v>
      </c>
      <c r="BN713" t="s">
        <v>10149</v>
      </c>
      <c r="BX713">
        <v>510591</v>
      </c>
    </row>
    <row r="714" spans="1:76" x14ac:dyDescent="0.25">
      <c r="A714">
        <v>517343</v>
      </c>
      <c r="B714">
        <v>200692</v>
      </c>
      <c r="F714" t="s">
        <v>1593</v>
      </c>
      <c r="G714" t="s">
        <v>161</v>
      </c>
      <c r="H714" t="s">
        <v>10191</v>
      </c>
      <c r="I714" t="s">
        <v>1856</v>
      </c>
      <c r="K714">
        <v>1</v>
      </c>
      <c r="L714" t="s">
        <v>1595</v>
      </c>
      <c r="M714">
        <v>158334</v>
      </c>
      <c r="N714" t="s">
        <v>3</v>
      </c>
      <c r="O714" t="s">
        <v>1596</v>
      </c>
      <c r="S714" t="s">
        <v>2501</v>
      </c>
      <c r="T714" t="s">
        <v>2502</v>
      </c>
      <c r="U714" t="s">
        <v>10192</v>
      </c>
      <c r="V714" s="1">
        <v>1</v>
      </c>
      <c r="W714" t="s">
        <v>10127</v>
      </c>
      <c r="X714" t="s">
        <v>10183</v>
      </c>
      <c r="Y714" t="s">
        <v>1487</v>
      </c>
      <c r="Z714" s="3">
        <v>18</v>
      </c>
      <c r="AA714" s="4">
        <v>1865</v>
      </c>
      <c r="AB714" t="s">
        <v>10183</v>
      </c>
      <c r="AC714" t="s">
        <v>10193</v>
      </c>
      <c r="AD714">
        <v>2009</v>
      </c>
      <c r="AE714">
        <v>9</v>
      </c>
      <c r="AF714">
        <v>3</v>
      </c>
      <c r="AG714" t="s">
        <v>10194</v>
      </c>
      <c r="AH714" t="s">
        <v>2460</v>
      </c>
      <c r="AJ714" t="s">
        <v>3</v>
      </c>
      <c r="AK714" t="s">
        <v>1602</v>
      </c>
      <c r="AL714">
        <v>478634</v>
      </c>
      <c r="AM714">
        <v>7566557</v>
      </c>
      <c r="AN714" s="4">
        <v>479000</v>
      </c>
      <c r="AO714" s="4">
        <v>7567000</v>
      </c>
      <c r="AP714">
        <v>7</v>
      </c>
      <c r="AR714">
        <v>33</v>
      </c>
      <c r="AT714" s="17"/>
      <c r="AU714">
        <v>158334</v>
      </c>
      <c r="AW714" s="18" t="s">
        <v>1603</v>
      </c>
      <c r="AX714">
        <v>1</v>
      </c>
      <c r="AY714" t="s">
        <v>1604</v>
      </c>
      <c r="AZ714" t="s">
        <v>10195</v>
      </c>
      <c r="BA714" t="s">
        <v>10196</v>
      </c>
      <c r="BB714">
        <v>33</v>
      </c>
      <c r="BC714" t="s">
        <v>2463</v>
      </c>
      <c r="BD714" t="s">
        <v>1685</v>
      </c>
      <c r="BF714" s="17">
        <v>43049</v>
      </c>
      <c r="BG714" s="5" t="s">
        <v>1609</v>
      </c>
      <c r="BI714">
        <v>4</v>
      </c>
      <c r="BJ714">
        <v>351464</v>
      </c>
      <c r="BK714">
        <v>145711</v>
      </c>
      <c r="BL714" t="s">
        <v>10197</v>
      </c>
      <c r="BN714" t="s">
        <v>10198</v>
      </c>
      <c r="BX714">
        <v>517343</v>
      </c>
    </row>
    <row r="715" spans="1:76" x14ac:dyDescent="0.25">
      <c r="A715">
        <v>517349</v>
      </c>
      <c r="B715">
        <v>200693</v>
      </c>
      <c r="F715" t="s">
        <v>1593</v>
      </c>
      <c r="G715" t="s">
        <v>161</v>
      </c>
      <c r="H715" t="s">
        <v>10199</v>
      </c>
      <c r="I715" t="s">
        <v>1856</v>
      </c>
      <c r="K715">
        <v>1</v>
      </c>
      <c r="L715" t="s">
        <v>1595</v>
      </c>
      <c r="M715">
        <v>158334</v>
      </c>
      <c r="N715" t="s">
        <v>3</v>
      </c>
      <c r="O715" t="s">
        <v>1596</v>
      </c>
      <c r="S715" t="s">
        <v>2501</v>
      </c>
      <c r="T715" t="s">
        <v>2502</v>
      </c>
      <c r="U715" t="s">
        <v>10192</v>
      </c>
      <c r="V715" s="1">
        <v>1</v>
      </c>
      <c r="W715" t="s">
        <v>10127</v>
      </c>
      <c r="X715" t="s">
        <v>10183</v>
      </c>
      <c r="Y715" t="s">
        <v>1487</v>
      </c>
      <c r="Z715" s="3">
        <v>18</v>
      </c>
      <c r="AA715" s="4">
        <v>1865</v>
      </c>
      <c r="AB715" t="s">
        <v>10183</v>
      </c>
      <c r="AC715" t="s">
        <v>10200</v>
      </c>
      <c r="AD715">
        <v>2009</v>
      </c>
      <c r="AE715">
        <v>9</v>
      </c>
      <c r="AF715">
        <v>3</v>
      </c>
      <c r="AG715" t="s">
        <v>10194</v>
      </c>
      <c r="AH715" t="s">
        <v>2460</v>
      </c>
      <c r="AJ715" t="s">
        <v>3</v>
      </c>
      <c r="AK715" t="s">
        <v>1602</v>
      </c>
      <c r="AL715">
        <v>478645</v>
      </c>
      <c r="AM715">
        <v>7566779</v>
      </c>
      <c r="AN715" s="4">
        <v>479000</v>
      </c>
      <c r="AO715" s="4">
        <v>7567000</v>
      </c>
      <c r="AP715">
        <v>7</v>
      </c>
      <c r="AR715">
        <v>33</v>
      </c>
      <c r="AT715" s="17"/>
      <c r="AU715">
        <v>158334</v>
      </c>
      <c r="AW715" s="18" t="s">
        <v>1603</v>
      </c>
      <c r="AX715">
        <v>1</v>
      </c>
      <c r="AY715" t="s">
        <v>1604</v>
      </c>
      <c r="AZ715" t="s">
        <v>10201</v>
      </c>
      <c r="BA715" t="s">
        <v>10202</v>
      </c>
      <c r="BB715">
        <v>33</v>
      </c>
      <c r="BC715" t="s">
        <v>2463</v>
      </c>
      <c r="BD715" t="s">
        <v>1685</v>
      </c>
      <c r="BF715" s="17">
        <v>43049</v>
      </c>
      <c r="BG715" s="5" t="s">
        <v>1609</v>
      </c>
      <c r="BI715">
        <v>4</v>
      </c>
      <c r="BJ715">
        <v>351465</v>
      </c>
      <c r="BK715">
        <v>145712</v>
      </c>
      <c r="BL715" t="s">
        <v>10203</v>
      </c>
      <c r="BN715" t="s">
        <v>10204</v>
      </c>
      <c r="BX715">
        <v>517349</v>
      </c>
    </row>
    <row r="716" spans="1:76" x14ac:dyDescent="0.25">
      <c r="A716">
        <v>374074</v>
      </c>
      <c r="B716">
        <v>79515</v>
      </c>
      <c r="F716" t="s">
        <v>1593</v>
      </c>
      <c r="G716" t="s">
        <v>8</v>
      </c>
      <c r="H716" t="s">
        <v>122</v>
      </c>
      <c r="I716" t="s">
        <v>1620</v>
      </c>
      <c r="K716">
        <v>1</v>
      </c>
      <c r="L716" t="s">
        <v>1595</v>
      </c>
      <c r="M716">
        <v>158334</v>
      </c>
      <c r="N716" t="s">
        <v>3</v>
      </c>
      <c r="O716" t="s">
        <v>1596</v>
      </c>
      <c r="U716" t="s">
        <v>2261</v>
      </c>
      <c r="V716" s="1">
        <v>1</v>
      </c>
      <c r="W716" t="s">
        <v>1598</v>
      </c>
      <c r="X716" t="s">
        <v>2230</v>
      </c>
      <c r="Y716" s="2" t="s">
        <v>4</v>
      </c>
      <c r="Z716" s="3">
        <v>1</v>
      </c>
      <c r="AA716" s="4">
        <v>111</v>
      </c>
      <c r="AB716" s="4" t="s">
        <v>2230</v>
      </c>
      <c r="AC716" t="s">
        <v>2262</v>
      </c>
      <c r="AD716">
        <v>2009</v>
      </c>
      <c r="AE716">
        <v>6</v>
      </c>
      <c r="AF716">
        <v>25</v>
      </c>
      <c r="AG716" t="s">
        <v>2263</v>
      </c>
      <c r="AJ716" t="s">
        <v>3</v>
      </c>
      <c r="AK716" t="s">
        <v>1602</v>
      </c>
      <c r="AL716">
        <v>262164</v>
      </c>
      <c r="AM716">
        <v>6560101</v>
      </c>
      <c r="AN716" s="4">
        <v>263000</v>
      </c>
      <c r="AO716" s="4">
        <v>6561000</v>
      </c>
      <c r="AP716">
        <v>10</v>
      </c>
      <c r="AR716">
        <v>1010</v>
      </c>
      <c r="AT716" s="17" t="s">
        <v>2264</v>
      </c>
      <c r="AU716">
        <v>158334</v>
      </c>
      <c r="AW716" s="18" t="s">
        <v>1603</v>
      </c>
      <c r="AX716">
        <v>1</v>
      </c>
      <c r="AY716" t="s">
        <v>1604</v>
      </c>
      <c r="AZ716" t="s">
        <v>2265</v>
      </c>
      <c r="BA716" t="s">
        <v>2266</v>
      </c>
      <c r="BB716">
        <v>1010</v>
      </c>
      <c r="BC716" t="s">
        <v>1626</v>
      </c>
      <c r="BD716" t="s">
        <v>1627</v>
      </c>
      <c r="BF716" s="17">
        <v>43709.903472222199</v>
      </c>
      <c r="BG716" s="5" t="s">
        <v>1609</v>
      </c>
      <c r="BI716">
        <v>6</v>
      </c>
      <c r="BJ716">
        <v>69900</v>
      </c>
      <c r="BK716">
        <v>144812</v>
      </c>
      <c r="BL716" t="s">
        <v>2267</v>
      </c>
      <c r="BX716">
        <v>374074</v>
      </c>
    </row>
    <row r="717" spans="1:76" x14ac:dyDescent="0.25">
      <c r="A717">
        <v>388177</v>
      </c>
      <c r="B717">
        <v>79557</v>
      </c>
      <c r="F717" t="s">
        <v>1593</v>
      </c>
      <c r="G717" t="s">
        <v>8</v>
      </c>
      <c r="H717" t="s">
        <v>130</v>
      </c>
      <c r="I717" t="s">
        <v>1620</v>
      </c>
      <c r="K717">
        <v>1</v>
      </c>
      <c r="L717" t="s">
        <v>1595</v>
      </c>
      <c r="M717">
        <v>158334</v>
      </c>
      <c r="N717" t="s">
        <v>3</v>
      </c>
      <c r="O717" t="s">
        <v>1596</v>
      </c>
      <c r="U717" t="s">
        <v>2309</v>
      </c>
      <c r="V717" s="1">
        <v>1</v>
      </c>
      <c r="W717" t="s">
        <v>1598</v>
      </c>
      <c r="X717" t="s">
        <v>2230</v>
      </c>
      <c r="Y717" s="2" t="s">
        <v>4</v>
      </c>
      <c r="Z717" s="3">
        <v>1</v>
      </c>
      <c r="AA717" s="4">
        <v>111</v>
      </c>
      <c r="AB717" s="4" t="s">
        <v>2230</v>
      </c>
      <c r="AC717" t="s">
        <v>2310</v>
      </c>
      <c r="AD717">
        <v>2009</v>
      </c>
      <c r="AE717">
        <v>6</v>
      </c>
      <c r="AF717">
        <v>27</v>
      </c>
      <c r="AG717" t="s">
        <v>2311</v>
      </c>
      <c r="AJ717" t="s">
        <v>3</v>
      </c>
      <c r="AK717" t="s">
        <v>1602</v>
      </c>
      <c r="AL717">
        <v>264408</v>
      </c>
      <c r="AM717">
        <v>6560251</v>
      </c>
      <c r="AN717" s="4">
        <v>265000</v>
      </c>
      <c r="AO717" s="4">
        <v>6561000</v>
      </c>
      <c r="AP717">
        <v>10</v>
      </c>
      <c r="AR717">
        <v>1010</v>
      </c>
      <c r="AT717" s="17" t="s">
        <v>2312</v>
      </c>
      <c r="AU717">
        <v>158334</v>
      </c>
      <c r="AW717" s="18" t="s">
        <v>1603</v>
      </c>
      <c r="AX717">
        <v>1</v>
      </c>
      <c r="AY717" t="s">
        <v>1604</v>
      </c>
      <c r="AZ717" t="s">
        <v>2313</v>
      </c>
      <c r="BA717" t="s">
        <v>2314</v>
      </c>
      <c r="BB717">
        <v>1010</v>
      </c>
      <c r="BC717" t="s">
        <v>1626</v>
      </c>
      <c r="BD717" t="s">
        <v>1627</v>
      </c>
      <c r="BF717" s="17">
        <v>43709.903472222199</v>
      </c>
      <c r="BG717" s="5" t="s">
        <v>1609</v>
      </c>
      <c r="BI717">
        <v>6</v>
      </c>
      <c r="BJ717">
        <v>69944</v>
      </c>
      <c r="BK717">
        <v>144813</v>
      </c>
      <c r="BL717" t="s">
        <v>2315</v>
      </c>
      <c r="BX717">
        <v>388177</v>
      </c>
    </row>
    <row r="718" spans="1:76" x14ac:dyDescent="0.25">
      <c r="A718">
        <v>417994</v>
      </c>
      <c r="B718">
        <v>114880</v>
      </c>
      <c r="F718" t="s">
        <v>1593</v>
      </c>
      <c r="G718" t="s">
        <v>8</v>
      </c>
      <c r="H718" t="s">
        <v>135</v>
      </c>
      <c r="I718" t="s">
        <v>1620</v>
      </c>
      <c r="K718">
        <v>1</v>
      </c>
      <c r="L718" t="s">
        <v>1595</v>
      </c>
      <c r="M718">
        <v>158334</v>
      </c>
      <c r="N718" t="s">
        <v>3</v>
      </c>
      <c r="O718" t="s">
        <v>1596</v>
      </c>
      <c r="U718" t="s">
        <v>2334</v>
      </c>
      <c r="V718" s="1">
        <v>1</v>
      </c>
      <c r="W718" t="s">
        <v>1598</v>
      </c>
      <c r="X718" t="s">
        <v>2230</v>
      </c>
      <c r="Y718" s="2" t="s">
        <v>4</v>
      </c>
      <c r="Z718" s="3">
        <v>1</v>
      </c>
      <c r="AA718" s="4">
        <v>111</v>
      </c>
      <c r="AB718" s="4" t="s">
        <v>2230</v>
      </c>
      <c r="AC718" t="s">
        <v>2335</v>
      </c>
      <c r="AD718">
        <v>2009</v>
      </c>
      <c r="AE718">
        <v>6</v>
      </c>
      <c r="AF718">
        <v>25</v>
      </c>
      <c r="AG718" t="s">
        <v>2336</v>
      </c>
      <c r="AJ718" t="s">
        <v>3</v>
      </c>
      <c r="AK718" t="s">
        <v>1602</v>
      </c>
      <c r="AL718">
        <v>270823</v>
      </c>
      <c r="AM718">
        <v>6555137</v>
      </c>
      <c r="AN718" s="4">
        <v>271000</v>
      </c>
      <c r="AO718" s="4">
        <v>6555000</v>
      </c>
      <c r="AP718">
        <v>10</v>
      </c>
      <c r="AR718">
        <v>1010</v>
      </c>
      <c r="AS718" t="s">
        <v>2337</v>
      </c>
      <c r="AT718" s="17" t="s">
        <v>2338</v>
      </c>
      <c r="AU718">
        <v>158334</v>
      </c>
      <c r="AW718" s="18" t="s">
        <v>1603</v>
      </c>
      <c r="AX718">
        <v>1</v>
      </c>
      <c r="AY718" t="s">
        <v>1604</v>
      </c>
      <c r="AZ718" t="s">
        <v>2339</v>
      </c>
      <c r="BA718" t="s">
        <v>2340</v>
      </c>
      <c r="BB718">
        <v>1010</v>
      </c>
      <c r="BC718" t="s">
        <v>1626</v>
      </c>
      <c r="BD718" t="s">
        <v>1627</v>
      </c>
      <c r="BF718" s="17">
        <v>42413.3111921296</v>
      </c>
      <c r="BG718" s="5" t="s">
        <v>1609</v>
      </c>
      <c r="BI718">
        <v>6</v>
      </c>
      <c r="BJ718">
        <v>100438</v>
      </c>
      <c r="BK718">
        <v>144811</v>
      </c>
      <c r="BL718" t="s">
        <v>2341</v>
      </c>
      <c r="BX718">
        <v>417994</v>
      </c>
    </row>
    <row r="719" spans="1:76" x14ac:dyDescent="0.25">
      <c r="A719">
        <v>452929</v>
      </c>
      <c r="B719">
        <v>83807</v>
      </c>
      <c r="F719" t="s">
        <v>1593</v>
      </c>
      <c r="G719" t="s">
        <v>8</v>
      </c>
      <c r="H719" t="s">
        <v>485</v>
      </c>
      <c r="I719" t="s">
        <v>1620</v>
      </c>
      <c r="K719">
        <v>1</v>
      </c>
      <c r="L719" t="s">
        <v>1595</v>
      </c>
      <c r="M719">
        <v>158334</v>
      </c>
      <c r="N719" t="s">
        <v>3</v>
      </c>
      <c r="O719" t="s">
        <v>1596</v>
      </c>
      <c r="U719" t="s">
        <v>4335</v>
      </c>
      <c r="V719" s="1">
        <v>1</v>
      </c>
      <c r="W719" t="s">
        <v>4320</v>
      </c>
      <c r="X719" t="s">
        <v>4321</v>
      </c>
      <c r="Y719" t="s">
        <v>2</v>
      </c>
      <c r="Z719" s="3">
        <v>4</v>
      </c>
      <c r="AA719" s="4">
        <v>403</v>
      </c>
      <c r="AB719" s="4" t="s">
        <v>4321</v>
      </c>
      <c r="AC719" t="s">
        <v>4336</v>
      </c>
      <c r="AD719">
        <v>2009</v>
      </c>
      <c r="AE719">
        <v>7</v>
      </c>
      <c r="AF719">
        <v>24</v>
      </c>
      <c r="AG719" t="s">
        <v>4323</v>
      </c>
      <c r="AJ719" t="s">
        <v>3</v>
      </c>
      <c r="AK719" t="s">
        <v>1602</v>
      </c>
      <c r="AL719">
        <v>286383</v>
      </c>
      <c r="AM719">
        <v>6745791</v>
      </c>
      <c r="AN719" s="4">
        <v>287000</v>
      </c>
      <c r="AO719" s="4">
        <v>6745000</v>
      </c>
      <c r="AP719">
        <v>10</v>
      </c>
      <c r="AR719">
        <v>1010</v>
      </c>
      <c r="AT719" s="17" t="s">
        <v>4337</v>
      </c>
      <c r="AU719">
        <v>158334</v>
      </c>
      <c r="AW719" s="18" t="s">
        <v>1603</v>
      </c>
      <c r="AX719">
        <v>1</v>
      </c>
      <c r="AY719" t="s">
        <v>1604</v>
      </c>
      <c r="AZ719" t="s">
        <v>4338</v>
      </c>
      <c r="BA719" t="s">
        <v>4339</v>
      </c>
      <c r="BB719">
        <v>1010</v>
      </c>
      <c r="BC719" t="s">
        <v>1626</v>
      </c>
      <c r="BD719" t="s">
        <v>1627</v>
      </c>
      <c r="BF719" s="17">
        <v>41445.704861111102</v>
      </c>
      <c r="BG719" s="5" t="s">
        <v>1609</v>
      </c>
      <c r="BI719">
        <v>6</v>
      </c>
      <c r="BJ719">
        <v>71729</v>
      </c>
      <c r="BK719">
        <v>144975</v>
      </c>
      <c r="BL719" t="s">
        <v>4340</v>
      </c>
      <c r="BX719">
        <v>452929</v>
      </c>
    </row>
    <row r="720" spans="1:76" x14ac:dyDescent="0.25">
      <c r="A720">
        <v>66970</v>
      </c>
      <c r="B720">
        <v>79556</v>
      </c>
      <c r="F720" t="s">
        <v>1593</v>
      </c>
      <c r="G720" t="s">
        <v>8</v>
      </c>
      <c r="H720" t="s">
        <v>1053</v>
      </c>
      <c r="I720" t="s">
        <v>1620</v>
      </c>
      <c r="K720">
        <v>1</v>
      </c>
      <c r="L720" t="s">
        <v>1595</v>
      </c>
      <c r="M720">
        <v>158334</v>
      </c>
      <c r="N720" t="s">
        <v>3</v>
      </c>
      <c r="O720" t="s">
        <v>1596</v>
      </c>
      <c r="U720" t="s">
        <v>7269</v>
      </c>
      <c r="V720" s="1">
        <v>1</v>
      </c>
      <c r="W720" t="s">
        <v>6093</v>
      </c>
      <c r="X720" t="s">
        <v>7195</v>
      </c>
      <c r="Y720" t="s">
        <v>893</v>
      </c>
      <c r="Z720" s="3">
        <v>10</v>
      </c>
      <c r="AA720" s="4">
        <v>1004</v>
      </c>
      <c r="AB720" s="4" t="s">
        <v>7195</v>
      </c>
      <c r="AC720" t="s">
        <v>7270</v>
      </c>
      <c r="AD720">
        <v>2009</v>
      </c>
      <c r="AE720">
        <v>7</v>
      </c>
      <c r="AF720">
        <v>9</v>
      </c>
      <c r="AG720" t="s">
        <v>2880</v>
      </c>
      <c r="AJ720" t="s">
        <v>3</v>
      </c>
      <c r="AK720" t="s">
        <v>1602</v>
      </c>
      <c r="AL720">
        <v>4664</v>
      </c>
      <c r="AM720">
        <v>6487788</v>
      </c>
      <c r="AN720" s="4">
        <v>5000</v>
      </c>
      <c r="AO720" s="4">
        <v>6487000</v>
      </c>
      <c r="AP720">
        <v>50</v>
      </c>
      <c r="AR720">
        <v>1010</v>
      </c>
      <c r="AT720" s="17" t="s">
        <v>7271</v>
      </c>
      <c r="AU720">
        <v>158334</v>
      </c>
      <c r="AW720" s="18" t="s">
        <v>1603</v>
      </c>
      <c r="AX720">
        <v>1</v>
      </c>
      <c r="AY720" t="s">
        <v>1604</v>
      </c>
      <c r="AZ720" t="s">
        <v>7272</v>
      </c>
      <c r="BA720" t="s">
        <v>7273</v>
      </c>
      <c r="BB720">
        <v>1010</v>
      </c>
      <c r="BC720" t="s">
        <v>1626</v>
      </c>
      <c r="BD720" t="s">
        <v>1627</v>
      </c>
      <c r="BF720" s="17">
        <v>43709.903472222199</v>
      </c>
      <c r="BG720" s="5" t="s">
        <v>1609</v>
      </c>
      <c r="BI720">
        <v>6</v>
      </c>
      <c r="BJ720">
        <v>69943</v>
      </c>
      <c r="BK720">
        <v>145389</v>
      </c>
      <c r="BL720" t="s">
        <v>7274</v>
      </c>
      <c r="BX720">
        <v>66970</v>
      </c>
    </row>
    <row r="721" spans="1:76" x14ac:dyDescent="0.25">
      <c r="A721">
        <v>82024</v>
      </c>
      <c r="B721">
        <v>79448</v>
      </c>
      <c r="F721" t="s">
        <v>1593</v>
      </c>
      <c r="G721" t="s">
        <v>8</v>
      </c>
      <c r="H721" t="s">
        <v>1403</v>
      </c>
      <c r="I721" t="s">
        <v>1620</v>
      </c>
      <c r="K721">
        <v>1</v>
      </c>
      <c r="L721" t="s">
        <v>1595</v>
      </c>
      <c r="M721">
        <v>158334</v>
      </c>
      <c r="N721" t="s">
        <v>3</v>
      </c>
      <c r="O721" t="s">
        <v>1596</v>
      </c>
      <c r="U721" t="s">
        <v>9476</v>
      </c>
      <c r="V721" s="1">
        <v>1</v>
      </c>
      <c r="W721" t="s">
        <v>8174</v>
      </c>
      <c r="X721" t="s">
        <v>9477</v>
      </c>
      <c r="Y721" s="2" t="s">
        <v>1357</v>
      </c>
      <c r="Z721" s="3">
        <v>14</v>
      </c>
      <c r="AA721" s="4">
        <v>1443</v>
      </c>
      <c r="AB721" s="4" t="s">
        <v>9478</v>
      </c>
      <c r="AC721" t="s">
        <v>9479</v>
      </c>
      <c r="AD721">
        <v>2009</v>
      </c>
      <c r="AE721">
        <v>7</v>
      </c>
      <c r="AF721">
        <v>7</v>
      </c>
      <c r="AG721" t="s">
        <v>4415</v>
      </c>
      <c r="AJ721" t="s">
        <v>3</v>
      </c>
      <c r="AK721" t="s">
        <v>1602</v>
      </c>
      <c r="AL721">
        <v>19079</v>
      </c>
      <c r="AM721">
        <v>6900750</v>
      </c>
      <c r="AN721" s="4">
        <v>19000</v>
      </c>
      <c r="AO721" s="4">
        <v>6901000</v>
      </c>
      <c r="AP721">
        <v>100</v>
      </c>
      <c r="AR721">
        <v>1010</v>
      </c>
      <c r="AT721" s="17" t="s">
        <v>9480</v>
      </c>
      <c r="AU721">
        <v>158334</v>
      </c>
      <c r="AW721" s="18" t="s">
        <v>1603</v>
      </c>
      <c r="AX721">
        <v>1</v>
      </c>
      <c r="AY721" t="s">
        <v>1604</v>
      </c>
      <c r="AZ721" t="s">
        <v>9481</v>
      </c>
      <c r="BA721" t="s">
        <v>9482</v>
      </c>
      <c r="BB721">
        <v>1010</v>
      </c>
      <c r="BC721" t="s">
        <v>1626</v>
      </c>
      <c r="BD721" t="s">
        <v>1627</v>
      </c>
      <c r="BF721" s="17">
        <v>43709.903472222199</v>
      </c>
      <c r="BG721" s="5" t="s">
        <v>1609</v>
      </c>
      <c r="BI721">
        <v>6</v>
      </c>
      <c r="BJ721">
        <v>69823</v>
      </c>
      <c r="BK721">
        <v>145654</v>
      </c>
      <c r="BL721" t="s">
        <v>9483</v>
      </c>
      <c r="BX721">
        <v>82024</v>
      </c>
    </row>
    <row r="722" spans="1:76" x14ac:dyDescent="0.25">
      <c r="A722">
        <v>372447</v>
      </c>
      <c r="B722" s="21"/>
      <c r="C722" s="19">
        <v>1</v>
      </c>
      <c r="F722" t="s">
        <v>1593</v>
      </c>
      <c r="G722" t="s">
        <v>10</v>
      </c>
      <c r="H722" t="s">
        <v>419</v>
      </c>
      <c r="I722" t="s">
        <v>1620</v>
      </c>
      <c r="K722">
        <v>1</v>
      </c>
      <c r="L722" t="s">
        <v>1595</v>
      </c>
      <c r="M722">
        <v>158334</v>
      </c>
      <c r="N722" t="s">
        <v>3</v>
      </c>
      <c r="O722" t="s">
        <v>1596</v>
      </c>
      <c r="U722" t="s">
        <v>3959</v>
      </c>
      <c r="V722" s="1">
        <v>1</v>
      </c>
      <c r="W722" t="s">
        <v>3806</v>
      </c>
      <c r="X722" t="s">
        <v>3806</v>
      </c>
      <c r="Y722" s="2" t="s">
        <v>1</v>
      </c>
      <c r="Z722" s="3">
        <v>2</v>
      </c>
      <c r="AA722" s="4">
        <v>301</v>
      </c>
      <c r="AB722" s="4" t="s">
        <v>3806</v>
      </c>
      <c r="AC722" t="s">
        <v>3981</v>
      </c>
      <c r="AD722">
        <v>2009</v>
      </c>
      <c r="AE722">
        <v>8</v>
      </c>
      <c r="AF722">
        <v>12</v>
      </c>
      <c r="AG722" t="s">
        <v>3982</v>
      </c>
      <c r="AH722" t="s">
        <v>3982</v>
      </c>
      <c r="AJ722" t="s">
        <v>3</v>
      </c>
      <c r="AK722" t="s">
        <v>1602</v>
      </c>
      <c r="AL722">
        <v>261890</v>
      </c>
      <c r="AM722">
        <v>6646862</v>
      </c>
      <c r="AN722" s="4">
        <v>261000</v>
      </c>
      <c r="AO722" s="4">
        <v>6647000</v>
      </c>
      <c r="AP722">
        <v>100</v>
      </c>
      <c r="AR722">
        <v>171</v>
      </c>
      <c r="AS722" t="s">
        <v>3983</v>
      </c>
      <c r="AT722" s="17"/>
      <c r="AU722">
        <v>158334</v>
      </c>
      <c r="AW722" s="18" t="s">
        <v>1603</v>
      </c>
      <c r="AX722">
        <v>1</v>
      </c>
      <c r="AY722" t="s">
        <v>1604</v>
      </c>
      <c r="AZ722" t="s">
        <v>3984</v>
      </c>
      <c r="BA722" t="s">
        <v>419</v>
      </c>
      <c r="BB722">
        <v>171</v>
      </c>
      <c r="BC722" t="s">
        <v>1634</v>
      </c>
      <c r="BD722" t="s">
        <v>1635</v>
      </c>
      <c r="BF722" s="17">
        <v>43208.460568055598</v>
      </c>
      <c r="BG722" s="5" t="s">
        <v>1609</v>
      </c>
      <c r="BI722">
        <v>5</v>
      </c>
      <c r="BJ722">
        <v>308437</v>
      </c>
      <c r="BL722" t="s">
        <v>3985</v>
      </c>
      <c r="BX722">
        <v>372447</v>
      </c>
    </row>
    <row r="723" spans="1:76" x14ac:dyDescent="0.25">
      <c r="A723">
        <v>215781</v>
      </c>
      <c r="B723" s="21"/>
      <c r="C723" s="19">
        <v>1</v>
      </c>
      <c r="F723" t="s">
        <v>1593</v>
      </c>
      <c r="G723" t="s">
        <v>10</v>
      </c>
      <c r="H723" t="s">
        <v>565</v>
      </c>
      <c r="I723" t="s">
        <v>1620</v>
      </c>
      <c r="K723">
        <v>1</v>
      </c>
      <c r="L723" t="s">
        <v>1595</v>
      </c>
      <c r="M723">
        <v>158334</v>
      </c>
      <c r="N723" t="s">
        <v>3</v>
      </c>
      <c r="O723" t="s">
        <v>1596</v>
      </c>
      <c r="U723" t="s">
        <v>4819</v>
      </c>
      <c r="V723" s="1">
        <v>1</v>
      </c>
      <c r="W723" t="s">
        <v>1598</v>
      </c>
      <c r="X723" t="s">
        <v>4465</v>
      </c>
      <c r="Y723" t="s">
        <v>506</v>
      </c>
      <c r="Z723" s="3">
        <v>6</v>
      </c>
      <c r="AA723" s="4">
        <v>625</v>
      </c>
      <c r="AB723" t="s">
        <v>4812</v>
      </c>
      <c r="AC723" t="s">
        <v>4820</v>
      </c>
      <c r="AD723">
        <v>2009</v>
      </c>
      <c r="AE723">
        <v>7</v>
      </c>
      <c r="AF723">
        <v>7</v>
      </c>
      <c r="AG723" t="s">
        <v>3982</v>
      </c>
      <c r="AH723" t="s">
        <v>3982</v>
      </c>
      <c r="AJ723" t="s">
        <v>3</v>
      </c>
      <c r="AK723" t="s">
        <v>1602</v>
      </c>
      <c r="AL723">
        <v>218377</v>
      </c>
      <c r="AM723">
        <v>6635768</v>
      </c>
      <c r="AN723" s="4">
        <v>219000</v>
      </c>
      <c r="AO723" s="4">
        <v>6635000</v>
      </c>
      <c r="AP723">
        <v>150</v>
      </c>
      <c r="AR723">
        <v>171</v>
      </c>
      <c r="AS723" t="s">
        <v>4821</v>
      </c>
      <c r="AT723" s="17"/>
      <c r="AU723">
        <v>158334</v>
      </c>
      <c r="AW723" s="18" t="s">
        <v>1603</v>
      </c>
      <c r="AX723">
        <v>1</v>
      </c>
      <c r="AY723" t="s">
        <v>1604</v>
      </c>
      <c r="AZ723" t="s">
        <v>4822</v>
      </c>
      <c r="BA723" t="s">
        <v>565</v>
      </c>
      <c r="BB723">
        <v>171</v>
      </c>
      <c r="BC723" t="s">
        <v>1634</v>
      </c>
      <c r="BD723" t="s">
        <v>1635</v>
      </c>
      <c r="BF723" s="17">
        <v>40001</v>
      </c>
      <c r="BG723" s="5" t="s">
        <v>1609</v>
      </c>
      <c r="BI723">
        <v>5</v>
      </c>
      <c r="BJ723">
        <v>308394</v>
      </c>
      <c r="BL723" t="s">
        <v>4823</v>
      </c>
      <c r="BX723">
        <v>215781</v>
      </c>
    </row>
    <row r="724" spans="1:76" x14ac:dyDescent="0.25">
      <c r="A724">
        <v>189193</v>
      </c>
      <c r="B724" s="21"/>
      <c r="C724" s="19">
        <v>1</v>
      </c>
      <c r="F724" t="s">
        <v>1593</v>
      </c>
      <c r="G724" t="s">
        <v>10</v>
      </c>
      <c r="H724" t="s">
        <v>820</v>
      </c>
      <c r="I724" t="s">
        <v>1620</v>
      </c>
      <c r="K724">
        <v>1</v>
      </c>
      <c r="L724" t="s">
        <v>1595</v>
      </c>
      <c r="M724">
        <v>158334</v>
      </c>
      <c r="N724" t="s">
        <v>3</v>
      </c>
      <c r="O724" t="s">
        <v>1596</v>
      </c>
      <c r="U724" t="s">
        <v>6009</v>
      </c>
      <c r="V724" s="1">
        <v>1</v>
      </c>
      <c r="W724" t="s">
        <v>5188</v>
      </c>
      <c r="X724" t="s">
        <v>5910</v>
      </c>
      <c r="Y724" s="2" t="s">
        <v>777</v>
      </c>
      <c r="Z724" s="3">
        <v>8</v>
      </c>
      <c r="AA724" s="4">
        <v>815</v>
      </c>
      <c r="AB724" t="s">
        <v>5910</v>
      </c>
      <c r="AC724" t="s">
        <v>6015</v>
      </c>
      <c r="AD724">
        <v>2009</v>
      </c>
      <c r="AE724">
        <v>9</v>
      </c>
      <c r="AF724">
        <v>16</v>
      </c>
      <c r="AG724" t="s">
        <v>2318</v>
      </c>
      <c r="AH724" t="s">
        <v>2318</v>
      </c>
      <c r="AJ724" t="s">
        <v>3</v>
      </c>
      <c r="AK724" t="s">
        <v>1602</v>
      </c>
      <c r="AL724">
        <v>184938</v>
      </c>
      <c r="AM724">
        <v>6541087</v>
      </c>
      <c r="AN724" s="4">
        <v>185000</v>
      </c>
      <c r="AO724" s="4">
        <v>6541000</v>
      </c>
      <c r="AP724">
        <v>200</v>
      </c>
      <c r="AR724">
        <v>171</v>
      </c>
      <c r="AS724" t="s">
        <v>6016</v>
      </c>
      <c r="AT724" s="17"/>
      <c r="AU724">
        <v>158334</v>
      </c>
      <c r="AW724" s="18" t="s">
        <v>1603</v>
      </c>
      <c r="AX724">
        <v>1</v>
      </c>
      <c r="AY724" t="s">
        <v>1604</v>
      </c>
      <c r="AZ724" t="s">
        <v>6017</v>
      </c>
      <c r="BA724" t="s">
        <v>820</v>
      </c>
      <c r="BB724">
        <v>171</v>
      </c>
      <c r="BC724" t="s">
        <v>1634</v>
      </c>
      <c r="BD724" t="s">
        <v>1635</v>
      </c>
      <c r="BF724" s="17">
        <v>40072</v>
      </c>
      <c r="BG724" s="5" t="s">
        <v>1609</v>
      </c>
      <c r="BI724">
        <v>5</v>
      </c>
      <c r="BJ724">
        <v>308470</v>
      </c>
      <c r="BL724" t="s">
        <v>6018</v>
      </c>
      <c r="BX724">
        <v>189193</v>
      </c>
    </row>
    <row r="725" spans="1:76" x14ac:dyDescent="0.25">
      <c r="A725">
        <v>173868</v>
      </c>
      <c r="B725" s="21"/>
      <c r="C725" s="19">
        <v>1</v>
      </c>
      <c r="D725">
        <v>1</v>
      </c>
      <c r="E725">
        <v>1</v>
      </c>
      <c r="F725" t="s">
        <v>1593</v>
      </c>
      <c r="G725" t="s">
        <v>10</v>
      </c>
      <c r="H725" t="s">
        <v>867</v>
      </c>
      <c r="I725" t="s">
        <v>1620</v>
      </c>
      <c r="K725">
        <v>1</v>
      </c>
      <c r="L725" t="s">
        <v>1595</v>
      </c>
      <c r="M725">
        <v>158334</v>
      </c>
      <c r="N725" t="s">
        <v>3</v>
      </c>
      <c r="O725" t="s">
        <v>1596</v>
      </c>
      <c r="U725" t="s">
        <v>6324</v>
      </c>
      <c r="V725" s="1">
        <v>1</v>
      </c>
      <c r="W725" t="s">
        <v>6093</v>
      </c>
      <c r="X725" t="s">
        <v>6308</v>
      </c>
      <c r="Y725" t="s">
        <v>832</v>
      </c>
      <c r="Z725" s="3">
        <v>9</v>
      </c>
      <c r="AA725" s="4">
        <v>914</v>
      </c>
      <c r="AB725" s="4" t="s">
        <v>6308</v>
      </c>
      <c r="AC725" t="s">
        <v>6325</v>
      </c>
      <c r="AD725">
        <v>2009</v>
      </c>
      <c r="AE725">
        <v>9</v>
      </c>
      <c r="AF725">
        <v>16</v>
      </c>
      <c r="AG725" t="s">
        <v>2318</v>
      </c>
      <c r="AH725" t="s">
        <v>2318</v>
      </c>
      <c r="AJ725" t="s">
        <v>3</v>
      </c>
      <c r="AK725" t="s">
        <v>1602</v>
      </c>
      <c r="AL725">
        <v>155979</v>
      </c>
      <c r="AM725">
        <v>6520991</v>
      </c>
      <c r="AN725" s="4">
        <v>155000</v>
      </c>
      <c r="AO725" s="4">
        <v>6521000</v>
      </c>
      <c r="AP725">
        <v>100</v>
      </c>
      <c r="AR725">
        <v>171</v>
      </c>
      <c r="AS725" t="s">
        <v>6016</v>
      </c>
      <c r="AT725" s="17"/>
      <c r="AU725">
        <v>158334</v>
      </c>
      <c r="AW725" s="18" t="s">
        <v>1603</v>
      </c>
      <c r="AX725">
        <v>1</v>
      </c>
      <c r="AY725" t="s">
        <v>1604</v>
      </c>
      <c r="AZ725" t="s">
        <v>6326</v>
      </c>
      <c r="BA725" t="s">
        <v>867</v>
      </c>
      <c r="BB725">
        <v>171</v>
      </c>
      <c r="BC725" t="s">
        <v>1634</v>
      </c>
      <c r="BD725" t="s">
        <v>1635</v>
      </c>
      <c r="BF725" s="17">
        <v>40072</v>
      </c>
      <c r="BG725" s="5" t="s">
        <v>1609</v>
      </c>
      <c r="BI725">
        <v>5</v>
      </c>
      <c r="BJ725">
        <v>308474</v>
      </c>
      <c r="BL725" t="s">
        <v>6327</v>
      </c>
      <c r="BX725">
        <v>173868</v>
      </c>
    </row>
    <row r="726" spans="1:76" x14ac:dyDescent="0.25">
      <c r="A726">
        <v>5489</v>
      </c>
      <c r="B726" s="21"/>
      <c r="C726" s="19">
        <v>1</v>
      </c>
      <c r="D726">
        <v>1</v>
      </c>
      <c r="E726">
        <v>1</v>
      </c>
      <c r="F726" t="s">
        <v>1593</v>
      </c>
      <c r="G726" t="s">
        <v>10</v>
      </c>
      <c r="H726" t="s">
        <v>1233</v>
      </c>
      <c r="I726" t="s">
        <v>1620</v>
      </c>
      <c r="K726">
        <v>1</v>
      </c>
      <c r="L726" t="s">
        <v>1595</v>
      </c>
      <c r="M726">
        <v>158334</v>
      </c>
      <c r="N726" t="s">
        <v>3</v>
      </c>
      <c r="O726" t="s">
        <v>1596</v>
      </c>
      <c r="U726" t="s">
        <v>8311</v>
      </c>
      <c r="V726" s="1">
        <v>1</v>
      </c>
      <c r="W726" t="s">
        <v>8174</v>
      </c>
      <c r="X726" t="s">
        <v>8304</v>
      </c>
      <c r="Y726" s="2" t="s">
        <v>1212</v>
      </c>
      <c r="Z726" s="3">
        <v>12</v>
      </c>
      <c r="AA726" s="4">
        <v>1219</v>
      </c>
      <c r="AB726" t="s">
        <v>8304</v>
      </c>
      <c r="AC726" t="s">
        <v>8312</v>
      </c>
      <c r="AD726">
        <v>2009</v>
      </c>
      <c r="AE726">
        <v>7</v>
      </c>
      <c r="AF726">
        <v>2</v>
      </c>
      <c r="AG726" t="s">
        <v>3982</v>
      </c>
      <c r="AH726" t="s">
        <v>3982</v>
      </c>
      <c r="AJ726" t="s">
        <v>3</v>
      </c>
      <c r="AK726" t="s">
        <v>1602</v>
      </c>
      <c r="AL726">
        <v>-51422</v>
      </c>
      <c r="AM726">
        <v>6651770</v>
      </c>
      <c r="AN726" s="4">
        <v>-51000</v>
      </c>
      <c r="AO726" s="4">
        <v>6651000</v>
      </c>
      <c r="AP726">
        <v>120</v>
      </c>
      <c r="AR726">
        <v>171</v>
      </c>
      <c r="AS726" t="s">
        <v>6016</v>
      </c>
      <c r="AT726" s="17"/>
      <c r="AU726">
        <v>158334</v>
      </c>
      <c r="AW726" s="18" t="s">
        <v>1603</v>
      </c>
      <c r="AX726">
        <v>1</v>
      </c>
      <c r="AY726" t="s">
        <v>1604</v>
      </c>
      <c r="AZ726" t="s">
        <v>8313</v>
      </c>
      <c r="BA726" t="s">
        <v>1233</v>
      </c>
      <c r="BB726">
        <v>171</v>
      </c>
      <c r="BC726" t="s">
        <v>1634</v>
      </c>
      <c r="BD726" t="s">
        <v>1635</v>
      </c>
      <c r="BF726" s="17">
        <v>39996</v>
      </c>
      <c r="BG726" s="5" t="s">
        <v>1609</v>
      </c>
      <c r="BI726">
        <v>5</v>
      </c>
      <c r="BJ726">
        <v>308629</v>
      </c>
      <c r="BL726" t="s">
        <v>8314</v>
      </c>
      <c r="BX726">
        <v>5489</v>
      </c>
    </row>
    <row r="727" spans="1:76" x14ac:dyDescent="0.25">
      <c r="A727">
        <v>260630</v>
      </c>
      <c r="B727">
        <v>283345</v>
      </c>
      <c r="F727" t="s">
        <v>1593</v>
      </c>
      <c r="G727" t="s">
        <v>0</v>
      </c>
      <c r="H727" t="s">
        <v>757</v>
      </c>
      <c r="I727" s="20" t="str">
        <f>HYPERLINK(AT727,"Hb")</f>
        <v>Hb</v>
      </c>
      <c r="K727">
        <v>1</v>
      </c>
      <c r="L727" t="s">
        <v>1595</v>
      </c>
      <c r="M727">
        <v>158334</v>
      </c>
      <c r="N727" t="s">
        <v>3</v>
      </c>
      <c r="O727" t="s">
        <v>1596</v>
      </c>
      <c r="U727" t="s">
        <v>5716</v>
      </c>
      <c r="V727" s="1">
        <v>1</v>
      </c>
      <c r="W727" t="s">
        <v>5188</v>
      </c>
      <c r="X727" t="s">
        <v>5499</v>
      </c>
      <c r="Y727" s="2" t="s">
        <v>649</v>
      </c>
      <c r="Z727" s="3">
        <v>7</v>
      </c>
      <c r="AA727" s="4">
        <v>723</v>
      </c>
      <c r="AB727" t="s">
        <v>5669</v>
      </c>
      <c r="AC727" t="s">
        <v>5717</v>
      </c>
      <c r="AD727">
        <v>2009</v>
      </c>
      <c r="AE727">
        <v>5</v>
      </c>
      <c r="AF727">
        <v>15</v>
      </c>
      <c r="AG727" t="s">
        <v>5202</v>
      </c>
      <c r="AH727" t="s">
        <v>1680</v>
      </c>
      <c r="AJ727" t="s">
        <v>3</v>
      </c>
      <c r="AK727" t="s">
        <v>1602</v>
      </c>
      <c r="AL727">
        <v>239187</v>
      </c>
      <c r="AM727">
        <v>6559152</v>
      </c>
      <c r="AN727" s="4">
        <v>239000</v>
      </c>
      <c r="AO727" s="4">
        <v>6559000</v>
      </c>
      <c r="AP727">
        <v>71</v>
      </c>
      <c r="AR727">
        <v>8</v>
      </c>
      <c r="AS727" t="s">
        <v>1787</v>
      </c>
      <c r="AT727" t="s">
        <v>5718</v>
      </c>
      <c r="AU727">
        <v>158334</v>
      </c>
      <c r="AW727" s="18" t="s">
        <v>1603</v>
      </c>
      <c r="AX727">
        <v>1</v>
      </c>
      <c r="AY727" t="s">
        <v>1604</v>
      </c>
      <c r="AZ727" t="s">
        <v>5719</v>
      </c>
      <c r="BA727" t="s">
        <v>5720</v>
      </c>
      <c r="BB727">
        <v>8</v>
      </c>
      <c r="BC727" t="s">
        <v>1607</v>
      </c>
      <c r="BD727" t="s">
        <v>1685</v>
      </c>
      <c r="BE727">
        <v>1</v>
      </c>
      <c r="BF727" s="17">
        <v>40175</v>
      </c>
      <c r="BG727" s="5" t="s">
        <v>1609</v>
      </c>
      <c r="BI727">
        <v>3</v>
      </c>
      <c r="BJ727">
        <v>456516</v>
      </c>
      <c r="BK727">
        <v>145144</v>
      </c>
      <c r="BL727" t="s">
        <v>5721</v>
      </c>
      <c r="BN727" t="s">
        <v>5722</v>
      </c>
      <c r="BX727">
        <v>260630</v>
      </c>
    </row>
    <row r="728" spans="1:76" x14ac:dyDescent="0.25">
      <c r="A728">
        <v>526822</v>
      </c>
      <c r="B728">
        <v>155533</v>
      </c>
      <c r="F728" t="s">
        <v>1593</v>
      </c>
      <c r="G728" t="s">
        <v>241</v>
      </c>
      <c r="H728" t="s">
        <v>1501</v>
      </c>
      <c r="I728" t="s">
        <v>1856</v>
      </c>
      <c r="K728">
        <v>1</v>
      </c>
      <c r="L728" t="s">
        <v>1595</v>
      </c>
      <c r="M728">
        <v>158334</v>
      </c>
      <c r="N728" t="s">
        <v>3</v>
      </c>
      <c r="O728" t="s">
        <v>1596</v>
      </c>
      <c r="U728" t="s">
        <v>10243</v>
      </c>
      <c r="V728" s="22">
        <v>3</v>
      </c>
      <c r="W728" t="s">
        <v>10244</v>
      </c>
      <c r="X728" t="s">
        <v>10245</v>
      </c>
      <c r="Y728" s="2" t="s">
        <v>1500</v>
      </c>
      <c r="Z728" s="3">
        <v>19</v>
      </c>
      <c r="AA728" s="4">
        <v>1902</v>
      </c>
      <c r="AB728" t="s">
        <v>10245</v>
      </c>
      <c r="AC728" t="s">
        <v>10253</v>
      </c>
      <c r="AD728">
        <v>2009</v>
      </c>
      <c r="AE728">
        <v>8</v>
      </c>
      <c r="AF728">
        <v>29</v>
      </c>
      <c r="AG728" t="s">
        <v>10254</v>
      </c>
      <c r="AJ728" t="s">
        <v>3</v>
      </c>
      <c r="AK728" t="s">
        <v>1602</v>
      </c>
      <c r="AL728">
        <v>640198</v>
      </c>
      <c r="AM728">
        <v>7741552</v>
      </c>
      <c r="AN728" s="4">
        <v>641000</v>
      </c>
      <c r="AO728" s="4">
        <v>7741000</v>
      </c>
      <c r="AP728">
        <v>73632</v>
      </c>
      <c r="AR728">
        <v>117</v>
      </c>
      <c r="AS728" t="s">
        <v>10255</v>
      </c>
      <c r="AT728" s="17"/>
      <c r="AU728">
        <v>158334</v>
      </c>
      <c r="AW728" s="18" t="s">
        <v>1603</v>
      </c>
      <c r="AX728">
        <v>1</v>
      </c>
      <c r="AY728" t="s">
        <v>1604</v>
      </c>
      <c r="AZ728" t="s">
        <v>10249</v>
      </c>
      <c r="BA728" t="s">
        <v>10256</v>
      </c>
      <c r="BB728">
        <v>117</v>
      </c>
      <c r="BC728" t="s">
        <v>2978</v>
      </c>
      <c r="BD728" t="s">
        <v>2979</v>
      </c>
      <c r="BF728" s="17">
        <v>40056</v>
      </c>
      <c r="BG728" s="5" t="s">
        <v>1609</v>
      </c>
      <c r="BI728">
        <v>5</v>
      </c>
      <c r="BJ728">
        <v>305108</v>
      </c>
      <c r="BK728">
        <v>145722</v>
      </c>
      <c r="BL728" t="s">
        <v>10257</v>
      </c>
      <c r="BN728" t="s">
        <v>10258</v>
      </c>
      <c r="BX728">
        <v>526822</v>
      </c>
    </row>
    <row r="729" spans="1:76" x14ac:dyDescent="0.25">
      <c r="A729">
        <v>485031</v>
      </c>
      <c r="B729">
        <v>201537</v>
      </c>
      <c r="F729" t="s">
        <v>1593</v>
      </c>
      <c r="G729" t="s">
        <v>161</v>
      </c>
      <c r="H729" t="s">
        <v>162</v>
      </c>
      <c r="I729" t="s">
        <v>1856</v>
      </c>
      <c r="K729">
        <v>1</v>
      </c>
      <c r="L729" t="s">
        <v>1595</v>
      </c>
      <c r="M729">
        <v>158334</v>
      </c>
      <c r="N729" t="s">
        <v>3</v>
      </c>
      <c r="O729" t="s">
        <v>1596</v>
      </c>
      <c r="U729" t="s">
        <v>2458</v>
      </c>
      <c r="V729" s="1">
        <v>1</v>
      </c>
      <c r="W729" t="s">
        <v>1598</v>
      </c>
      <c r="X729" t="s">
        <v>2443</v>
      </c>
      <c r="Y729" s="2" t="s">
        <v>4</v>
      </c>
      <c r="Z729" s="3">
        <v>1</v>
      </c>
      <c r="AA729" s="4">
        <v>118</v>
      </c>
      <c r="AB729" s="4" t="s">
        <v>2443</v>
      </c>
      <c r="AC729" t="s">
        <v>2459</v>
      </c>
      <c r="AD729">
        <v>2010</v>
      </c>
      <c r="AE729">
        <v>9</v>
      </c>
      <c r="AF729">
        <v>15</v>
      </c>
      <c r="AG729" t="s">
        <v>2460</v>
      </c>
      <c r="AH729" t="s">
        <v>2460</v>
      </c>
      <c r="AJ729" t="s">
        <v>3</v>
      </c>
      <c r="AK729" t="s">
        <v>1602</v>
      </c>
      <c r="AL729">
        <v>313506</v>
      </c>
      <c r="AM729">
        <v>6560510</v>
      </c>
      <c r="AN729" s="4">
        <v>313000</v>
      </c>
      <c r="AO729" s="4">
        <v>6561000</v>
      </c>
      <c r="AP729">
        <v>7</v>
      </c>
      <c r="AR729">
        <v>33</v>
      </c>
      <c r="AT729" s="17"/>
      <c r="AU729">
        <v>158334</v>
      </c>
      <c r="AW729" s="18" t="s">
        <v>1603</v>
      </c>
      <c r="AX729">
        <v>1</v>
      </c>
      <c r="AY729" t="s">
        <v>1604</v>
      </c>
      <c r="AZ729" t="s">
        <v>2461</v>
      </c>
      <c r="BA729" t="s">
        <v>2462</v>
      </c>
      <c r="BB729">
        <v>33</v>
      </c>
      <c r="BC729" t="s">
        <v>2463</v>
      </c>
      <c r="BD729" t="s">
        <v>1685</v>
      </c>
      <c r="BF729" s="17">
        <v>43119</v>
      </c>
      <c r="BG729" s="5" t="s">
        <v>1609</v>
      </c>
      <c r="BI729">
        <v>4</v>
      </c>
      <c r="BJ729">
        <v>352163</v>
      </c>
      <c r="BK729">
        <v>145735</v>
      </c>
      <c r="BL729" t="s">
        <v>2464</v>
      </c>
      <c r="BN729" t="s">
        <v>2465</v>
      </c>
      <c r="BX729">
        <v>485031</v>
      </c>
    </row>
    <row r="730" spans="1:76" x14ac:dyDescent="0.25">
      <c r="A730">
        <v>488268</v>
      </c>
      <c r="B730">
        <v>201542</v>
      </c>
      <c r="F730" t="s">
        <v>1593</v>
      </c>
      <c r="G730" t="s">
        <v>161</v>
      </c>
      <c r="H730" t="s">
        <v>167</v>
      </c>
      <c r="I730" t="s">
        <v>1856</v>
      </c>
      <c r="K730">
        <v>1</v>
      </c>
      <c r="L730" t="s">
        <v>1595</v>
      </c>
      <c r="M730">
        <v>158334</v>
      </c>
      <c r="N730" t="s">
        <v>3</v>
      </c>
      <c r="O730" t="s">
        <v>1596</v>
      </c>
      <c r="U730" t="s">
        <v>2490</v>
      </c>
      <c r="V730" s="1">
        <v>1</v>
      </c>
      <c r="W730" t="s">
        <v>1598</v>
      </c>
      <c r="X730" t="s">
        <v>2467</v>
      </c>
      <c r="Y730" s="2" t="s">
        <v>4</v>
      </c>
      <c r="Z730" s="3">
        <v>1</v>
      </c>
      <c r="AA730" s="4">
        <v>119</v>
      </c>
      <c r="AB730" s="4" t="s">
        <v>2467</v>
      </c>
      <c r="AC730" t="s">
        <v>2491</v>
      </c>
      <c r="AD730">
        <v>2010</v>
      </c>
      <c r="AE730">
        <v>9</v>
      </c>
      <c r="AF730">
        <v>15</v>
      </c>
      <c r="AG730" t="s">
        <v>2460</v>
      </c>
      <c r="AH730" t="s">
        <v>2460</v>
      </c>
      <c r="AJ730" t="s">
        <v>3</v>
      </c>
      <c r="AK730" t="s">
        <v>1602</v>
      </c>
      <c r="AL730">
        <v>317509</v>
      </c>
      <c r="AM730">
        <v>6585756</v>
      </c>
      <c r="AN730" s="4">
        <v>317000</v>
      </c>
      <c r="AO730" s="4">
        <v>6585000</v>
      </c>
      <c r="AP730">
        <v>7</v>
      </c>
      <c r="AR730">
        <v>33</v>
      </c>
      <c r="AT730" s="17"/>
      <c r="AU730">
        <v>158334</v>
      </c>
      <c r="AW730" s="18" t="s">
        <v>1603</v>
      </c>
      <c r="AX730">
        <v>1</v>
      </c>
      <c r="AY730" t="s">
        <v>1604</v>
      </c>
      <c r="AZ730" t="s">
        <v>2492</v>
      </c>
      <c r="BA730" t="s">
        <v>2493</v>
      </c>
      <c r="BB730">
        <v>33</v>
      </c>
      <c r="BC730" t="s">
        <v>2463</v>
      </c>
      <c r="BD730" t="s">
        <v>1685</v>
      </c>
      <c r="BF730" s="17">
        <v>43123</v>
      </c>
      <c r="BG730" s="5" t="s">
        <v>1609</v>
      </c>
      <c r="BI730">
        <v>4</v>
      </c>
      <c r="BJ730">
        <v>352168</v>
      </c>
      <c r="BK730">
        <v>145736</v>
      </c>
      <c r="BL730" t="s">
        <v>2494</v>
      </c>
      <c r="BN730" t="s">
        <v>2495</v>
      </c>
      <c r="BX730">
        <v>488268</v>
      </c>
    </row>
    <row r="731" spans="1:76" x14ac:dyDescent="0.25">
      <c r="A731">
        <v>488269</v>
      </c>
      <c r="B731">
        <v>201543</v>
      </c>
      <c r="F731" t="s">
        <v>1593</v>
      </c>
      <c r="G731" t="s">
        <v>161</v>
      </c>
      <c r="H731" t="s">
        <v>168</v>
      </c>
      <c r="I731" t="s">
        <v>1856</v>
      </c>
      <c r="K731">
        <v>1</v>
      </c>
      <c r="L731" t="s">
        <v>1595</v>
      </c>
      <c r="M731">
        <v>158334</v>
      </c>
      <c r="N731" t="s">
        <v>3</v>
      </c>
      <c r="O731" t="s">
        <v>1596</v>
      </c>
      <c r="U731" t="s">
        <v>2490</v>
      </c>
      <c r="V731" s="1">
        <v>1</v>
      </c>
      <c r="W731" t="s">
        <v>1598</v>
      </c>
      <c r="X731" t="s">
        <v>2467</v>
      </c>
      <c r="Y731" s="2" t="s">
        <v>4</v>
      </c>
      <c r="Z731" s="3">
        <v>1</v>
      </c>
      <c r="AA731" s="4">
        <v>119</v>
      </c>
      <c r="AB731" s="4" t="s">
        <v>2467</v>
      </c>
      <c r="AC731" t="s">
        <v>2496</v>
      </c>
      <c r="AD731">
        <v>2010</v>
      </c>
      <c r="AE731">
        <v>9</v>
      </c>
      <c r="AF731">
        <v>15</v>
      </c>
      <c r="AG731" t="s">
        <v>2460</v>
      </c>
      <c r="AH731" t="s">
        <v>2460</v>
      </c>
      <c r="AJ731" t="s">
        <v>3</v>
      </c>
      <c r="AK731" t="s">
        <v>1602</v>
      </c>
      <c r="AL731">
        <v>317509</v>
      </c>
      <c r="AM731">
        <v>6585756</v>
      </c>
      <c r="AN731" s="4">
        <v>317000</v>
      </c>
      <c r="AO731" s="4">
        <v>6585000</v>
      </c>
      <c r="AP731">
        <v>7</v>
      </c>
      <c r="AR731">
        <v>33</v>
      </c>
      <c r="AT731" s="17"/>
      <c r="AU731">
        <v>158334</v>
      </c>
      <c r="AW731" s="18" t="s">
        <v>1603</v>
      </c>
      <c r="AX731">
        <v>1</v>
      </c>
      <c r="AY731" t="s">
        <v>1604</v>
      </c>
      <c r="AZ731" t="s">
        <v>2492</v>
      </c>
      <c r="BA731" t="s">
        <v>2497</v>
      </c>
      <c r="BB731">
        <v>33</v>
      </c>
      <c r="BC731" t="s">
        <v>2463</v>
      </c>
      <c r="BD731" t="s">
        <v>1685</v>
      </c>
      <c r="BF731" s="17">
        <v>43123</v>
      </c>
      <c r="BG731" s="5" t="s">
        <v>1609</v>
      </c>
      <c r="BI731">
        <v>4</v>
      </c>
      <c r="BJ731">
        <v>352169</v>
      </c>
      <c r="BK731">
        <v>145737</v>
      </c>
      <c r="BL731" t="s">
        <v>2498</v>
      </c>
      <c r="BN731" t="s">
        <v>2499</v>
      </c>
      <c r="BX731">
        <v>488269</v>
      </c>
    </row>
    <row r="732" spans="1:76" x14ac:dyDescent="0.25">
      <c r="A732">
        <v>440390</v>
      </c>
      <c r="B732">
        <v>201546</v>
      </c>
      <c r="F732" t="s">
        <v>1593</v>
      </c>
      <c r="G732" t="s">
        <v>161</v>
      </c>
      <c r="H732" t="s">
        <v>179</v>
      </c>
      <c r="I732" t="s">
        <v>1856</v>
      </c>
      <c r="K732">
        <v>1</v>
      </c>
      <c r="L732" t="s">
        <v>1595</v>
      </c>
      <c r="M732">
        <v>158334</v>
      </c>
      <c r="N732" t="s">
        <v>3</v>
      </c>
      <c r="O732" t="s">
        <v>1596</v>
      </c>
      <c r="U732" t="s">
        <v>2573</v>
      </c>
      <c r="V732" s="1">
        <v>1</v>
      </c>
      <c r="W732" t="s">
        <v>1598</v>
      </c>
      <c r="X732" t="s">
        <v>2513</v>
      </c>
      <c r="Y732" s="2" t="s">
        <v>4</v>
      </c>
      <c r="Z732" s="3">
        <v>1</v>
      </c>
      <c r="AA732" s="4">
        <v>123</v>
      </c>
      <c r="AB732" t="s">
        <v>2567</v>
      </c>
      <c r="AC732" t="s">
        <v>2580</v>
      </c>
      <c r="AD732">
        <v>2010</v>
      </c>
      <c r="AE732">
        <v>9</v>
      </c>
      <c r="AF732">
        <v>15</v>
      </c>
      <c r="AG732" t="s">
        <v>2460</v>
      </c>
      <c r="AH732" t="s">
        <v>2460</v>
      </c>
      <c r="AJ732" t="s">
        <v>3</v>
      </c>
      <c r="AK732" t="s">
        <v>1602</v>
      </c>
      <c r="AL732">
        <v>279906</v>
      </c>
      <c r="AM732">
        <v>6613599</v>
      </c>
      <c r="AN732" s="4">
        <v>279000</v>
      </c>
      <c r="AO732" s="4">
        <v>6613000</v>
      </c>
      <c r="AP732">
        <v>7</v>
      </c>
      <c r="AR732">
        <v>33</v>
      </c>
      <c r="AT732" s="17"/>
      <c r="AU732">
        <v>158334</v>
      </c>
      <c r="AW732" s="18" t="s">
        <v>1603</v>
      </c>
      <c r="AX732">
        <v>1</v>
      </c>
      <c r="AY732" t="s">
        <v>1604</v>
      </c>
      <c r="AZ732" t="s">
        <v>2581</v>
      </c>
      <c r="BA732" t="s">
        <v>2582</v>
      </c>
      <c r="BB732">
        <v>33</v>
      </c>
      <c r="BC732" t="s">
        <v>2463</v>
      </c>
      <c r="BD732" t="s">
        <v>1685</v>
      </c>
      <c r="BF732" s="17">
        <v>43049</v>
      </c>
      <c r="BG732" s="5" t="s">
        <v>1609</v>
      </c>
      <c r="BI732">
        <v>4</v>
      </c>
      <c r="BJ732">
        <v>352171</v>
      </c>
      <c r="BK732">
        <v>144827</v>
      </c>
      <c r="BL732" t="s">
        <v>2583</v>
      </c>
      <c r="BN732" t="s">
        <v>2584</v>
      </c>
      <c r="BX732">
        <v>440390</v>
      </c>
    </row>
    <row r="733" spans="1:76" x14ac:dyDescent="0.25">
      <c r="A733">
        <v>440345</v>
      </c>
      <c r="B733">
        <v>201547</v>
      </c>
      <c r="F733" t="s">
        <v>1593</v>
      </c>
      <c r="G733" t="s">
        <v>161</v>
      </c>
      <c r="H733" t="s">
        <v>180</v>
      </c>
      <c r="I733" t="s">
        <v>1856</v>
      </c>
      <c r="K733">
        <v>1</v>
      </c>
      <c r="L733" t="s">
        <v>1595</v>
      </c>
      <c r="M733">
        <v>158334</v>
      </c>
      <c r="N733" t="s">
        <v>3</v>
      </c>
      <c r="O733" t="s">
        <v>1596</v>
      </c>
      <c r="U733" t="s">
        <v>2573</v>
      </c>
      <c r="V733" s="1">
        <v>1</v>
      </c>
      <c r="W733" t="s">
        <v>1598</v>
      </c>
      <c r="X733" t="s">
        <v>2513</v>
      </c>
      <c r="Y733" s="2" t="s">
        <v>4</v>
      </c>
      <c r="Z733" s="3">
        <v>1</v>
      </c>
      <c r="AA733" s="4">
        <v>123</v>
      </c>
      <c r="AB733" t="s">
        <v>2567</v>
      </c>
      <c r="AC733" t="s">
        <v>2585</v>
      </c>
      <c r="AD733">
        <v>2010</v>
      </c>
      <c r="AE733">
        <v>9</v>
      </c>
      <c r="AF733">
        <v>15</v>
      </c>
      <c r="AG733" t="s">
        <v>2460</v>
      </c>
      <c r="AH733" t="s">
        <v>2460</v>
      </c>
      <c r="AJ733" t="s">
        <v>3</v>
      </c>
      <c r="AK733" t="s">
        <v>1602</v>
      </c>
      <c r="AL733">
        <v>279892</v>
      </c>
      <c r="AM733">
        <v>6613566</v>
      </c>
      <c r="AN733" s="4">
        <v>279000</v>
      </c>
      <c r="AO733" s="4">
        <v>6613000</v>
      </c>
      <c r="AP733">
        <v>7</v>
      </c>
      <c r="AR733">
        <v>33</v>
      </c>
      <c r="AT733" s="17"/>
      <c r="AU733">
        <v>158334</v>
      </c>
      <c r="AW733" s="18" t="s">
        <v>1603</v>
      </c>
      <c r="AX733">
        <v>1</v>
      </c>
      <c r="AY733" t="s">
        <v>1604</v>
      </c>
      <c r="AZ733" t="s">
        <v>2586</v>
      </c>
      <c r="BA733" t="s">
        <v>2587</v>
      </c>
      <c r="BB733">
        <v>33</v>
      </c>
      <c r="BC733" t="s">
        <v>2463</v>
      </c>
      <c r="BD733" t="s">
        <v>1685</v>
      </c>
      <c r="BF733" s="17">
        <v>43049</v>
      </c>
      <c r="BG733" s="5" t="s">
        <v>1609</v>
      </c>
      <c r="BI733">
        <v>4</v>
      </c>
      <c r="BJ733">
        <v>352172</v>
      </c>
      <c r="BK733">
        <v>144828</v>
      </c>
      <c r="BL733" t="s">
        <v>2588</v>
      </c>
      <c r="BN733" t="s">
        <v>2589</v>
      </c>
      <c r="BX733">
        <v>440345</v>
      </c>
    </row>
    <row r="734" spans="1:76" x14ac:dyDescent="0.25">
      <c r="A734">
        <v>340949</v>
      </c>
      <c r="B734">
        <v>201520</v>
      </c>
      <c r="F734" t="s">
        <v>1593</v>
      </c>
      <c r="G734" t="s">
        <v>161</v>
      </c>
      <c r="H734" t="s">
        <v>394</v>
      </c>
      <c r="I734" t="s">
        <v>1856</v>
      </c>
      <c r="K734">
        <v>1</v>
      </c>
      <c r="L734" t="s">
        <v>1595</v>
      </c>
      <c r="M734">
        <v>158334</v>
      </c>
      <c r="N734" t="s">
        <v>3</v>
      </c>
      <c r="O734" t="s">
        <v>1596</v>
      </c>
      <c r="U734" t="s">
        <v>3813</v>
      </c>
      <c r="V734" s="1">
        <v>1</v>
      </c>
      <c r="W734" t="s">
        <v>3806</v>
      </c>
      <c r="X734" t="s">
        <v>3806</v>
      </c>
      <c r="Y734" s="2" t="s">
        <v>1</v>
      </c>
      <c r="Z734" s="3">
        <v>2</v>
      </c>
      <c r="AA734" s="4">
        <v>301</v>
      </c>
      <c r="AB734" s="4" t="s">
        <v>3806</v>
      </c>
      <c r="AC734" t="s">
        <v>3836</v>
      </c>
      <c r="AD734">
        <v>2010</v>
      </c>
      <c r="AE734">
        <v>9</v>
      </c>
      <c r="AF734">
        <v>11</v>
      </c>
      <c r="AG734" t="s">
        <v>3837</v>
      </c>
      <c r="AH734" t="s">
        <v>2460</v>
      </c>
      <c r="AJ734" t="s">
        <v>3</v>
      </c>
      <c r="AK734" t="s">
        <v>1602</v>
      </c>
      <c r="AL734">
        <v>257751</v>
      </c>
      <c r="AM734">
        <v>6648203</v>
      </c>
      <c r="AN734" s="4">
        <v>257000</v>
      </c>
      <c r="AO734" s="4">
        <v>6649000</v>
      </c>
      <c r="AP734">
        <v>7</v>
      </c>
      <c r="AR734">
        <v>33</v>
      </c>
      <c r="AT734" s="17"/>
      <c r="AU734">
        <v>158334</v>
      </c>
      <c r="AW734" s="18" t="s">
        <v>1603</v>
      </c>
      <c r="AX734">
        <v>1</v>
      </c>
      <c r="AY734" t="s">
        <v>1604</v>
      </c>
      <c r="AZ734" t="s">
        <v>3838</v>
      </c>
      <c r="BA734" t="s">
        <v>3839</v>
      </c>
      <c r="BB734">
        <v>33</v>
      </c>
      <c r="BC734" t="s">
        <v>2463</v>
      </c>
      <c r="BD734" t="s">
        <v>1685</v>
      </c>
      <c r="BF734" s="17">
        <v>43123</v>
      </c>
      <c r="BG734" s="5" t="s">
        <v>1609</v>
      </c>
      <c r="BI734">
        <v>4</v>
      </c>
      <c r="BJ734">
        <v>352154</v>
      </c>
      <c r="BK734">
        <v>144956</v>
      </c>
      <c r="BL734" t="s">
        <v>3840</v>
      </c>
      <c r="BN734" t="s">
        <v>3841</v>
      </c>
      <c r="BX734">
        <v>340949</v>
      </c>
    </row>
    <row r="735" spans="1:76" x14ac:dyDescent="0.25">
      <c r="A735">
        <v>345275</v>
      </c>
      <c r="B735">
        <v>201525</v>
      </c>
      <c r="F735" t="s">
        <v>1593</v>
      </c>
      <c r="G735" t="s">
        <v>161</v>
      </c>
      <c r="H735" t="s">
        <v>401</v>
      </c>
      <c r="I735" t="s">
        <v>1856</v>
      </c>
      <c r="K735">
        <v>1</v>
      </c>
      <c r="L735" t="s">
        <v>1595</v>
      </c>
      <c r="M735">
        <v>158334</v>
      </c>
      <c r="N735" t="s">
        <v>3</v>
      </c>
      <c r="O735" t="s">
        <v>1596</v>
      </c>
      <c r="U735" t="s">
        <v>3872</v>
      </c>
      <c r="V735" s="1">
        <v>1</v>
      </c>
      <c r="W735" t="s">
        <v>3806</v>
      </c>
      <c r="X735" t="s">
        <v>3806</v>
      </c>
      <c r="Y735" s="2" t="s">
        <v>1</v>
      </c>
      <c r="Z735" s="3">
        <v>2</v>
      </c>
      <c r="AA735" s="4">
        <v>301</v>
      </c>
      <c r="AB735" s="4" t="s">
        <v>3806</v>
      </c>
      <c r="AC735" t="s">
        <v>3880</v>
      </c>
      <c r="AD735">
        <v>2010</v>
      </c>
      <c r="AE735">
        <v>9</v>
      </c>
      <c r="AF735">
        <v>11</v>
      </c>
      <c r="AG735" t="s">
        <v>3837</v>
      </c>
      <c r="AH735" t="s">
        <v>2460</v>
      </c>
      <c r="AJ735" t="s">
        <v>3</v>
      </c>
      <c r="AK735" t="s">
        <v>1602</v>
      </c>
      <c r="AL735">
        <v>258266</v>
      </c>
      <c r="AM735">
        <v>6647578</v>
      </c>
      <c r="AN735" s="4">
        <v>259000</v>
      </c>
      <c r="AO735" s="4">
        <v>6647000</v>
      </c>
      <c r="AP735">
        <v>7</v>
      </c>
      <c r="AR735">
        <v>33</v>
      </c>
      <c r="AT735" s="17"/>
      <c r="AU735">
        <v>158334</v>
      </c>
      <c r="AW735" s="18" t="s">
        <v>1603</v>
      </c>
      <c r="AX735">
        <v>1</v>
      </c>
      <c r="AY735" t="s">
        <v>1604</v>
      </c>
      <c r="AZ735" t="s">
        <v>3876</v>
      </c>
      <c r="BA735" t="s">
        <v>3881</v>
      </c>
      <c r="BB735">
        <v>33</v>
      </c>
      <c r="BC735" t="s">
        <v>2463</v>
      </c>
      <c r="BD735" t="s">
        <v>1685</v>
      </c>
      <c r="BF735" s="17">
        <v>43119</v>
      </c>
      <c r="BG735" s="5" t="s">
        <v>1609</v>
      </c>
      <c r="BI735">
        <v>4</v>
      </c>
      <c r="BJ735">
        <v>352158</v>
      </c>
      <c r="BK735">
        <v>145765</v>
      </c>
      <c r="BL735" t="s">
        <v>3882</v>
      </c>
      <c r="BN735" t="s">
        <v>3883</v>
      </c>
      <c r="BX735">
        <v>345275</v>
      </c>
    </row>
    <row r="736" spans="1:76" x14ac:dyDescent="0.25">
      <c r="A736">
        <v>230211</v>
      </c>
      <c r="B736">
        <v>201517</v>
      </c>
      <c r="F736" t="s">
        <v>1593</v>
      </c>
      <c r="G736" t="s">
        <v>161</v>
      </c>
      <c r="H736" t="s">
        <v>519</v>
      </c>
      <c r="I736" t="s">
        <v>1856</v>
      </c>
      <c r="K736">
        <v>1</v>
      </c>
      <c r="L736" t="s">
        <v>1595</v>
      </c>
      <c r="M736">
        <v>158334</v>
      </c>
      <c r="N736" t="s">
        <v>3</v>
      </c>
      <c r="O736" t="s">
        <v>1596</v>
      </c>
      <c r="U736" t="s">
        <v>4522</v>
      </c>
      <c r="V736" s="1">
        <v>1</v>
      </c>
      <c r="W736" t="s">
        <v>1598</v>
      </c>
      <c r="X736" t="s">
        <v>4465</v>
      </c>
      <c r="Y736" t="s">
        <v>506</v>
      </c>
      <c r="Z736" s="3">
        <v>6</v>
      </c>
      <c r="AA736" s="4">
        <v>602</v>
      </c>
      <c r="AB736" s="4" t="s">
        <v>4465</v>
      </c>
      <c r="AC736" t="s">
        <v>4540</v>
      </c>
      <c r="AD736">
        <v>2010</v>
      </c>
      <c r="AE736">
        <v>9</v>
      </c>
      <c r="AF736">
        <v>11</v>
      </c>
      <c r="AG736" t="s">
        <v>3837</v>
      </c>
      <c r="AH736" t="s">
        <v>2460</v>
      </c>
      <c r="AJ736" t="s">
        <v>3</v>
      </c>
      <c r="AK736" t="s">
        <v>1602</v>
      </c>
      <c r="AL736">
        <v>229985</v>
      </c>
      <c r="AM736">
        <v>6633990</v>
      </c>
      <c r="AN736" s="4">
        <v>229000</v>
      </c>
      <c r="AO736" s="4">
        <v>6633000</v>
      </c>
      <c r="AP736">
        <v>7</v>
      </c>
      <c r="AR736">
        <v>33</v>
      </c>
      <c r="AT736" s="17"/>
      <c r="AU736">
        <v>158334</v>
      </c>
      <c r="AW736" s="18" t="s">
        <v>1603</v>
      </c>
      <c r="AX736">
        <v>1</v>
      </c>
      <c r="AY736" t="s">
        <v>1604</v>
      </c>
      <c r="AZ736" t="s">
        <v>4531</v>
      </c>
      <c r="BA736" t="s">
        <v>4541</v>
      </c>
      <c r="BB736">
        <v>33</v>
      </c>
      <c r="BC736" t="s">
        <v>2463</v>
      </c>
      <c r="BD736" t="s">
        <v>1685</v>
      </c>
      <c r="BF736" s="17">
        <v>43123</v>
      </c>
      <c r="BG736" s="5" t="s">
        <v>1609</v>
      </c>
      <c r="BI736">
        <v>4</v>
      </c>
      <c r="BJ736">
        <v>352152</v>
      </c>
      <c r="BK736">
        <v>145773</v>
      </c>
      <c r="BL736" t="s">
        <v>4542</v>
      </c>
      <c r="BN736" t="s">
        <v>4543</v>
      </c>
      <c r="BX736">
        <v>230211</v>
      </c>
    </row>
    <row r="737" spans="1:76" x14ac:dyDescent="0.25">
      <c r="A737">
        <v>231007</v>
      </c>
      <c r="B737">
        <v>201516</v>
      </c>
      <c r="F737" t="s">
        <v>1593</v>
      </c>
      <c r="G737" t="s">
        <v>161</v>
      </c>
      <c r="H737" t="s">
        <v>536</v>
      </c>
      <c r="I737" t="s">
        <v>1856</v>
      </c>
      <c r="K737">
        <v>1</v>
      </c>
      <c r="L737" t="s">
        <v>1595</v>
      </c>
      <c r="M737">
        <v>158334</v>
      </c>
      <c r="N737" t="s">
        <v>3</v>
      </c>
      <c r="O737" t="s">
        <v>1596</v>
      </c>
      <c r="U737" t="s">
        <v>4597</v>
      </c>
      <c r="V737" s="1">
        <v>1</v>
      </c>
      <c r="W737" t="s">
        <v>1598</v>
      </c>
      <c r="X737" t="s">
        <v>4465</v>
      </c>
      <c r="Y737" t="s">
        <v>506</v>
      </c>
      <c r="Z737" s="3">
        <v>6</v>
      </c>
      <c r="AA737" s="4">
        <v>602</v>
      </c>
      <c r="AB737" s="4" t="s">
        <v>4465</v>
      </c>
      <c r="AC737" t="s">
        <v>4638</v>
      </c>
      <c r="AD737">
        <v>2010</v>
      </c>
      <c r="AE737">
        <v>9</v>
      </c>
      <c r="AF737">
        <v>11</v>
      </c>
      <c r="AG737" t="s">
        <v>3837</v>
      </c>
      <c r="AH737" t="s">
        <v>2460</v>
      </c>
      <c r="AJ737" t="s">
        <v>3</v>
      </c>
      <c r="AK737" t="s">
        <v>1602</v>
      </c>
      <c r="AL737">
        <v>230425</v>
      </c>
      <c r="AM737">
        <v>6633444</v>
      </c>
      <c r="AN737" s="4">
        <v>231000</v>
      </c>
      <c r="AO737" s="4">
        <v>6633000</v>
      </c>
      <c r="AP737">
        <v>7</v>
      </c>
      <c r="AR737">
        <v>33</v>
      </c>
      <c r="AT737" s="17"/>
      <c r="AU737">
        <v>158334</v>
      </c>
      <c r="AW737" s="18" t="s">
        <v>1603</v>
      </c>
      <c r="AX737">
        <v>1</v>
      </c>
      <c r="AY737" t="s">
        <v>1604</v>
      </c>
      <c r="AZ737" t="s">
        <v>4610</v>
      </c>
      <c r="BA737" t="s">
        <v>4639</v>
      </c>
      <c r="BB737">
        <v>33</v>
      </c>
      <c r="BC737" t="s">
        <v>2463</v>
      </c>
      <c r="BD737" t="s">
        <v>1685</v>
      </c>
      <c r="BF737" s="17">
        <v>43119</v>
      </c>
      <c r="BG737" s="5" t="s">
        <v>1609</v>
      </c>
      <c r="BI737">
        <v>4</v>
      </c>
      <c r="BJ737">
        <v>352151</v>
      </c>
      <c r="BK737">
        <v>145775</v>
      </c>
      <c r="BL737" t="s">
        <v>4640</v>
      </c>
      <c r="BN737" t="s">
        <v>4641</v>
      </c>
      <c r="BX737">
        <v>231007</v>
      </c>
    </row>
    <row r="738" spans="1:76" x14ac:dyDescent="0.25">
      <c r="A738">
        <v>290659</v>
      </c>
      <c r="B738">
        <v>201501</v>
      </c>
      <c r="F738" t="s">
        <v>1593</v>
      </c>
      <c r="G738" t="s">
        <v>161</v>
      </c>
      <c r="H738" t="s">
        <v>632</v>
      </c>
      <c r="I738" t="s">
        <v>1856</v>
      </c>
      <c r="K738">
        <v>1</v>
      </c>
      <c r="L738" t="s">
        <v>1595</v>
      </c>
      <c r="M738">
        <v>158334</v>
      </c>
      <c r="N738" t="s">
        <v>3</v>
      </c>
      <c r="O738" t="s">
        <v>1596</v>
      </c>
      <c r="U738" t="s">
        <v>5102</v>
      </c>
      <c r="V738" s="1">
        <v>1</v>
      </c>
      <c r="W738" t="s">
        <v>1598</v>
      </c>
      <c r="X738" t="s">
        <v>3535</v>
      </c>
      <c r="Y738" t="s">
        <v>506</v>
      </c>
      <c r="Z738" s="3">
        <v>6</v>
      </c>
      <c r="AA738" s="4">
        <v>628</v>
      </c>
      <c r="AB738" t="s">
        <v>5085</v>
      </c>
      <c r="AC738" t="s">
        <v>5109</v>
      </c>
      <c r="AD738">
        <v>2010</v>
      </c>
      <c r="AE738">
        <v>9</v>
      </c>
      <c r="AF738">
        <v>8</v>
      </c>
      <c r="AG738" t="s">
        <v>2460</v>
      </c>
      <c r="AH738" t="s">
        <v>2460</v>
      </c>
      <c r="AJ738" t="s">
        <v>3</v>
      </c>
      <c r="AK738" t="s">
        <v>1602</v>
      </c>
      <c r="AL738">
        <v>246988</v>
      </c>
      <c r="AM738">
        <v>6607839</v>
      </c>
      <c r="AN738" s="4">
        <v>247000</v>
      </c>
      <c r="AO738" s="4">
        <v>6607000</v>
      </c>
      <c r="AP738">
        <v>7</v>
      </c>
      <c r="AR738">
        <v>33</v>
      </c>
      <c r="AT738" s="17"/>
      <c r="AU738">
        <v>158334</v>
      </c>
      <c r="AW738" s="18" t="s">
        <v>1603</v>
      </c>
      <c r="AX738">
        <v>1</v>
      </c>
      <c r="AY738" t="s">
        <v>1604</v>
      </c>
      <c r="AZ738" t="s">
        <v>5110</v>
      </c>
      <c r="BA738" t="s">
        <v>5111</v>
      </c>
      <c r="BB738">
        <v>33</v>
      </c>
      <c r="BC738" t="s">
        <v>2463</v>
      </c>
      <c r="BD738" t="s">
        <v>1685</v>
      </c>
      <c r="BF738" s="17">
        <v>43049</v>
      </c>
      <c r="BG738" s="5" t="s">
        <v>1609</v>
      </c>
      <c r="BI738">
        <v>4</v>
      </c>
      <c r="BJ738">
        <v>352143</v>
      </c>
      <c r="BK738">
        <v>145075</v>
      </c>
      <c r="BL738" t="s">
        <v>5112</v>
      </c>
      <c r="BN738" t="s">
        <v>5113</v>
      </c>
      <c r="BX738">
        <v>290659</v>
      </c>
    </row>
    <row r="739" spans="1:76" x14ac:dyDescent="0.25">
      <c r="A739">
        <v>240709</v>
      </c>
      <c r="B739">
        <v>201489</v>
      </c>
      <c r="F739" t="s">
        <v>1593</v>
      </c>
      <c r="G739" t="s">
        <v>161</v>
      </c>
      <c r="H739" t="s">
        <v>656</v>
      </c>
      <c r="I739" t="s">
        <v>1856</v>
      </c>
      <c r="K739">
        <v>1</v>
      </c>
      <c r="L739" t="s">
        <v>1595</v>
      </c>
      <c r="M739">
        <v>158334</v>
      </c>
      <c r="N739" t="s">
        <v>3</v>
      </c>
      <c r="O739" t="s">
        <v>1596</v>
      </c>
      <c r="U739" t="s">
        <v>5232</v>
      </c>
      <c r="V739" s="1">
        <v>1</v>
      </c>
      <c r="W739" t="s">
        <v>5188</v>
      </c>
      <c r="X739" t="s">
        <v>5219</v>
      </c>
      <c r="Y739" s="2" t="s">
        <v>649</v>
      </c>
      <c r="Z739" s="3">
        <v>7</v>
      </c>
      <c r="AA739" s="4">
        <v>702</v>
      </c>
      <c r="AB739" s="4" t="s">
        <v>5219</v>
      </c>
      <c r="AC739" t="s">
        <v>5233</v>
      </c>
      <c r="AD739">
        <v>2010</v>
      </c>
      <c r="AE739">
        <v>9</v>
      </c>
      <c r="AF739">
        <v>7</v>
      </c>
      <c r="AG739" t="s">
        <v>2460</v>
      </c>
      <c r="AH739" t="s">
        <v>2460</v>
      </c>
      <c r="AJ739" t="s">
        <v>3</v>
      </c>
      <c r="AK739" t="s">
        <v>1602</v>
      </c>
      <c r="AL739">
        <v>233149</v>
      </c>
      <c r="AM739">
        <v>6608284</v>
      </c>
      <c r="AN739" s="4">
        <v>233000</v>
      </c>
      <c r="AO739" s="4">
        <v>6609000</v>
      </c>
      <c r="AP739">
        <v>7</v>
      </c>
      <c r="AR739">
        <v>33</v>
      </c>
      <c r="AT739" s="17"/>
      <c r="AU739">
        <v>158334</v>
      </c>
      <c r="AW739" s="18" t="s">
        <v>1603</v>
      </c>
      <c r="AX739">
        <v>1</v>
      </c>
      <c r="AY739" t="s">
        <v>1604</v>
      </c>
      <c r="AZ739" t="s">
        <v>5234</v>
      </c>
      <c r="BA739" t="s">
        <v>5235</v>
      </c>
      <c r="BB739">
        <v>33</v>
      </c>
      <c r="BC739" t="s">
        <v>2463</v>
      </c>
      <c r="BD739" t="s">
        <v>1685</v>
      </c>
      <c r="BF739" s="17">
        <v>43123</v>
      </c>
      <c r="BG739" s="5" t="s">
        <v>1609</v>
      </c>
      <c r="BI739">
        <v>4</v>
      </c>
      <c r="BJ739">
        <v>352134</v>
      </c>
      <c r="BK739">
        <v>145791</v>
      </c>
      <c r="BL739" t="s">
        <v>5236</v>
      </c>
      <c r="BN739" t="s">
        <v>5237</v>
      </c>
      <c r="BX739">
        <v>240709</v>
      </c>
    </row>
    <row r="740" spans="1:76" x14ac:dyDescent="0.25">
      <c r="A740">
        <v>261037</v>
      </c>
      <c r="B740">
        <v>201496</v>
      </c>
      <c r="F740" t="s">
        <v>1593</v>
      </c>
      <c r="G740" t="s">
        <v>161</v>
      </c>
      <c r="H740" t="s">
        <v>687</v>
      </c>
      <c r="I740" t="s">
        <v>1856</v>
      </c>
      <c r="K740">
        <v>1</v>
      </c>
      <c r="L740" t="s">
        <v>1595</v>
      </c>
      <c r="M740">
        <v>158334</v>
      </c>
      <c r="N740" t="s">
        <v>3</v>
      </c>
      <c r="O740" t="s">
        <v>1596</v>
      </c>
      <c r="U740" t="s">
        <v>5413</v>
      </c>
      <c r="V740" s="1">
        <v>1</v>
      </c>
      <c r="W740" t="s">
        <v>1598</v>
      </c>
      <c r="X740" t="s">
        <v>4465</v>
      </c>
      <c r="Y740" s="2" t="s">
        <v>649</v>
      </c>
      <c r="Z740" s="3">
        <v>7</v>
      </c>
      <c r="AA740" s="4">
        <v>711</v>
      </c>
      <c r="AB740" t="s">
        <v>5414</v>
      </c>
      <c r="AC740" t="s">
        <v>5415</v>
      </c>
      <c r="AD740">
        <v>2010</v>
      </c>
      <c r="AE740">
        <v>9</v>
      </c>
      <c r="AF740">
        <v>7</v>
      </c>
      <c r="AG740" t="s">
        <v>2460</v>
      </c>
      <c r="AH740" t="s">
        <v>2460</v>
      </c>
      <c r="AJ740" t="s">
        <v>3</v>
      </c>
      <c r="AK740" t="s">
        <v>1602</v>
      </c>
      <c r="AL740">
        <v>239351</v>
      </c>
      <c r="AM740">
        <v>6609412</v>
      </c>
      <c r="AN740" s="4">
        <v>239000</v>
      </c>
      <c r="AO740" s="4">
        <v>6609000</v>
      </c>
      <c r="AP740">
        <v>7</v>
      </c>
      <c r="AR740">
        <v>33</v>
      </c>
      <c r="AT740" s="17"/>
      <c r="AU740">
        <v>158334</v>
      </c>
      <c r="AW740" s="18" t="s">
        <v>1603</v>
      </c>
      <c r="AX740">
        <v>1</v>
      </c>
      <c r="AY740" t="s">
        <v>1604</v>
      </c>
      <c r="AZ740" t="s">
        <v>5416</v>
      </c>
      <c r="BA740" t="s">
        <v>5417</v>
      </c>
      <c r="BB740">
        <v>33</v>
      </c>
      <c r="BC740" t="s">
        <v>2463</v>
      </c>
      <c r="BD740" t="s">
        <v>1685</v>
      </c>
      <c r="BF740" s="17">
        <v>43049</v>
      </c>
      <c r="BG740" s="5" t="s">
        <v>1609</v>
      </c>
      <c r="BI740">
        <v>4</v>
      </c>
      <c r="BJ740">
        <v>352140</v>
      </c>
      <c r="BK740">
        <v>145101</v>
      </c>
      <c r="BL740" t="s">
        <v>5418</v>
      </c>
      <c r="BN740" t="s">
        <v>5419</v>
      </c>
      <c r="BX740">
        <v>261037</v>
      </c>
    </row>
    <row r="741" spans="1:76" x14ac:dyDescent="0.25">
      <c r="A741">
        <v>260960</v>
      </c>
      <c r="B741">
        <v>201497</v>
      </c>
      <c r="F741" t="s">
        <v>1593</v>
      </c>
      <c r="G741" t="s">
        <v>161</v>
      </c>
      <c r="H741" t="s">
        <v>688</v>
      </c>
      <c r="I741" t="s">
        <v>1856</v>
      </c>
      <c r="K741">
        <v>1</v>
      </c>
      <c r="L741" t="s">
        <v>1595</v>
      </c>
      <c r="M741">
        <v>158334</v>
      </c>
      <c r="N741" t="s">
        <v>3</v>
      </c>
      <c r="O741" t="s">
        <v>1596</v>
      </c>
      <c r="U741" t="s">
        <v>5413</v>
      </c>
      <c r="V741" s="1">
        <v>1</v>
      </c>
      <c r="W741" t="s">
        <v>1598</v>
      </c>
      <c r="X741" t="s">
        <v>4465</v>
      </c>
      <c r="Y741" s="2" t="s">
        <v>649</v>
      </c>
      <c r="Z741" s="3">
        <v>7</v>
      </c>
      <c r="AA741" s="4">
        <v>711</v>
      </c>
      <c r="AB741" t="s">
        <v>5414</v>
      </c>
      <c r="AC741" t="s">
        <v>5420</v>
      </c>
      <c r="AD741">
        <v>2010</v>
      </c>
      <c r="AE741">
        <v>9</v>
      </c>
      <c r="AF741">
        <v>7</v>
      </c>
      <c r="AG741" t="s">
        <v>2460</v>
      </c>
      <c r="AH741" t="s">
        <v>2460</v>
      </c>
      <c r="AJ741" t="s">
        <v>3</v>
      </c>
      <c r="AK741" t="s">
        <v>1602</v>
      </c>
      <c r="AL741">
        <v>239325</v>
      </c>
      <c r="AM741">
        <v>6609436</v>
      </c>
      <c r="AN741" s="4">
        <v>239000</v>
      </c>
      <c r="AO741" s="4">
        <v>6609000</v>
      </c>
      <c r="AP741">
        <v>7</v>
      </c>
      <c r="AR741">
        <v>33</v>
      </c>
      <c r="AT741" s="17"/>
      <c r="AU741">
        <v>158334</v>
      </c>
      <c r="AW741" s="18" t="s">
        <v>1603</v>
      </c>
      <c r="AX741">
        <v>1</v>
      </c>
      <c r="AY741" t="s">
        <v>1604</v>
      </c>
      <c r="AZ741" t="s">
        <v>5421</v>
      </c>
      <c r="BA741" t="s">
        <v>5422</v>
      </c>
      <c r="BB741">
        <v>33</v>
      </c>
      <c r="BC741" t="s">
        <v>2463</v>
      </c>
      <c r="BD741" t="s">
        <v>1685</v>
      </c>
      <c r="BF741" s="17">
        <v>43123</v>
      </c>
      <c r="BG741" s="5" t="s">
        <v>1609</v>
      </c>
      <c r="BI741">
        <v>4</v>
      </c>
      <c r="BJ741">
        <v>352141</v>
      </c>
      <c r="BK741">
        <v>145800</v>
      </c>
      <c r="BL741" t="s">
        <v>5423</v>
      </c>
      <c r="BN741" t="s">
        <v>5424</v>
      </c>
      <c r="BX741">
        <v>260960</v>
      </c>
    </row>
    <row r="742" spans="1:76" x14ac:dyDescent="0.25">
      <c r="A742">
        <v>252514</v>
      </c>
      <c r="B742">
        <v>201488</v>
      </c>
      <c r="F742" t="s">
        <v>1593</v>
      </c>
      <c r="G742" t="s">
        <v>161</v>
      </c>
      <c r="H742" t="s">
        <v>701</v>
      </c>
      <c r="I742" t="s">
        <v>1856</v>
      </c>
      <c r="K742">
        <v>1</v>
      </c>
      <c r="L742" t="s">
        <v>1595</v>
      </c>
      <c r="M742">
        <v>158334</v>
      </c>
      <c r="N742" t="s">
        <v>3</v>
      </c>
      <c r="O742" t="s">
        <v>1596</v>
      </c>
      <c r="U742" t="s">
        <v>5484</v>
      </c>
      <c r="V742" s="1">
        <v>1</v>
      </c>
      <c r="W742" t="s">
        <v>5188</v>
      </c>
      <c r="X742" t="s">
        <v>5219</v>
      </c>
      <c r="Y742" s="2" t="s">
        <v>649</v>
      </c>
      <c r="Z742" s="3">
        <v>7</v>
      </c>
      <c r="AA742" s="4">
        <v>716</v>
      </c>
      <c r="AB742" t="s">
        <v>5444</v>
      </c>
      <c r="AC742" t="s">
        <v>5485</v>
      </c>
      <c r="AD742">
        <v>2010</v>
      </c>
      <c r="AE742">
        <v>9</v>
      </c>
      <c r="AF742">
        <v>7</v>
      </c>
      <c r="AG742" t="s">
        <v>2460</v>
      </c>
      <c r="AH742" t="s">
        <v>2460</v>
      </c>
      <c r="AJ742" t="s">
        <v>3</v>
      </c>
      <c r="AK742" t="s">
        <v>1602</v>
      </c>
      <c r="AL742">
        <v>236684</v>
      </c>
      <c r="AM742">
        <v>6602839</v>
      </c>
      <c r="AN742" s="4">
        <v>237000</v>
      </c>
      <c r="AO742" s="4">
        <v>6603000</v>
      </c>
      <c r="AP742">
        <v>7</v>
      </c>
      <c r="AR742">
        <v>33</v>
      </c>
      <c r="AT742" s="17"/>
      <c r="AU742">
        <v>158334</v>
      </c>
      <c r="AW742" s="18" t="s">
        <v>1603</v>
      </c>
      <c r="AX742">
        <v>1</v>
      </c>
      <c r="AY742" t="s">
        <v>1604</v>
      </c>
      <c r="AZ742" t="s">
        <v>5486</v>
      </c>
      <c r="BA742" t="s">
        <v>5487</v>
      </c>
      <c r="BB742">
        <v>33</v>
      </c>
      <c r="BC742" t="s">
        <v>2463</v>
      </c>
      <c r="BD742" t="s">
        <v>1685</v>
      </c>
      <c r="BF742" s="17">
        <v>43123</v>
      </c>
      <c r="BG742" s="5" t="s">
        <v>1609</v>
      </c>
      <c r="BI742">
        <v>4</v>
      </c>
      <c r="BJ742">
        <v>352133</v>
      </c>
      <c r="BK742">
        <v>145802</v>
      </c>
      <c r="BL742" t="s">
        <v>5488</v>
      </c>
      <c r="BN742" t="s">
        <v>5489</v>
      </c>
      <c r="BX742">
        <v>252514</v>
      </c>
    </row>
    <row r="743" spans="1:76" x14ac:dyDescent="0.25">
      <c r="A743">
        <v>123622</v>
      </c>
      <c r="B743">
        <v>201295</v>
      </c>
      <c r="F743" t="s">
        <v>1593</v>
      </c>
      <c r="G743" t="s">
        <v>161</v>
      </c>
      <c r="H743" t="s">
        <v>894</v>
      </c>
      <c r="I743" t="s">
        <v>1856</v>
      </c>
      <c r="K743">
        <v>1</v>
      </c>
      <c r="L743" t="s">
        <v>1595</v>
      </c>
      <c r="M743">
        <v>158334</v>
      </c>
      <c r="N743" t="s">
        <v>3</v>
      </c>
      <c r="O743" t="s">
        <v>1596</v>
      </c>
      <c r="U743" t="s">
        <v>6508</v>
      </c>
      <c r="V743" s="1">
        <v>1</v>
      </c>
      <c r="W743" t="s">
        <v>6093</v>
      </c>
      <c r="X743" t="s">
        <v>6502</v>
      </c>
      <c r="Y743" t="s">
        <v>893</v>
      </c>
      <c r="Z743" s="3">
        <v>10</v>
      </c>
      <c r="AA743" s="4">
        <v>1001</v>
      </c>
      <c r="AB743" s="4" t="s">
        <v>6502</v>
      </c>
      <c r="AC743" t="s">
        <v>6509</v>
      </c>
      <c r="AD743">
        <v>2010</v>
      </c>
      <c r="AE743">
        <v>8</v>
      </c>
      <c r="AF743">
        <v>3</v>
      </c>
      <c r="AG743" t="s">
        <v>6510</v>
      </c>
      <c r="AH743" t="s">
        <v>2460</v>
      </c>
      <c r="AJ743" t="s">
        <v>3</v>
      </c>
      <c r="AK743" t="s">
        <v>1602</v>
      </c>
      <c r="AL743">
        <v>84635</v>
      </c>
      <c r="AM743">
        <v>6459206</v>
      </c>
      <c r="AN743" s="4">
        <v>85000</v>
      </c>
      <c r="AO743" s="4">
        <v>6459000</v>
      </c>
      <c r="AP743">
        <v>71</v>
      </c>
      <c r="AR743">
        <v>33</v>
      </c>
      <c r="AT743" s="17"/>
      <c r="AU743">
        <v>158334</v>
      </c>
      <c r="AW743" s="18" t="s">
        <v>1603</v>
      </c>
      <c r="AX743">
        <v>1</v>
      </c>
      <c r="AY743" t="s">
        <v>1604</v>
      </c>
      <c r="AZ743" t="s">
        <v>6511</v>
      </c>
      <c r="BA743" t="s">
        <v>6512</v>
      </c>
      <c r="BB743">
        <v>33</v>
      </c>
      <c r="BC743" t="s">
        <v>2463</v>
      </c>
      <c r="BD743" t="s">
        <v>1685</v>
      </c>
      <c r="BF743" s="17">
        <v>41689</v>
      </c>
      <c r="BG743" s="5" t="s">
        <v>1609</v>
      </c>
      <c r="BI743">
        <v>4</v>
      </c>
      <c r="BJ743">
        <v>351979</v>
      </c>
      <c r="BK743">
        <v>145291</v>
      </c>
      <c r="BL743" t="s">
        <v>6513</v>
      </c>
      <c r="BN743" t="s">
        <v>6514</v>
      </c>
      <c r="BX743">
        <v>123622</v>
      </c>
    </row>
    <row r="744" spans="1:76" x14ac:dyDescent="0.25">
      <c r="A744">
        <v>123609</v>
      </c>
      <c r="B744">
        <v>201297</v>
      </c>
      <c r="F744" t="s">
        <v>1593</v>
      </c>
      <c r="G744" t="s">
        <v>161</v>
      </c>
      <c r="H744" t="s">
        <v>895</v>
      </c>
      <c r="I744" t="s">
        <v>1856</v>
      </c>
      <c r="K744">
        <v>1</v>
      </c>
      <c r="L744" t="s">
        <v>1595</v>
      </c>
      <c r="M744">
        <v>158334</v>
      </c>
      <c r="N744" t="s">
        <v>3</v>
      </c>
      <c r="O744" t="s">
        <v>1596</v>
      </c>
      <c r="U744" t="s">
        <v>6508</v>
      </c>
      <c r="V744" s="1">
        <v>1</v>
      </c>
      <c r="W744" t="s">
        <v>6093</v>
      </c>
      <c r="X744" t="s">
        <v>6502</v>
      </c>
      <c r="Y744" t="s">
        <v>893</v>
      </c>
      <c r="Z744" s="3">
        <v>10</v>
      </c>
      <c r="AA744" s="4">
        <v>1001</v>
      </c>
      <c r="AB744" s="4" t="s">
        <v>6502</v>
      </c>
      <c r="AC744" t="s">
        <v>6515</v>
      </c>
      <c r="AD744">
        <v>2010</v>
      </c>
      <c r="AE744">
        <v>8</v>
      </c>
      <c r="AF744">
        <v>3</v>
      </c>
      <c r="AG744" t="s">
        <v>6510</v>
      </c>
      <c r="AH744" t="s">
        <v>2460</v>
      </c>
      <c r="AJ744" t="s">
        <v>3</v>
      </c>
      <c r="AK744" t="s">
        <v>1602</v>
      </c>
      <c r="AL744">
        <v>84625</v>
      </c>
      <c r="AM744">
        <v>6459106</v>
      </c>
      <c r="AN744" s="4">
        <v>85000</v>
      </c>
      <c r="AO744" s="4">
        <v>6459000</v>
      </c>
      <c r="AP744">
        <v>71</v>
      </c>
      <c r="AR744">
        <v>33</v>
      </c>
      <c r="AT744" s="17"/>
      <c r="AU744">
        <v>158334</v>
      </c>
      <c r="AW744" s="18" t="s">
        <v>1603</v>
      </c>
      <c r="AX744">
        <v>1</v>
      </c>
      <c r="AY744" t="s">
        <v>1604</v>
      </c>
      <c r="AZ744" t="s">
        <v>6516</v>
      </c>
      <c r="BA744" t="s">
        <v>6517</v>
      </c>
      <c r="BB744">
        <v>33</v>
      </c>
      <c r="BC744" t="s">
        <v>2463</v>
      </c>
      <c r="BD744" t="s">
        <v>1685</v>
      </c>
      <c r="BF744" s="17">
        <v>43052</v>
      </c>
      <c r="BG744" s="5" t="s">
        <v>1609</v>
      </c>
      <c r="BI744">
        <v>4</v>
      </c>
      <c r="BJ744">
        <v>351980</v>
      </c>
      <c r="BK744">
        <v>145292</v>
      </c>
      <c r="BL744" t="s">
        <v>6518</v>
      </c>
      <c r="BN744" t="s">
        <v>6519</v>
      </c>
      <c r="BX744">
        <v>123609</v>
      </c>
    </row>
    <row r="745" spans="1:76" x14ac:dyDescent="0.25">
      <c r="A745">
        <v>127339</v>
      </c>
      <c r="B745">
        <v>201284</v>
      </c>
      <c r="F745" t="s">
        <v>1593</v>
      </c>
      <c r="G745" t="s">
        <v>161</v>
      </c>
      <c r="H745" t="s">
        <v>915</v>
      </c>
      <c r="I745" t="s">
        <v>1856</v>
      </c>
      <c r="K745">
        <v>1</v>
      </c>
      <c r="L745" t="s">
        <v>1595</v>
      </c>
      <c r="M745">
        <v>158334</v>
      </c>
      <c r="N745" t="s">
        <v>3</v>
      </c>
      <c r="O745" t="s">
        <v>1596</v>
      </c>
      <c r="U745" t="s">
        <v>6614</v>
      </c>
      <c r="V745" s="1">
        <v>1</v>
      </c>
      <c r="W745" t="s">
        <v>6093</v>
      </c>
      <c r="X745" t="s">
        <v>6502</v>
      </c>
      <c r="Y745" t="s">
        <v>893</v>
      </c>
      <c r="Z745" s="3">
        <v>10</v>
      </c>
      <c r="AA745" s="4">
        <v>1001</v>
      </c>
      <c r="AB745" s="4" t="s">
        <v>6502</v>
      </c>
      <c r="AC745" t="s">
        <v>6622</v>
      </c>
      <c r="AD745">
        <v>2010</v>
      </c>
      <c r="AE745">
        <v>8</v>
      </c>
      <c r="AF745">
        <v>21</v>
      </c>
      <c r="AG745" t="s">
        <v>6585</v>
      </c>
      <c r="AH745" t="s">
        <v>2460</v>
      </c>
      <c r="AJ745" t="s">
        <v>3</v>
      </c>
      <c r="AK745" t="s">
        <v>1602</v>
      </c>
      <c r="AL745">
        <v>86892</v>
      </c>
      <c r="AM745">
        <v>6461920</v>
      </c>
      <c r="AN745" s="4">
        <v>87000</v>
      </c>
      <c r="AO745" s="4">
        <v>6461000</v>
      </c>
      <c r="AP745">
        <v>71</v>
      </c>
      <c r="AR745">
        <v>33</v>
      </c>
      <c r="AT745" s="17"/>
      <c r="AU745">
        <v>158334</v>
      </c>
      <c r="AW745" s="18" t="s">
        <v>1603</v>
      </c>
      <c r="AX745">
        <v>1</v>
      </c>
      <c r="AY745" t="s">
        <v>1604</v>
      </c>
      <c r="AZ745" t="s">
        <v>6623</v>
      </c>
      <c r="BA745" t="s">
        <v>6624</v>
      </c>
      <c r="BB745">
        <v>33</v>
      </c>
      <c r="BC745" t="s">
        <v>2463</v>
      </c>
      <c r="BD745" t="s">
        <v>1685</v>
      </c>
      <c r="BF745" s="17">
        <v>43052</v>
      </c>
      <c r="BG745" s="5" t="s">
        <v>1609</v>
      </c>
      <c r="BI745">
        <v>4</v>
      </c>
      <c r="BJ745">
        <v>351969</v>
      </c>
      <c r="BK745">
        <v>145293</v>
      </c>
      <c r="BL745" t="s">
        <v>6625</v>
      </c>
      <c r="BN745" t="s">
        <v>6626</v>
      </c>
      <c r="BX745">
        <v>127339</v>
      </c>
    </row>
    <row r="746" spans="1:76" x14ac:dyDescent="0.25">
      <c r="A746">
        <v>128262</v>
      </c>
      <c r="B746">
        <v>201427</v>
      </c>
      <c r="F746" t="s">
        <v>1593</v>
      </c>
      <c r="G746" t="s">
        <v>161</v>
      </c>
      <c r="H746" t="s">
        <v>920</v>
      </c>
      <c r="I746" t="s">
        <v>1856</v>
      </c>
      <c r="K746">
        <v>1</v>
      </c>
      <c r="L746" t="s">
        <v>1595</v>
      </c>
      <c r="M746">
        <v>158334</v>
      </c>
      <c r="N746" t="s">
        <v>3</v>
      </c>
      <c r="O746" t="s">
        <v>1596</v>
      </c>
      <c r="U746" t="s">
        <v>6637</v>
      </c>
      <c r="V746" s="1">
        <v>1</v>
      </c>
      <c r="W746" t="s">
        <v>6093</v>
      </c>
      <c r="X746" t="s">
        <v>6502</v>
      </c>
      <c r="Y746" t="s">
        <v>893</v>
      </c>
      <c r="Z746" s="3">
        <v>10</v>
      </c>
      <c r="AA746" s="4">
        <v>1001</v>
      </c>
      <c r="AB746" s="4" t="s">
        <v>6502</v>
      </c>
      <c r="AC746" t="s">
        <v>6648</v>
      </c>
      <c r="AD746">
        <v>2010</v>
      </c>
      <c r="AE746">
        <v>9</v>
      </c>
      <c r="AF746">
        <v>30</v>
      </c>
      <c r="AG746" t="s">
        <v>6585</v>
      </c>
      <c r="AH746" t="s">
        <v>2460</v>
      </c>
      <c r="AJ746" t="s">
        <v>3</v>
      </c>
      <c r="AK746" t="s">
        <v>1602</v>
      </c>
      <c r="AL746">
        <v>87543</v>
      </c>
      <c r="AM746">
        <v>6462469</v>
      </c>
      <c r="AN746" s="4">
        <v>87000</v>
      </c>
      <c r="AO746" s="4">
        <v>6463000</v>
      </c>
      <c r="AP746">
        <v>71</v>
      </c>
      <c r="AR746">
        <v>33</v>
      </c>
      <c r="AT746" s="17"/>
      <c r="AU746">
        <v>158334</v>
      </c>
      <c r="AW746" s="18" t="s">
        <v>1603</v>
      </c>
      <c r="AX746">
        <v>1</v>
      </c>
      <c r="AY746" t="s">
        <v>1604</v>
      </c>
      <c r="AZ746" t="s">
        <v>6649</v>
      </c>
      <c r="BA746" t="s">
        <v>6650</v>
      </c>
      <c r="BB746">
        <v>33</v>
      </c>
      <c r="BC746" t="s">
        <v>2463</v>
      </c>
      <c r="BD746" t="s">
        <v>1685</v>
      </c>
      <c r="BF746" s="17">
        <v>43052</v>
      </c>
      <c r="BG746" s="5" t="s">
        <v>1609</v>
      </c>
      <c r="BI746">
        <v>4</v>
      </c>
      <c r="BJ746">
        <v>352084</v>
      </c>
      <c r="BK746">
        <v>145294</v>
      </c>
      <c r="BL746" t="s">
        <v>6651</v>
      </c>
      <c r="BN746" t="s">
        <v>6652</v>
      </c>
      <c r="BX746">
        <v>128262</v>
      </c>
    </row>
    <row r="747" spans="1:76" x14ac:dyDescent="0.25">
      <c r="A747">
        <v>129242</v>
      </c>
      <c r="B747">
        <v>201289</v>
      </c>
      <c r="F747" t="s">
        <v>1593</v>
      </c>
      <c r="G747" t="s">
        <v>161</v>
      </c>
      <c r="H747" t="s">
        <v>939</v>
      </c>
      <c r="I747" t="s">
        <v>1856</v>
      </c>
      <c r="K747">
        <v>1</v>
      </c>
      <c r="L747" t="s">
        <v>1595</v>
      </c>
      <c r="M747">
        <v>158334</v>
      </c>
      <c r="N747" t="s">
        <v>3</v>
      </c>
      <c r="O747" t="s">
        <v>1596</v>
      </c>
      <c r="U747" t="s">
        <v>6754</v>
      </c>
      <c r="V747" s="1">
        <v>1</v>
      </c>
      <c r="W747" t="s">
        <v>6093</v>
      </c>
      <c r="X747" t="s">
        <v>6502</v>
      </c>
      <c r="Y747" t="s">
        <v>893</v>
      </c>
      <c r="Z747" s="3">
        <v>10</v>
      </c>
      <c r="AA747" s="4">
        <v>1001</v>
      </c>
      <c r="AB747" s="4" t="s">
        <v>6502</v>
      </c>
      <c r="AC747" t="s">
        <v>6785</v>
      </c>
      <c r="AD747">
        <v>2010</v>
      </c>
      <c r="AE747">
        <v>5</v>
      </c>
      <c r="AF747">
        <v>24</v>
      </c>
      <c r="AG747" t="s">
        <v>6585</v>
      </c>
      <c r="AH747" t="s">
        <v>2460</v>
      </c>
      <c r="AJ747" t="s">
        <v>3</v>
      </c>
      <c r="AK747" t="s">
        <v>1602</v>
      </c>
      <c r="AL747">
        <v>88082</v>
      </c>
      <c r="AM747">
        <v>6467348</v>
      </c>
      <c r="AN747" s="4">
        <v>89000</v>
      </c>
      <c r="AO747" s="4">
        <v>6467000</v>
      </c>
      <c r="AP747">
        <v>71</v>
      </c>
      <c r="AR747">
        <v>33</v>
      </c>
      <c r="AT747" s="17"/>
      <c r="AU747">
        <v>158334</v>
      </c>
      <c r="AW747" s="18" t="s">
        <v>1603</v>
      </c>
      <c r="AX747">
        <v>1</v>
      </c>
      <c r="AY747" t="s">
        <v>1604</v>
      </c>
      <c r="AZ747" t="s">
        <v>6786</v>
      </c>
      <c r="BA747" t="s">
        <v>6787</v>
      </c>
      <c r="BB747">
        <v>33</v>
      </c>
      <c r="BC747" t="s">
        <v>2463</v>
      </c>
      <c r="BD747" t="s">
        <v>1685</v>
      </c>
      <c r="BF747" s="17">
        <v>41689</v>
      </c>
      <c r="BG747" s="5" t="s">
        <v>1609</v>
      </c>
      <c r="BI747">
        <v>4</v>
      </c>
      <c r="BJ747">
        <v>351974</v>
      </c>
      <c r="BK747">
        <v>145297</v>
      </c>
      <c r="BL747" t="s">
        <v>6788</v>
      </c>
      <c r="BN747" t="s">
        <v>6789</v>
      </c>
      <c r="BX747">
        <v>129242</v>
      </c>
    </row>
    <row r="748" spans="1:76" x14ac:dyDescent="0.25">
      <c r="A748">
        <v>129204</v>
      </c>
      <c r="B748">
        <v>201291</v>
      </c>
      <c r="F748" t="s">
        <v>1593</v>
      </c>
      <c r="G748" t="s">
        <v>161</v>
      </c>
      <c r="H748" t="s">
        <v>940</v>
      </c>
      <c r="I748" t="s">
        <v>1856</v>
      </c>
      <c r="K748">
        <v>1</v>
      </c>
      <c r="L748" t="s">
        <v>1595</v>
      </c>
      <c r="M748">
        <v>158334</v>
      </c>
      <c r="N748" t="s">
        <v>3</v>
      </c>
      <c r="O748" t="s">
        <v>1596</v>
      </c>
      <c r="U748" t="s">
        <v>6754</v>
      </c>
      <c r="V748" s="1">
        <v>1</v>
      </c>
      <c r="W748" t="s">
        <v>6093</v>
      </c>
      <c r="X748" t="s">
        <v>6502</v>
      </c>
      <c r="Y748" t="s">
        <v>893</v>
      </c>
      <c r="Z748" s="3">
        <v>10</v>
      </c>
      <c r="AA748" s="4">
        <v>1001</v>
      </c>
      <c r="AB748" s="4" t="s">
        <v>6502</v>
      </c>
      <c r="AC748" t="s">
        <v>6790</v>
      </c>
      <c r="AD748">
        <v>2010</v>
      </c>
      <c r="AE748">
        <v>5</v>
      </c>
      <c r="AF748">
        <v>24</v>
      </c>
      <c r="AG748" t="s">
        <v>6585</v>
      </c>
      <c r="AH748" t="s">
        <v>2460</v>
      </c>
      <c r="AJ748" t="s">
        <v>3</v>
      </c>
      <c r="AK748" t="s">
        <v>1602</v>
      </c>
      <c r="AL748">
        <v>88072</v>
      </c>
      <c r="AM748">
        <v>6467249</v>
      </c>
      <c r="AN748" s="4">
        <v>89000</v>
      </c>
      <c r="AO748" s="4">
        <v>6467000</v>
      </c>
      <c r="AP748">
        <v>71</v>
      </c>
      <c r="AR748">
        <v>33</v>
      </c>
      <c r="AT748" s="17"/>
      <c r="AU748">
        <v>158334</v>
      </c>
      <c r="AW748" s="18" t="s">
        <v>1603</v>
      </c>
      <c r="AX748">
        <v>1</v>
      </c>
      <c r="AY748" t="s">
        <v>1604</v>
      </c>
      <c r="AZ748" t="s">
        <v>6791</v>
      </c>
      <c r="BA748" t="s">
        <v>6792</v>
      </c>
      <c r="BB748">
        <v>33</v>
      </c>
      <c r="BC748" t="s">
        <v>2463</v>
      </c>
      <c r="BD748" t="s">
        <v>1685</v>
      </c>
      <c r="BF748" s="17">
        <v>41689</v>
      </c>
      <c r="BG748" s="5" t="s">
        <v>1609</v>
      </c>
      <c r="BI748">
        <v>4</v>
      </c>
      <c r="BJ748">
        <v>351976</v>
      </c>
      <c r="BK748">
        <v>145299</v>
      </c>
      <c r="BL748" t="s">
        <v>6793</v>
      </c>
      <c r="BN748" t="s">
        <v>6794</v>
      </c>
      <c r="BX748">
        <v>129204</v>
      </c>
    </row>
    <row r="749" spans="1:76" x14ac:dyDescent="0.25">
      <c r="A749">
        <v>132743</v>
      </c>
      <c r="B749">
        <v>201290</v>
      </c>
      <c r="F749" t="s">
        <v>1593</v>
      </c>
      <c r="G749" t="s">
        <v>161</v>
      </c>
      <c r="H749" t="s">
        <v>6795</v>
      </c>
      <c r="I749" t="s">
        <v>1856</v>
      </c>
      <c r="K749">
        <v>1</v>
      </c>
      <c r="L749" t="s">
        <v>1595</v>
      </c>
      <c r="M749">
        <v>158334</v>
      </c>
      <c r="N749" t="s">
        <v>3</v>
      </c>
      <c r="O749" t="s">
        <v>1596</v>
      </c>
      <c r="S749" t="s">
        <v>2501</v>
      </c>
      <c r="T749" t="s">
        <v>2502</v>
      </c>
      <c r="U749" t="s">
        <v>6754</v>
      </c>
      <c r="V749" s="1">
        <v>1</v>
      </c>
      <c r="W749" t="s">
        <v>6093</v>
      </c>
      <c r="X749" t="s">
        <v>6502</v>
      </c>
      <c r="Y749" t="s">
        <v>893</v>
      </c>
      <c r="Z749" s="3">
        <v>10</v>
      </c>
      <c r="AA749" s="4">
        <v>1001</v>
      </c>
      <c r="AB749" s="4" t="s">
        <v>6502</v>
      </c>
      <c r="AC749" t="s">
        <v>6796</v>
      </c>
      <c r="AD749">
        <v>2010</v>
      </c>
      <c r="AE749">
        <v>5</v>
      </c>
      <c r="AF749">
        <v>26</v>
      </c>
      <c r="AG749" t="s">
        <v>6585</v>
      </c>
      <c r="AH749" t="s">
        <v>2460</v>
      </c>
      <c r="AJ749" t="s">
        <v>3</v>
      </c>
      <c r="AK749" t="s">
        <v>1602</v>
      </c>
      <c r="AL749">
        <v>88934</v>
      </c>
      <c r="AM749">
        <v>6466766</v>
      </c>
      <c r="AN749" s="4">
        <v>89000</v>
      </c>
      <c r="AO749" s="4">
        <v>6467000</v>
      </c>
      <c r="AP749">
        <v>71</v>
      </c>
      <c r="AR749">
        <v>33</v>
      </c>
      <c r="AT749" s="17"/>
      <c r="AU749">
        <v>158334</v>
      </c>
      <c r="AW749" s="18" t="s">
        <v>1603</v>
      </c>
      <c r="AX749">
        <v>1</v>
      </c>
      <c r="AY749" t="s">
        <v>1604</v>
      </c>
      <c r="AZ749" t="s">
        <v>6797</v>
      </c>
      <c r="BA749" t="s">
        <v>6798</v>
      </c>
      <c r="BB749">
        <v>33</v>
      </c>
      <c r="BC749" t="s">
        <v>2463</v>
      </c>
      <c r="BD749" t="s">
        <v>1685</v>
      </c>
      <c r="BF749" s="17">
        <v>43119</v>
      </c>
      <c r="BG749" s="5" t="s">
        <v>1609</v>
      </c>
      <c r="BI749">
        <v>4</v>
      </c>
      <c r="BJ749">
        <v>351975</v>
      </c>
      <c r="BK749">
        <v>145298</v>
      </c>
      <c r="BL749" t="s">
        <v>6799</v>
      </c>
      <c r="BN749" t="s">
        <v>6800</v>
      </c>
      <c r="BX749">
        <v>132743</v>
      </c>
    </row>
    <row r="750" spans="1:76" x14ac:dyDescent="0.25">
      <c r="A750">
        <v>129762</v>
      </c>
      <c r="B750">
        <v>201567</v>
      </c>
      <c r="F750" t="s">
        <v>1593</v>
      </c>
      <c r="G750" t="s">
        <v>161</v>
      </c>
      <c r="H750" t="s">
        <v>941</v>
      </c>
      <c r="I750" t="s">
        <v>1856</v>
      </c>
      <c r="K750">
        <v>1</v>
      </c>
      <c r="L750" t="s">
        <v>1595</v>
      </c>
      <c r="M750">
        <v>158334</v>
      </c>
      <c r="N750" t="s">
        <v>3</v>
      </c>
      <c r="O750" t="s">
        <v>1596</v>
      </c>
      <c r="U750" t="s">
        <v>6754</v>
      </c>
      <c r="V750" s="1">
        <v>1</v>
      </c>
      <c r="W750" t="s">
        <v>6093</v>
      </c>
      <c r="X750" t="s">
        <v>6502</v>
      </c>
      <c r="Y750" t="s">
        <v>893</v>
      </c>
      <c r="Z750" s="3">
        <v>10</v>
      </c>
      <c r="AA750" s="4">
        <v>1001</v>
      </c>
      <c r="AB750" s="4" t="s">
        <v>6502</v>
      </c>
      <c r="AC750" t="s">
        <v>6801</v>
      </c>
      <c r="AD750">
        <v>2010</v>
      </c>
      <c r="AE750">
        <v>8</v>
      </c>
      <c r="AF750">
        <v>26</v>
      </c>
      <c r="AG750" t="s">
        <v>6585</v>
      </c>
      <c r="AH750" t="s">
        <v>2460</v>
      </c>
      <c r="AJ750" t="s">
        <v>3</v>
      </c>
      <c r="AK750" t="s">
        <v>1602</v>
      </c>
      <c r="AL750">
        <v>88118</v>
      </c>
      <c r="AM750">
        <v>6467749</v>
      </c>
      <c r="AN750" s="4">
        <v>89000</v>
      </c>
      <c r="AO750" s="4">
        <v>6467000</v>
      </c>
      <c r="AP750">
        <v>71</v>
      </c>
      <c r="AR750">
        <v>33</v>
      </c>
      <c r="AT750" s="17"/>
      <c r="AU750">
        <v>158334</v>
      </c>
      <c r="AW750" s="18" t="s">
        <v>1603</v>
      </c>
      <c r="AX750">
        <v>1</v>
      </c>
      <c r="AY750" t="s">
        <v>1604</v>
      </c>
      <c r="AZ750" t="s">
        <v>6802</v>
      </c>
      <c r="BA750" t="s">
        <v>6803</v>
      </c>
      <c r="BB750">
        <v>33</v>
      </c>
      <c r="BC750" t="s">
        <v>2463</v>
      </c>
      <c r="BD750" t="s">
        <v>1685</v>
      </c>
      <c r="BF750" s="17">
        <v>43049</v>
      </c>
      <c r="BG750" s="5" t="s">
        <v>1609</v>
      </c>
      <c r="BI750">
        <v>4</v>
      </c>
      <c r="BJ750">
        <v>352184</v>
      </c>
      <c r="BK750">
        <v>145300</v>
      </c>
      <c r="BL750" t="s">
        <v>6804</v>
      </c>
      <c r="BN750" t="s">
        <v>6805</v>
      </c>
      <c r="BX750">
        <v>129762</v>
      </c>
    </row>
    <row r="751" spans="1:76" x14ac:dyDescent="0.25">
      <c r="A751">
        <v>137670</v>
      </c>
      <c r="B751">
        <v>201444</v>
      </c>
      <c r="F751" t="s">
        <v>1593</v>
      </c>
      <c r="G751" t="s">
        <v>161</v>
      </c>
      <c r="H751" t="s">
        <v>957</v>
      </c>
      <c r="I751" t="s">
        <v>1856</v>
      </c>
      <c r="K751">
        <v>1</v>
      </c>
      <c r="L751" t="s">
        <v>1595</v>
      </c>
      <c r="M751">
        <v>158334</v>
      </c>
      <c r="N751" t="s">
        <v>3</v>
      </c>
      <c r="O751" t="s">
        <v>1596</v>
      </c>
      <c r="U751" t="s">
        <v>6874</v>
      </c>
      <c r="V751" s="1">
        <v>1</v>
      </c>
      <c r="W751" t="s">
        <v>6093</v>
      </c>
      <c r="X751" t="s">
        <v>6502</v>
      </c>
      <c r="Y751" t="s">
        <v>893</v>
      </c>
      <c r="Z751" s="3">
        <v>10</v>
      </c>
      <c r="AA751" s="4">
        <v>1001</v>
      </c>
      <c r="AB751" s="4" t="s">
        <v>6502</v>
      </c>
      <c r="AC751" t="s">
        <v>6883</v>
      </c>
      <c r="AD751">
        <v>2010</v>
      </c>
      <c r="AE751">
        <v>9</v>
      </c>
      <c r="AF751">
        <v>22</v>
      </c>
      <c r="AG751" t="s">
        <v>6294</v>
      </c>
      <c r="AH751" t="s">
        <v>6294</v>
      </c>
      <c r="AJ751" t="s">
        <v>3</v>
      </c>
      <c r="AK751" t="s">
        <v>1602</v>
      </c>
      <c r="AL751">
        <v>94290</v>
      </c>
      <c r="AM751">
        <v>6462163</v>
      </c>
      <c r="AN751" s="4">
        <v>95000</v>
      </c>
      <c r="AO751" s="4">
        <v>6463000</v>
      </c>
      <c r="AP751">
        <v>7</v>
      </c>
      <c r="AR751">
        <v>33</v>
      </c>
      <c r="AT751" s="17"/>
      <c r="AU751">
        <v>158334</v>
      </c>
      <c r="AW751" s="18" t="s">
        <v>1603</v>
      </c>
      <c r="AX751">
        <v>1</v>
      </c>
      <c r="AY751" t="s">
        <v>1604</v>
      </c>
      <c r="AZ751" t="s">
        <v>6884</v>
      </c>
      <c r="BA751" t="s">
        <v>6885</v>
      </c>
      <c r="BB751">
        <v>33</v>
      </c>
      <c r="BC751" t="s">
        <v>2463</v>
      </c>
      <c r="BD751" t="s">
        <v>1685</v>
      </c>
      <c r="BF751" s="17">
        <v>41689</v>
      </c>
      <c r="BG751" s="5" t="s">
        <v>1609</v>
      </c>
      <c r="BI751">
        <v>4</v>
      </c>
      <c r="BJ751">
        <v>352098</v>
      </c>
      <c r="BK751">
        <v>145295</v>
      </c>
      <c r="BL751" t="s">
        <v>6886</v>
      </c>
      <c r="BN751" t="s">
        <v>6887</v>
      </c>
      <c r="BX751">
        <v>137670</v>
      </c>
    </row>
    <row r="752" spans="1:76" x14ac:dyDescent="0.25">
      <c r="A752">
        <v>140507</v>
      </c>
      <c r="B752">
        <v>201465</v>
      </c>
      <c r="F752" t="s">
        <v>1593</v>
      </c>
      <c r="G752" t="s">
        <v>161</v>
      </c>
      <c r="H752" t="s">
        <v>967</v>
      </c>
      <c r="I752" t="s">
        <v>1856</v>
      </c>
      <c r="K752">
        <v>1</v>
      </c>
      <c r="L752" t="s">
        <v>1595</v>
      </c>
      <c r="M752">
        <v>158334</v>
      </c>
      <c r="N752" t="s">
        <v>3</v>
      </c>
      <c r="O752" t="s">
        <v>1596</v>
      </c>
      <c r="U752" t="s">
        <v>6933</v>
      </c>
      <c r="V752" s="1">
        <v>1</v>
      </c>
      <c r="W752" t="s">
        <v>6093</v>
      </c>
      <c r="X752" t="s">
        <v>6502</v>
      </c>
      <c r="Y752" t="s">
        <v>893</v>
      </c>
      <c r="Z752" s="3">
        <v>10</v>
      </c>
      <c r="AA752" s="4">
        <v>1001</v>
      </c>
      <c r="AB752" s="4" t="s">
        <v>6502</v>
      </c>
      <c r="AC752" t="s">
        <v>6934</v>
      </c>
      <c r="AD752">
        <v>2010</v>
      </c>
      <c r="AE752">
        <v>7</v>
      </c>
      <c r="AF752">
        <v>27</v>
      </c>
      <c r="AG752" t="s">
        <v>3837</v>
      </c>
      <c r="AH752" t="s">
        <v>2460</v>
      </c>
      <c r="AJ752" t="s">
        <v>3</v>
      </c>
      <c r="AK752" t="s">
        <v>1602</v>
      </c>
      <c r="AL752">
        <v>97736</v>
      </c>
      <c r="AM752">
        <v>6462428</v>
      </c>
      <c r="AN752" s="4">
        <v>97000</v>
      </c>
      <c r="AO752" s="4">
        <v>6463000</v>
      </c>
      <c r="AP752">
        <v>7</v>
      </c>
      <c r="AR752">
        <v>33</v>
      </c>
      <c r="AT752" s="17"/>
      <c r="AU752">
        <v>158334</v>
      </c>
      <c r="AW752" s="18" t="s">
        <v>1603</v>
      </c>
      <c r="AX752">
        <v>1</v>
      </c>
      <c r="AY752" t="s">
        <v>1604</v>
      </c>
      <c r="AZ752" t="s">
        <v>6935</v>
      </c>
      <c r="BA752" t="s">
        <v>6936</v>
      </c>
      <c r="BB752">
        <v>33</v>
      </c>
      <c r="BC752" t="s">
        <v>2463</v>
      </c>
      <c r="BD752" t="s">
        <v>1685</v>
      </c>
      <c r="BF752" s="17">
        <v>43049</v>
      </c>
      <c r="BG752" s="5" t="s">
        <v>1609</v>
      </c>
      <c r="BI752">
        <v>4</v>
      </c>
      <c r="BJ752">
        <v>352115</v>
      </c>
      <c r="BK752">
        <v>145296</v>
      </c>
      <c r="BL752" t="s">
        <v>6937</v>
      </c>
      <c r="BN752" t="s">
        <v>6938</v>
      </c>
      <c r="BX752">
        <v>140507</v>
      </c>
    </row>
    <row r="753" spans="1:76" x14ac:dyDescent="0.25">
      <c r="A753">
        <v>76807</v>
      </c>
      <c r="B753">
        <v>201340</v>
      </c>
      <c r="F753" t="s">
        <v>1593</v>
      </c>
      <c r="G753" t="s">
        <v>161</v>
      </c>
      <c r="H753" t="s">
        <v>7050</v>
      </c>
      <c r="I753" t="s">
        <v>1856</v>
      </c>
      <c r="K753">
        <v>1</v>
      </c>
      <c r="L753" t="s">
        <v>1595</v>
      </c>
      <c r="M753">
        <v>158334</v>
      </c>
      <c r="N753" t="s">
        <v>3</v>
      </c>
      <c r="O753" t="s">
        <v>1596</v>
      </c>
      <c r="S753" t="s">
        <v>2501</v>
      </c>
      <c r="T753" t="s">
        <v>2502</v>
      </c>
      <c r="U753" t="s">
        <v>7041</v>
      </c>
      <c r="V753" s="1">
        <v>1</v>
      </c>
      <c r="W753" t="s">
        <v>6093</v>
      </c>
      <c r="X753" t="s">
        <v>7008</v>
      </c>
      <c r="Y753" t="s">
        <v>893</v>
      </c>
      <c r="Z753" s="3">
        <v>10</v>
      </c>
      <c r="AA753" s="4">
        <v>1003</v>
      </c>
      <c r="AB753" s="4" t="s">
        <v>7008</v>
      </c>
      <c r="AC753" t="s">
        <v>7051</v>
      </c>
      <c r="AD753">
        <v>2010</v>
      </c>
      <c r="AE753">
        <v>5</v>
      </c>
      <c r="AF753">
        <v>28</v>
      </c>
      <c r="AG753" t="s">
        <v>3196</v>
      </c>
      <c r="AH753" t="s">
        <v>2460</v>
      </c>
      <c r="AJ753" t="s">
        <v>3</v>
      </c>
      <c r="AK753" t="s">
        <v>1602</v>
      </c>
      <c r="AL753">
        <v>14822</v>
      </c>
      <c r="AM753">
        <v>6466530</v>
      </c>
      <c r="AN753" s="4">
        <v>15000</v>
      </c>
      <c r="AO753" s="4">
        <v>6467000</v>
      </c>
      <c r="AP753">
        <v>7</v>
      </c>
      <c r="AR753">
        <v>33</v>
      </c>
      <c r="AT753" s="17"/>
      <c r="AU753">
        <v>158334</v>
      </c>
      <c r="AW753" s="18" t="s">
        <v>1603</v>
      </c>
      <c r="AX753">
        <v>1</v>
      </c>
      <c r="AY753" t="s">
        <v>1604</v>
      </c>
      <c r="AZ753" t="s">
        <v>7052</v>
      </c>
      <c r="BA753" t="s">
        <v>7053</v>
      </c>
      <c r="BB753">
        <v>33</v>
      </c>
      <c r="BC753" t="s">
        <v>2463</v>
      </c>
      <c r="BD753" t="s">
        <v>1685</v>
      </c>
      <c r="BF753" s="17">
        <v>43119</v>
      </c>
      <c r="BG753" s="5" t="s">
        <v>1609</v>
      </c>
      <c r="BI753">
        <v>4</v>
      </c>
      <c r="BJ753">
        <v>352016</v>
      </c>
      <c r="BK753">
        <v>145383</v>
      </c>
      <c r="BL753" t="s">
        <v>7054</v>
      </c>
      <c r="BN753" t="s">
        <v>7055</v>
      </c>
      <c r="BX753">
        <v>76807</v>
      </c>
    </row>
    <row r="754" spans="1:76" x14ac:dyDescent="0.25">
      <c r="A754">
        <v>121055</v>
      </c>
      <c r="B754">
        <v>201579</v>
      </c>
      <c r="F754" t="s">
        <v>1593</v>
      </c>
      <c r="G754" t="s">
        <v>161</v>
      </c>
      <c r="H754" t="s">
        <v>1072</v>
      </c>
      <c r="I754" t="s">
        <v>1856</v>
      </c>
      <c r="K754">
        <v>1</v>
      </c>
      <c r="L754" t="s">
        <v>1595</v>
      </c>
      <c r="M754">
        <v>158334</v>
      </c>
      <c r="N754" t="s">
        <v>3</v>
      </c>
      <c r="O754" t="s">
        <v>1596</v>
      </c>
      <c r="U754" t="s">
        <v>7378</v>
      </c>
      <c r="V754" s="1">
        <v>1</v>
      </c>
      <c r="W754" t="s">
        <v>6093</v>
      </c>
      <c r="X754" t="s">
        <v>6502</v>
      </c>
      <c r="Y754" t="s">
        <v>893</v>
      </c>
      <c r="Z754" s="3">
        <v>10</v>
      </c>
      <c r="AA754" s="4">
        <v>1018</v>
      </c>
      <c r="AB754" t="s">
        <v>7331</v>
      </c>
      <c r="AC754" t="s">
        <v>7379</v>
      </c>
      <c r="AD754">
        <v>2010</v>
      </c>
      <c r="AE754">
        <v>8</v>
      </c>
      <c r="AF754">
        <v>3</v>
      </c>
      <c r="AG754" t="s">
        <v>6243</v>
      </c>
      <c r="AH754" t="s">
        <v>2460</v>
      </c>
      <c r="AJ754" t="s">
        <v>3</v>
      </c>
      <c r="AK754" t="s">
        <v>1602</v>
      </c>
      <c r="AL754">
        <v>80742</v>
      </c>
      <c r="AM754">
        <v>6459033</v>
      </c>
      <c r="AN754" s="4">
        <v>81000</v>
      </c>
      <c r="AO754" s="4">
        <v>6459000</v>
      </c>
      <c r="AP754">
        <v>7</v>
      </c>
      <c r="AR754">
        <v>33</v>
      </c>
      <c r="AT754" s="17"/>
      <c r="AU754">
        <v>158334</v>
      </c>
      <c r="AW754" s="18" t="s">
        <v>1603</v>
      </c>
      <c r="AX754">
        <v>1</v>
      </c>
      <c r="AY754" t="s">
        <v>1604</v>
      </c>
      <c r="AZ754" t="s">
        <v>7380</v>
      </c>
      <c r="BA754" t="s">
        <v>7381</v>
      </c>
      <c r="BB754">
        <v>33</v>
      </c>
      <c r="BC754" t="s">
        <v>2463</v>
      </c>
      <c r="BD754" t="s">
        <v>1685</v>
      </c>
      <c r="BF754" s="17">
        <v>41689</v>
      </c>
      <c r="BG754" s="5" t="s">
        <v>1609</v>
      </c>
      <c r="BI754">
        <v>4</v>
      </c>
      <c r="BJ754">
        <v>352195</v>
      </c>
      <c r="BK754">
        <v>145410</v>
      </c>
      <c r="BL754" t="s">
        <v>7382</v>
      </c>
      <c r="BN754" t="s">
        <v>7383</v>
      </c>
      <c r="BX754">
        <v>121055</v>
      </c>
    </row>
    <row r="755" spans="1:76" x14ac:dyDescent="0.25">
      <c r="A755">
        <v>90837</v>
      </c>
      <c r="B755">
        <v>201394</v>
      </c>
      <c r="F755" t="s">
        <v>1593</v>
      </c>
      <c r="G755" t="s">
        <v>161</v>
      </c>
      <c r="H755" t="s">
        <v>7428</v>
      </c>
      <c r="I755" t="s">
        <v>1856</v>
      </c>
      <c r="K755">
        <v>1</v>
      </c>
      <c r="L755" t="s">
        <v>1595</v>
      </c>
      <c r="M755">
        <v>158334</v>
      </c>
      <c r="N755" t="s">
        <v>3</v>
      </c>
      <c r="O755" t="s">
        <v>1596</v>
      </c>
      <c r="S755" t="s">
        <v>2501</v>
      </c>
      <c r="T755" t="s">
        <v>2502</v>
      </c>
      <c r="U755" t="s">
        <v>7422</v>
      </c>
      <c r="V755" s="1">
        <v>1</v>
      </c>
      <c r="W755" t="s">
        <v>6093</v>
      </c>
      <c r="X755" t="s">
        <v>6950</v>
      </c>
      <c r="Y755" t="s">
        <v>893</v>
      </c>
      <c r="Z755" s="3">
        <v>10</v>
      </c>
      <c r="AA755" s="4">
        <v>1029</v>
      </c>
      <c r="AB755" s="4" t="s">
        <v>6950</v>
      </c>
      <c r="AC755" t="s">
        <v>7429</v>
      </c>
      <c r="AD755">
        <v>2010</v>
      </c>
      <c r="AE755">
        <v>5</v>
      </c>
      <c r="AF755">
        <v>20</v>
      </c>
      <c r="AG755" t="s">
        <v>2460</v>
      </c>
      <c r="AH755" t="s">
        <v>2460</v>
      </c>
      <c r="AJ755" t="s">
        <v>3</v>
      </c>
      <c r="AK755" t="s">
        <v>1602</v>
      </c>
      <c r="AL755">
        <v>41659</v>
      </c>
      <c r="AM755">
        <v>6458459</v>
      </c>
      <c r="AN755" s="4">
        <v>41000</v>
      </c>
      <c r="AO755" s="4">
        <v>6459000</v>
      </c>
      <c r="AP755">
        <v>7</v>
      </c>
      <c r="AR755">
        <v>33</v>
      </c>
      <c r="AT755" s="17"/>
      <c r="AU755">
        <v>158334</v>
      </c>
      <c r="AW755" s="18" t="s">
        <v>1603</v>
      </c>
      <c r="AX755">
        <v>1</v>
      </c>
      <c r="AY755" t="s">
        <v>1604</v>
      </c>
      <c r="AZ755" t="s">
        <v>7430</v>
      </c>
      <c r="BA755" t="s">
        <v>7431</v>
      </c>
      <c r="BB755">
        <v>33</v>
      </c>
      <c r="BC755" t="s">
        <v>2463</v>
      </c>
      <c r="BD755" t="s">
        <v>1685</v>
      </c>
      <c r="BF755" s="17">
        <v>41689</v>
      </c>
      <c r="BG755" s="5" t="s">
        <v>1609</v>
      </c>
      <c r="BI755">
        <v>4</v>
      </c>
      <c r="BJ755">
        <v>352057</v>
      </c>
      <c r="BK755">
        <v>145422</v>
      </c>
      <c r="BL755" t="s">
        <v>7432</v>
      </c>
      <c r="BN755" t="s">
        <v>7433</v>
      </c>
      <c r="BX755">
        <v>90837</v>
      </c>
    </row>
    <row r="756" spans="1:76" x14ac:dyDescent="0.25">
      <c r="A756">
        <v>169051</v>
      </c>
      <c r="B756">
        <v>201381</v>
      </c>
      <c r="F756" t="s">
        <v>1593</v>
      </c>
      <c r="G756" t="s">
        <v>161</v>
      </c>
      <c r="H756" t="s">
        <v>9856</v>
      </c>
      <c r="I756" t="s">
        <v>1856</v>
      </c>
      <c r="K756">
        <v>1</v>
      </c>
      <c r="L756" t="s">
        <v>1595</v>
      </c>
      <c r="M756">
        <v>158334</v>
      </c>
      <c r="N756" t="s">
        <v>3</v>
      </c>
      <c r="O756" t="s">
        <v>1596</v>
      </c>
      <c r="S756" t="s">
        <v>2501</v>
      </c>
      <c r="T756" t="s">
        <v>2502</v>
      </c>
      <c r="U756" t="s">
        <v>9857</v>
      </c>
      <c r="V756" s="1">
        <v>1</v>
      </c>
      <c r="W756" t="s">
        <v>9511</v>
      </c>
      <c r="X756" t="s">
        <v>9858</v>
      </c>
      <c r="Y756" t="s">
        <v>1408</v>
      </c>
      <c r="Z756" s="3">
        <v>15</v>
      </c>
      <c r="AA756" s="4">
        <v>1573</v>
      </c>
      <c r="AB756" t="s">
        <v>9858</v>
      </c>
      <c r="AC756" t="s">
        <v>9859</v>
      </c>
      <c r="AD756">
        <v>2010</v>
      </c>
      <c r="AE756">
        <v>6</v>
      </c>
      <c r="AF756">
        <v>30</v>
      </c>
      <c r="AG756" t="s">
        <v>3196</v>
      </c>
      <c r="AH756" t="s">
        <v>3196</v>
      </c>
      <c r="AJ756" t="s">
        <v>3</v>
      </c>
      <c r="AK756" t="s">
        <v>1602</v>
      </c>
      <c r="AL756">
        <v>150512</v>
      </c>
      <c r="AM756">
        <v>7038958</v>
      </c>
      <c r="AN756" s="4">
        <v>151000</v>
      </c>
      <c r="AO756" s="4">
        <v>7039000</v>
      </c>
      <c r="AP756">
        <v>7</v>
      </c>
      <c r="AR756">
        <v>33</v>
      </c>
      <c r="AT756" s="17"/>
      <c r="AU756">
        <v>158334</v>
      </c>
      <c r="AW756" s="18" t="s">
        <v>1603</v>
      </c>
      <c r="AX756">
        <v>1</v>
      </c>
      <c r="AY756" t="s">
        <v>1604</v>
      </c>
      <c r="AZ756" t="s">
        <v>9860</v>
      </c>
      <c r="BA756" t="s">
        <v>9861</v>
      </c>
      <c r="BB756">
        <v>33</v>
      </c>
      <c r="BC756" t="s">
        <v>2463</v>
      </c>
      <c r="BD756" t="s">
        <v>1685</v>
      </c>
      <c r="BF756" s="17">
        <v>41689</v>
      </c>
      <c r="BG756" s="5" t="s">
        <v>1609</v>
      </c>
      <c r="BI756">
        <v>4</v>
      </c>
      <c r="BJ756">
        <v>352046</v>
      </c>
      <c r="BK756">
        <v>145683</v>
      </c>
      <c r="BL756" t="s">
        <v>9862</v>
      </c>
      <c r="BN756" t="s">
        <v>9863</v>
      </c>
      <c r="BX756">
        <v>169051</v>
      </c>
    </row>
    <row r="757" spans="1:76" x14ac:dyDescent="0.25">
      <c r="A757">
        <v>169036</v>
      </c>
      <c r="B757">
        <v>201385</v>
      </c>
      <c r="F757" t="s">
        <v>1593</v>
      </c>
      <c r="G757" t="s">
        <v>161</v>
      </c>
      <c r="H757" t="s">
        <v>1455</v>
      </c>
      <c r="I757" t="s">
        <v>1856</v>
      </c>
      <c r="K757">
        <v>1</v>
      </c>
      <c r="L757" t="s">
        <v>1595</v>
      </c>
      <c r="M757">
        <v>158334</v>
      </c>
      <c r="N757" t="s">
        <v>3</v>
      </c>
      <c r="O757" t="s">
        <v>1596</v>
      </c>
      <c r="U757" t="s">
        <v>9857</v>
      </c>
      <c r="V757" s="1">
        <v>1</v>
      </c>
      <c r="W757" t="s">
        <v>9511</v>
      </c>
      <c r="X757" t="s">
        <v>9858</v>
      </c>
      <c r="Y757" t="s">
        <v>1408</v>
      </c>
      <c r="Z757" s="3">
        <v>15</v>
      </c>
      <c r="AA757" s="4">
        <v>1573</v>
      </c>
      <c r="AB757" t="s">
        <v>9858</v>
      </c>
      <c r="AC757" t="s">
        <v>9864</v>
      </c>
      <c r="AD757">
        <v>2010</v>
      </c>
      <c r="AE757">
        <v>6</v>
      </c>
      <c r="AF757">
        <v>30</v>
      </c>
      <c r="AG757" t="s">
        <v>3196</v>
      </c>
      <c r="AH757" t="s">
        <v>2460</v>
      </c>
      <c r="AJ757" t="s">
        <v>3</v>
      </c>
      <c r="AK757" t="s">
        <v>1602</v>
      </c>
      <c r="AL757">
        <v>150479</v>
      </c>
      <c r="AM757">
        <v>7038939</v>
      </c>
      <c r="AN757" s="4">
        <v>151000</v>
      </c>
      <c r="AO757" s="4">
        <v>7039000</v>
      </c>
      <c r="AP757">
        <v>7</v>
      </c>
      <c r="AR757">
        <v>33</v>
      </c>
      <c r="AT757" s="17"/>
      <c r="AU757">
        <v>158334</v>
      </c>
      <c r="AW757" s="18" t="s">
        <v>1603</v>
      </c>
      <c r="AX757">
        <v>1</v>
      </c>
      <c r="AY757" t="s">
        <v>1604</v>
      </c>
      <c r="AZ757" t="s">
        <v>9865</v>
      </c>
      <c r="BA757" t="s">
        <v>9866</v>
      </c>
      <c r="BB757">
        <v>33</v>
      </c>
      <c r="BC757" t="s">
        <v>2463</v>
      </c>
      <c r="BD757" t="s">
        <v>1685</v>
      </c>
      <c r="BF757" s="17">
        <v>43049</v>
      </c>
      <c r="BG757" s="5" t="s">
        <v>1609</v>
      </c>
      <c r="BI757">
        <v>4</v>
      </c>
      <c r="BJ757">
        <v>352050</v>
      </c>
      <c r="BK757">
        <v>145684</v>
      </c>
      <c r="BL757" t="s">
        <v>9867</v>
      </c>
      <c r="BN757" t="s">
        <v>9868</v>
      </c>
      <c r="BX757">
        <v>169036</v>
      </c>
    </row>
    <row r="758" spans="1:76" x14ac:dyDescent="0.25">
      <c r="A758">
        <v>373463</v>
      </c>
      <c r="B758">
        <v>79486</v>
      </c>
      <c r="F758" t="s">
        <v>1593</v>
      </c>
      <c r="G758" t="s">
        <v>8</v>
      </c>
      <c r="H758" t="s">
        <v>3301</v>
      </c>
      <c r="I758" t="s">
        <v>1620</v>
      </c>
      <c r="K758">
        <v>1</v>
      </c>
      <c r="L758" t="s">
        <v>1595</v>
      </c>
      <c r="M758">
        <v>158334</v>
      </c>
      <c r="N758" t="s">
        <v>3</v>
      </c>
      <c r="O758" t="s">
        <v>1596</v>
      </c>
      <c r="S758" t="s">
        <v>2501</v>
      </c>
      <c r="T758" t="s">
        <v>2502</v>
      </c>
      <c r="U758" t="s">
        <v>3302</v>
      </c>
      <c r="V758" s="1">
        <v>1</v>
      </c>
      <c r="W758" t="s">
        <v>1598</v>
      </c>
      <c r="X758" t="s">
        <v>3112</v>
      </c>
      <c r="Y758" s="2" t="s">
        <v>1</v>
      </c>
      <c r="Z758" s="3">
        <v>2</v>
      </c>
      <c r="AA758" s="4">
        <v>217</v>
      </c>
      <c r="AB758" t="s">
        <v>3303</v>
      </c>
      <c r="AC758" t="s">
        <v>3304</v>
      </c>
      <c r="AD758">
        <v>2010</v>
      </c>
      <c r="AE758">
        <v>5</v>
      </c>
      <c r="AF758">
        <v>27</v>
      </c>
      <c r="AG758" t="s">
        <v>3305</v>
      </c>
      <c r="AJ758" t="s">
        <v>3</v>
      </c>
      <c r="AK758" t="s">
        <v>1602</v>
      </c>
      <c r="AL758">
        <v>262034</v>
      </c>
      <c r="AM758">
        <v>6637188</v>
      </c>
      <c r="AN758" s="4">
        <v>263000</v>
      </c>
      <c r="AO758" s="4">
        <v>6637000</v>
      </c>
      <c r="AP758">
        <v>25</v>
      </c>
      <c r="AR758">
        <v>1010</v>
      </c>
      <c r="AS758" t="s">
        <v>3306</v>
      </c>
      <c r="AT758" s="17" t="s">
        <v>3307</v>
      </c>
      <c r="AU758">
        <v>158334</v>
      </c>
      <c r="AW758" s="18" t="s">
        <v>1603</v>
      </c>
      <c r="AX758">
        <v>1</v>
      </c>
      <c r="AY758" t="s">
        <v>1604</v>
      </c>
      <c r="AZ758" t="s">
        <v>3308</v>
      </c>
      <c r="BA758" t="s">
        <v>3309</v>
      </c>
      <c r="BB758">
        <v>1010</v>
      </c>
      <c r="BC758" t="s">
        <v>1626</v>
      </c>
      <c r="BD758" t="s">
        <v>1627</v>
      </c>
      <c r="BF758" s="17">
        <v>41445.704861111102</v>
      </c>
      <c r="BG758" s="5" t="s">
        <v>1609</v>
      </c>
      <c r="BI758">
        <v>6</v>
      </c>
      <c r="BJ758">
        <v>69865</v>
      </c>
      <c r="BK758">
        <v>144880</v>
      </c>
      <c r="BL758" t="s">
        <v>3310</v>
      </c>
      <c r="BX758">
        <v>373463</v>
      </c>
    </row>
    <row r="759" spans="1:76" x14ac:dyDescent="0.25">
      <c r="A759">
        <v>466494</v>
      </c>
      <c r="B759">
        <v>84210</v>
      </c>
      <c r="F759" t="s">
        <v>1593</v>
      </c>
      <c r="G759" t="s">
        <v>8</v>
      </c>
      <c r="H759" t="s">
        <v>493</v>
      </c>
      <c r="I759" s="20" t="str">
        <f>HYPERLINK(AT759,"Foto")</f>
        <v>Foto</v>
      </c>
      <c r="K759">
        <v>1</v>
      </c>
      <c r="L759" t="s">
        <v>1595</v>
      </c>
      <c r="M759">
        <v>158334</v>
      </c>
      <c r="N759" t="s">
        <v>3</v>
      </c>
      <c r="O759" t="s">
        <v>1596</v>
      </c>
      <c r="U759" t="s">
        <v>4389</v>
      </c>
      <c r="V759" s="1">
        <v>1</v>
      </c>
      <c r="W759" t="s">
        <v>4320</v>
      </c>
      <c r="X759" t="s">
        <v>4382</v>
      </c>
      <c r="Y759" t="s">
        <v>2</v>
      </c>
      <c r="Z759" s="3">
        <v>4</v>
      </c>
      <c r="AA759" s="4">
        <v>417</v>
      </c>
      <c r="AB759" s="4" t="s">
        <v>4382</v>
      </c>
      <c r="AC759" t="s">
        <v>4390</v>
      </c>
      <c r="AD759">
        <v>2010</v>
      </c>
      <c r="AE759">
        <v>6</v>
      </c>
      <c r="AF759">
        <v>27</v>
      </c>
      <c r="AG759" t="s">
        <v>4384</v>
      </c>
      <c r="AJ759" t="s">
        <v>3</v>
      </c>
      <c r="AK759" t="s">
        <v>1602</v>
      </c>
      <c r="AL759">
        <v>293731</v>
      </c>
      <c r="AM759">
        <v>6715000</v>
      </c>
      <c r="AN759" s="4">
        <v>293000</v>
      </c>
      <c r="AO759" s="4">
        <v>6715000</v>
      </c>
      <c r="AP759">
        <v>25</v>
      </c>
      <c r="AR759">
        <v>1010</v>
      </c>
      <c r="AT759" s="17" t="s">
        <v>4391</v>
      </c>
      <c r="AU759">
        <v>158334</v>
      </c>
      <c r="AW759" s="18" t="s">
        <v>1603</v>
      </c>
      <c r="AX759">
        <v>1</v>
      </c>
      <c r="AY759" t="s">
        <v>1604</v>
      </c>
      <c r="AZ759" t="s">
        <v>4392</v>
      </c>
      <c r="BA759" t="s">
        <v>4393</v>
      </c>
      <c r="BB759">
        <v>1010</v>
      </c>
      <c r="BC759" t="s">
        <v>1626</v>
      </c>
      <c r="BD759" t="s">
        <v>1627</v>
      </c>
      <c r="BE759">
        <v>1</v>
      </c>
      <c r="BF759" s="17">
        <v>43709.903472222199</v>
      </c>
      <c r="BG759" s="5" t="s">
        <v>1609</v>
      </c>
      <c r="BI759">
        <v>6</v>
      </c>
      <c r="BJ759">
        <v>71983</v>
      </c>
      <c r="BK759">
        <v>144981</v>
      </c>
      <c r="BL759" t="s">
        <v>4394</v>
      </c>
      <c r="BX759">
        <v>466494</v>
      </c>
    </row>
    <row r="760" spans="1:76" x14ac:dyDescent="0.25">
      <c r="A760">
        <v>489266</v>
      </c>
      <c r="B760">
        <v>79518</v>
      </c>
      <c r="F760" t="s">
        <v>1593</v>
      </c>
      <c r="G760" t="s">
        <v>8</v>
      </c>
      <c r="H760" t="s">
        <v>1483</v>
      </c>
      <c r="I760" t="s">
        <v>1620</v>
      </c>
      <c r="K760">
        <v>1</v>
      </c>
      <c r="L760" t="s">
        <v>1595</v>
      </c>
      <c r="M760">
        <v>158334</v>
      </c>
      <c r="N760" t="s">
        <v>3</v>
      </c>
      <c r="O760" t="s">
        <v>1596</v>
      </c>
      <c r="U760" t="s">
        <v>10103</v>
      </c>
      <c r="V760" s="1">
        <v>1</v>
      </c>
      <c r="W760" t="s">
        <v>9846</v>
      </c>
      <c r="X760" t="s">
        <v>10071</v>
      </c>
      <c r="Y760" s="2" t="s">
        <v>1473</v>
      </c>
      <c r="Z760" s="3">
        <v>17</v>
      </c>
      <c r="AA760" s="4">
        <v>1719</v>
      </c>
      <c r="AB760" s="4" t="s">
        <v>10071</v>
      </c>
      <c r="AC760" t="s">
        <v>10104</v>
      </c>
      <c r="AD760">
        <v>2010</v>
      </c>
      <c r="AE760">
        <v>8</v>
      </c>
      <c r="AF760">
        <v>10</v>
      </c>
      <c r="AG760" t="s">
        <v>10105</v>
      </c>
      <c r="AJ760" t="s">
        <v>3</v>
      </c>
      <c r="AK760" t="s">
        <v>1602</v>
      </c>
      <c r="AL760">
        <v>319399</v>
      </c>
      <c r="AM760">
        <v>7076425</v>
      </c>
      <c r="AN760" s="4">
        <v>319000</v>
      </c>
      <c r="AO760" s="4">
        <v>7077000</v>
      </c>
      <c r="AP760">
        <v>1</v>
      </c>
      <c r="AR760">
        <v>1010</v>
      </c>
      <c r="AT760" s="17" t="s">
        <v>10106</v>
      </c>
      <c r="AU760">
        <v>158334</v>
      </c>
      <c r="AW760" s="18" t="s">
        <v>1603</v>
      </c>
      <c r="AX760">
        <v>1</v>
      </c>
      <c r="AY760" t="s">
        <v>1604</v>
      </c>
      <c r="AZ760" t="s">
        <v>10107</v>
      </c>
      <c r="BA760" t="s">
        <v>10108</v>
      </c>
      <c r="BB760">
        <v>1010</v>
      </c>
      <c r="BC760" t="s">
        <v>1626</v>
      </c>
      <c r="BD760" t="s">
        <v>1627</v>
      </c>
      <c r="BF760" s="17">
        <v>43709.903472222199</v>
      </c>
      <c r="BG760" s="5" t="s">
        <v>1609</v>
      </c>
      <c r="BI760">
        <v>6</v>
      </c>
      <c r="BJ760">
        <v>69903</v>
      </c>
      <c r="BK760">
        <v>145701</v>
      </c>
      <c r="BL760" t="s">
        <v>10109</v>
      </c>
      <c r="BX760">
        <v>489266</v>
      </c>
    </row>
    <row r="761" spans="1:76" x14ac:dyDescent="0.25">
      <c r="A761">
        <v>214343</v>
      </c>
      <c r="B761">
        <v>297472</v>
      </c>
      <c r="F761" t="s">
        <v>1593</v>
      </c>
      <c r="G761" t="s">
        <v>0</v>
      </c>
      <c r="H761" t="s">
        <v>677</v>
      </c>
      <c r="I761" s="20" t="str">
        <f>HYPERLINK(AT761,"Hb")</f>
        <v>Hb</v>
      </c>
      <c r="K761">
        <v>1</v>
      </c>
      <c r="L761" t="s">
        <v>1595</v>
      </c>
      <c r="M761">
        <v>158334</v>
      </c>
      <c r="N761" t="s">
        <v>3</v>
      </c>
      <c r="O761" t="s">
        <v>1596</v>
      </c>
      <c r="U761" t="s">
        <v>5358</v>
      </c>
      <c r="V761" s="1">
        <v>1</v>
      </c>
      <c r="W761" t="s">
        <v>5188</v>
      </c>
      <c r="X761" t="s">
        <v>5299</v>
      </c>
      <c r="Y761" s="2" t="s">
        <v>649</v>
      </c>
      <c r="Z761" s="3">
        <v>7</v>
      </c>
      <c r="AA761" s="4">
        <v>709</v>
      </c>
      <c r="AB761" s="4" t="s">
        <v>5299</v>
      </c>
      <c r="AC761" t="s">
        <v>5359</v>
      </c>
      <c r="AD761">
        <v>2010</v>
      </c>
      <c r="AE761">
        <v>5</v>
      </c>
      <c r="AF761">
        <v>25</v>
      </c>
      <c r="AG761" t="s">
        <v>5202</v>
      </c>
      <c r="AH761" t="s">
        <v>1680</v>
      </c>
      <c r="AJ761" t="s">
        <v>3</v>
      </c>
      <c r="AK761" t="s">
        <v>1602</v>
      </c>
      <c r="AL761">
        <v>216602</v>
      </c>
      <c r="AM761">
        <v>6553855</v>
      </c>
      <c r="AN761" s="4">
        <v>217000</v>
      </c>
      <c r="AO761" s="4">
        <v>6553000</v>
      </c>
      <c r="AP761">
        <v>71</v>
      </c>
      <c r="AR761">
        <v>8</v>
      </c>
      <c r="AS761" t="s">
        <v>1787</v>
      </c>
      <c r="AT761" t="s">
        <v>5360</v>
      </c>
      <c r="AU761">
        <v>158334</v>
      </c>
      <c r="AW761" s="18" t="s">
        <v>1603</v>
      </c>
      <c r="AX761">
        <v>1</v>
      </c>
      <c r="AY761" t="s">
        <v>1604</v>
      </c>
      <c r="AZ761" t="s">
        <v>5361</v>
      </c>
      <c r="BA761" t="s">
        <v>5362</v>
      </c>
      <c r="BB761">
        <v>8</v>
      </c>
      <c r="BC761" t="s">
        <v>1607</v>
      </c>
      <c r="BD761" t="s">
        <v>1685</v>
      </c>
      <c r="BE761">
        <v>1</v>
      </c>
      <c r="BF761" s="17">
        <v>41677</v>
      </c>
      <c r="BG761" s="5" t="s">
        <v>1609</v>
      </c>
      <c r="BI761">
        <v>3</v>
      </c>
      <c r="BJ761">
        <v>470784</v>
      </c>
      <c r="BK761">
        <v>145094</v>
      </c>
      <c r="BL761" t="s">
        <v>5363</v>
      </c>
      <c r="BN761" t="s">
        <v>5364</v>
      </c>
      <c r="BX761">
        <v>214343</v>
      </c>
    </row>
    <row r="762" spans="1:76" x14ac:dyDescent="0.25">
      <c r="A762">
        <v>214568</v>
      </c>
      <c r="B762">
        <v>297365</v>
      </c>
      <c r="F762" t="s">
        <v>1593</v>
      </c>
      <c r="G762" t="s">
        <v>0</v>
      </c>
      <c r="H762" t="s">
        <v>679</v>
      </c>
      <c r="I762" s="20" t="str">
        <f>HYPERLINK(AT762,"Hb")</f>
        <v>Hb</v>
      </c>
      <c r="K762">
        <v>1</v>
      </c>
      <c r="L762" t="s">
        <v>1595</v>
      </c>
      <c r="M762">
        <v>158334</v>
      </c>
      <c r="N762" t="s">
        <v>3</v>
      </c>
      <c r="O762" t="s">
        <v>1596</v>
      </c>
      <c r="U762" t="s">
        <v>5370</v>
      </c>
      <c r="V762" s="1">
        <v>1</v>
      </c>
      <c r="W762" t="s">
        <v>5188</v>
      </c>
      <c r="X762" t="s">
        <v>5299</v>
      </c>
      <c r="Y762" s="2" t="s">
        <v>649</v>
      </c>
      <c r="Z762" s="3">
        <v>7</v>
      </c>
      <c r="AA762" s="4">
        <v>709</v>
      </c>
      <c r="AB762" s="4" t="s">
        <v>5299</v>
      </c>
      <c r="AC762" t="s">
        <v>5371</v>
      </c>
      <c r="AD762">
        <v>2010</v>
      </c>
      <c r="AE762">
        <v>8</v>
      </c>
      <c r="AF762">
        <v>23</v>
      </c>
      <c r="AG762" t="s">
        <v>5202</v>
      </c>
      <c r="AH762" t="s">
        <v>1680</v>
      </c>
      <c r="AJ762" t="s">
        <v>3</v>
      </c>
      <c r="AK762" t="s">
        <v>1602</v>
      </c>
      <c r="AL762">
        <v>216848</v>
      </c>
      <c r="AM762">
        <v>6560510</v>
      </c>
      <c r="AN762" s="4">
        <v>217000</v>
      </c>
      <c r="AO762" s="4">
        <v>6561000</v>
      </c>
      <c r="AP762">
        <v>707</v>
      </c>
      <c r="AR762">
        <v>8</v>
      </c>
      <c r="AS762" t="s">
        <v>1787</v>
      </c>
      <c r="AT762" t="s">
        <v>5372</v>
      </c>
      <c r="AU762">
        <v>158334</v>
      </c>
      <c r="AW762" s="18" t="s">
        <v>1603</v>
      </c>
      <c r="AX762">
        <v>1</v>
      </c>
      <c r="AY762" t="s">
        <v>1604</v>
      </c>
      <c r="AZ762" t="s">
        <v>5373</v>
      </c>
      <c r="BA762" t="s">
        <v>5374</v>
      </c>
      <c r="BB762">
        <v>8</v>
      </c>
      <c r="BC762" t="s">
        <v>1607</v>
      </c>
      <c r="BD762" t="s">
        <v>1685</v>
      </c>
      <c r="BE762">
        <v>1</v>
      </c>
      <c r="BF762" s="17">
        <v>40521</v>
      </c>
      <c r="BG762" s="5" t="s">
        <v>1609</v>
      </c>
      <c r="BI762">
        <v>3</v>
      </c>
      <c r="BJ762">
        <v>470678</v>
      </c>
      <c r="BK762">
        <v>145096</v>
      </c>
      <c r="BL762" t="s">
        <v>5375</v>
      </c>
      <c r="BN762" t="s">
        <v>5376</v>
      </c>
      <c r="BX762">
        <v>214568</v>
      </c>
    </row>
    <row r="763" spans="1:76" x14ac:dyDescent="0.25">
      <c r="A763">
        <v>222548</v>
      </c>
      <c r="B763">
        <v>297372</v>
      </c>
      <c r="F763" t="s">
        <v>1593</v>
      </c>
      <c r="G763" t="s">
        <v>0</v>
      </c>
      <c r="H763" t="s">
        <v>686</v>
      </c>
      <c r="I763" s="20" t="str">
        <f>HYPERLINK(AT763,"Hb")</f>
        <v>Hb</v>
      </c>
      <c r="K763">
        <v>1</v>
      </c>
      <c r="L763" t="s">
        <v>1595</v>
      </c>
      <c r="M763">
        <v>158334</v>
      </c>
      <c r="N763" t="s">
        <v>3</v>
      </c>
      <c r="O763" t="s">
        <v>1596</v>
      </c>
      <c r="U763" t="s">
        <v>5406</v>
      </c>
      <c r="V763" s="1">
        <v>1</v>
      </c>
      <c r="W763" t="s">
        <v>5188</v>
      </c>
      <c r="X763" t="s">
        <v>5299</v>
      </c>
      <c r="Y763" s="2" t="s">
        <v>649</v>
      </c>
      <c r="Z763" s="3">
        <v>7</v>
      </c>
      <c r="AA763" s="4">
        <v>709</v>
      </c>
      <c r="AB763" s="4" t="s">
        <v>5299</v>
      </c>
      <c r="AC763" t="s">
        <v>5407</v>
      </c>
      <c r="AD763">
        <v>2010</v>
      </c>
      <c r="AE763">
        <v>5</v>
      </c>
      <c r="AF763">
        <v>19</v>
      </c>
      <c r="AG763" t="s">
        <v>5202</v>
      </c>
      <c r="AH763" t="s">
        <v>1680</v>
      </c>
      <c r="AJ763" t="s">
        <v>3</v>
      </c>
      <c r="AK763" t="s">
        <v>1602</v>
      </c>
      <c r="AL763">
        <v>226219</v>
      </c>
      <c r="AM763">
        <v>6554060</v>
      </c>
      <c r="AN763" s="4">
        <v>227000</v>
      </c>
      <c r="AO763" s="4">
        <v>6555000</v>
      </c>
      <c r="AP763">
        <v>7</v>
      </c>
      <c r="AR763">
        <v>8</v>
      </c>
      <c r="AS763" t="s">
        <v>1787</v>
      </c>
      <c r="AT763" t="s">
        <v>5408</v>
      </c>
      <c r="AU763">
        <v>158334</v>
      </c>
      <c r="AW763" s="18" t="s">
        <v>1603</v>
      </c>
      <c r="AX763">
        <v>1</v>
      </c>
      <c r="AY763" t="s">
        <v>1604</v>
      </c>
      <c r="AZ763" t="s">
        <v>5409</v>
      </c>
      <c r="BA763" t="s">
        <v>5410</v>
      </c>
      <c r="BB763">
        <v>8</v>
      </c>
      <c r="BC763" t="s">
        <v>1607</v>
      </c>
      <c r="BD763" t="s">
        <v>1685</v>
      </c>
      <c r="BE763">
        <v>1</v>
      </c>
      <c r="BF763" s="17">
        <v>40522</v>
      </c>
      <c r="BG763" s="5" t="s">
        <v>1609</v>
      </c>
      <c r="BI763">
        <v>3</v>
      </c>
      <c r="BJ763">
        <v>470684</v>
      </c>
      <c r="BK763">
        <v>145095</v>
      </c>
      <c r="BL763" t="s">
        <v>5411</v>
      </c>
      <c r="BN763" t="s">
        <v>5412</v>
      </c>
      <c r="BX763">
        <v>222548</v>
      </c>
    </row>
    <row r="764" spans="1:76" x14ac:dyDescent="0.25">
      <c r="A764">
        <v>50801</v>
      </c>
      <c r="B764">
        <v>292622</v>
      </c>
      <c r="F764" t="s">
        <v>1593</v>
      </c>
      <c r="G764" t="s">
        <v>0</v>
      </c>
      <c r="H764" t="s">
        <v>1355</v>
      </c>
      <c r="I764" s="20" t="str">
        <f>HYPERLINK(AT764,"Hb")</f>
        <v>Hb</v>
      </c>
      <c r="K764">
        <v>1</v>
      </c>
      <c r="L764" t="s">
        <v>1595</v>
      </c>
      <c r="M764">
        <v>158334</v>
      </c>
      <c r="N764" t="s">
        <v>3</v>
      </c>
      <c r="O764" t="s">
        <v>1596</v>
      </c>
      <c r="U764" t="s">
        <v>9159</v>
      </c>
      <c r="V764" s="1">
        <v>1</v>
      </c>
      <c r="W764" t="s">
        <v>8174</v>
      </c>
      <c r="X764" t="s">
        <v>9160</v>
      </c>
      <c r="Y764" s="2" t="s">
        <v>1212</v>
      </c>
      <c r="Z764" s="3">
        <v>12</v>
      </c>
      <c r="AA764" s="4">
        <v>1266</v>
      </c>
      <c r="AB764" s="4" t="s">
        <v>9160</v>
      </c>
      <c r="AC764" t="s">
        <v>9161</v>
      </c>
      <c r="AD764">
        <v>2010</v>
      </c>
      <c r="AE764">
        <v>6</v>
      </c>
      <c r="AF764">
        <v>11</v>
      </c>
      <c r="AG764" t="s">
        <v>9162</v>
      </c>
      <c r="AH764" t="s">
        <v>9162</v>
      </c>
      <c r="AJ764" t="s">
        <v>3</v>
      </c>
      <c r="AK764" t="s">
        <v>1602</v>
      </c>
      <c r="AL764">
        <v>-26189</v>
      </c>
      <c r="AM764">
        <v>6781013</v>
      </c>
      <c r="AN764" s="4">
        <v>-27000</v>
      </c>
      <c r="AO764" s="4">
        <v>6781000</v>
      </c>
      <c r="AP764">
        <v>7</v>
      </c>
      <c r="AR764">
        <v>8</v>
      </c>
      <c r="AS764" t="s">
        <v>1787</v>
      </c>
      <c r="AT764" t="s">
        <v>9163</v>
      </c>
      <c r="AU764">
        <v>158334</v>
      </c>
      <c r="AW764" s="18" t="s">
        <v>1603</v>
      </c>
      <c r="AX764">
        <v>1</v>
      </c>
      <c r="AY764" t="s">
        <v>1604</v>
      </c>
      <c r="AZ764" t="s">
        <v>9164</v>
      </c>
      <c r="BA764" t="s">
        <v>9165</v>
      </c>
      <c r="BB764">
        <v>8</v>
      </c>
      <c r="BC764" t="s">
        <v>1607</v>
      </c>
      <c r="BD764" t="s">
        <v>1685</v>
      </c>
      <c r="BE764">
        <v>1</v>
      </c>
      <c r="BF764" s="17">
        <v>40407</v>
      </c>
      <c r="BG764" s="5" t="s">
        <v>1609</v>
      </c>
      <c r="BI764">
        <v>3</v>
      </c>
      <c r="BJ764">
        <v>465242</v>
      </c>
      <c r="BK764">
        <v>145611</v>
      </c>
      <c r="BL764" t="s">
        <v>9166</v>
      </c>
      <c r="BN764" t="s">
        <v>9167</v>
      </c>
      <c r="BX764">
        <v>50801</v>
      </c>
    </row>
    <row r="765" spans="1:76" x14ac:dyDescent="0.25">
      <c r="A765">
        <v>259438</v>
      </c>
      <c r="B765">
        <v>352164</v>
      </c>
      <c r="F765" t="s">
        <v>1669</v>
      </c>
      <c r="G765" t="s">
        <v>18</v>
      </c>
      <c r="H765" s="6" t="s">
        <v>690</v>
      </c>
      <c r="I765" t="s">
        <v>1594</v>
      </c>
      <c r="K765">
        <v>1</v>
      </c>
      <c r="L765" t="s">
        <v>1595</v>
      </c>
      <c r="M765">
        <v>158334</v>
      </c>
      <c r="N765" t="s">
        <v>3</v>
      </c>
      <c r="O765" t="s">
        <v>1596</v>
      </c>
      <c r="U765" t="s">
        <v>5427</v>
      </c>
      <c r="V765" s="1">
        <v>1</v>
      </c>
      <c r="W765" t="s">
        <v>1598</v>
      </c>
      <c r="X765" t="s">
        <v>4465</v>
      </c>
      <c r="Y765" s="2" t="s">
        <v>649</v>
      </c>
      <c r="Z765" s="3">
        <v>7</v>
      </c>
      <c r="AA765">
        <v>711</v>
      </c>
      <c r="AB765" t="s">
        <v>5414</v>
      </c>
      <c r="AC765" t="s">
        <v>5428</v>
      </c>
      <c r="AD765">
        <v>2010</v>
      </c>
      <c r="AE765">
        <v>7</v>
      </c>
      <c r="AF765">
        <v>23</v>
      </c>
      <c r="AG765" t="s">
        <v>2479</v>
      </c>
      <c r="AJ765" t="s">
        <v>1673</v>
      </c>
      <c r="AL765" s="4">
        <v>238701.94320000001</v>
      </c>
      <c r="AM765" s="4">
        <v>6610403.2766500004</v>
      </c>
      <c r="AN765" s="4">
        <v>239000</v>
      </c>
      <c r="AO765" s="4">
        <v>6611000</v>
      </c>
      <c r="AP765">
        <v>934</v>
      </c>
      <c r="AQ765" s="4"/>
      <c r="AR765" t="s">
        <v>3274</v>
      </c>
      <c r="AS765" s="7"/>
      <c r="BG765" s="19" t="s">
        <v>1675</v>
      </c>
      <c r="BH765" t="s">
        <v>18</v>
      </c>
      <c r="BI765">
        <v>6</v>
      </c>
      <c r="BJ765">
        <v>6111</v>
      </c>
      <c r="BK765">
        <v>145102</v>
      </c>
      <c r="BL765" t="s">
        <v>5429</v>
      </c>
      <c r="BM765">
        <v>99</v>
      </c>
      <c r="BX765">
        <v>259438</v>
      </c>
    </row>
    <row r="766" spans="1:76" x14ac:dyDescent="0.25">
      <c r="A766">
        <v>294563</v>
      </c>
      <c r="B766">
        <v>352220</v>
      </c>
      <c r="F766" t="s">
        <v>1669</v>
      </c>
      <c r="G766" t="s">
        <v>18</v>
      </c>
      <c r="H766" s="6" t="s">
        <v>742</v>
      </c>
      <c r="I766" t="s">
        <v>1594</v>
      </c>
      <c r="K766">
        <v>1</v>
      </c>
      <c r="L766" t="s">
        <v>1595</v>
      </c>
      <c r="M766">
        <v>158334</v>
      </c>
      <c r="N766" t="s">
        <v>3</v>
      </c>
      <c r="O766" t="s">
        <v>1596</v>
      </c>
      <c r="U766" t="s">
        <v>5652</v>
      </c>
      <c r="V766" s="1">
        <v>1</v>
      </c>
      <c r="W766" t="s">
        <v>5188</v>
      </c>
      <c r="X766" t="s">
        <v>5499</v>
      </c>
      <c r="Y766" s="2" t="s">
        <v>649</v>
      </c>
      <c r="Z766" s="3">
        <v>7</v>
      </c>
      <c r="AA766">
        <v>722</v>
      </c>
      <c r="AB766" t="s">
        <v>5500</v>
      </c>
      <c r="AC766" t="s">
        <v>5657</v>
      </c>
      <c r="AD766">
        <v>2010</v>
      </c>
      <c r="AE766">
        <v>8</v>
      </c>
      <c r="AF766">
        <v>21</v>
      </c>
      <c r="AG766" t="s">
        <v>2479</v>
      </c>
      <c r="AJ766" t="s">
        <v>1673</v>
      </c>
      <c r="AL766" s="4">
        <v>247687.529568</v>
      </c>
      <c r="AM766" s="4">
        <v>6570750.37115</v>
      </c>
      <c r="AN766" s="4">
        <v>247000</v>
      </c>
      <c r="AO766" s="4">
        <v>6571000</v>
      </c>
      <c r="AP766">
        <v>226</v>
      </c>
      <c r="AQ766" s="4"/>
      <c r="AR766" t="s">
        <v>3274</v>
      </c>
      <c r="AS766" s="7"/>
      <c r="BG766" s="19" t="s">
        <v>1675</v>
      </c>
      <c r="BH766" t="s">
        <v>18</v>
      </c>
      <c r="BI766">
        <v>6</v>
      </c>
      <c r="BJ766">
        <v>6146</v>
      </c>
      <c r="BK766">
        <v>145116</v>
      </c>
      <c r="BL766" t="s">
        <v>5658</v>
      </c>
      <c r="BM766">
        <v>99</v>
      </c>
      <c r="BX766">
        <v>294563</v>
      </c>
    </row>
    <row r="767" spans="1:76" x14ac:dyDescent="0.25">
      <c r="A767">
        <v>377806</v>
      </c>
      <c r="B767">
        <v>336378</v>
      </c>
      <c r="F767" t="s">
        <v>1593</v>
      </c>
      <c r="G767" t="s">
        <v>450</v>
      </c>
      <c r="H767" t="s">
        <v>451</v>
      </c>
      <c r="I767" s="19" t="s">
        <v>4161</v>
      </c>
      <c r="K767">
        <v>1</v>
      </c>
      <c r="L767" t="s">
        <v>1595</v>
      </c>
      <c r="M767">
        <v>158334</v>
      </c>
      <c r="N767" t="s">
        <v>3</v>
      </c>
      <c r="O767" t="s">
        <v>1596</v>
      </c>
      <c r="U767" t="s">
        <v>4162</v>
      </c>
      <c r="V767" s="1">
        <v>1</v>
      </c>
      <c r="W767" t="s">
        <v>3806</v>
      </c>
      <c r="X767" t="s">
        <v>3806</v>
      </c>
      <c r="Y767" s="2" t="s">
        <v>1</v>
      </c>
      <c r="Z767" s="3">
        <v>2</v>
      </c>
      <c r="AA767" s="4">
        <v>301</v>
      </c>
      <c r="AB767" s="4" t="s">
        <v>3806</v>
      </c>
      <c r="AD767">
        <v>2010</v>
      </c>
      <c r="AE767">
        <v>6</v>
      </c>
      <c r="AF767">
        <v>10</v>
      </c>
      <c r="AG767" t="s">
        <v>4163</v>
      </c>
      <c r="AH767" t="s">
        <v>4163</v>
      </c>
      <c r="AJ767" t="s">
        <v>3</v>
      </c>
      <c r="AK767" t="s">
        <v>1602</v>
      </c>
      <c r="AL767">
        <v>262792</v>
      </c>
      <c r="AM767">
        <v>6653027</v>
      </c>
      <c r="AN767" s="4">
        <v>263000</v>
      </c>
      <c r="AO767" s="4">
        <v>6653000</v>
      </c>
      <c r="AP767">
        <v>10</v>
      </c>
      <c r="AR767">
        <v>97</v>
      </c>
      <c r="AU767">
        <v>158334</v>
      </c>
      <c r="AW767" s="18" t="s">
        <v>1603</v>
      </c>
      <c r="AX767">
        <v>1</v>
      </c>
      <c r="AY767" t="s">
        <v>1604</v>
      </c>
      <c r="AZ767" t="s">
        <v>4164</v>
      </c>
      <c r="BA767" t="s">
        <v>4165</v>
      </c>
      <c r="BB767">
        <v>97</v>
      </c>
      <c r="BC767" t="s">
        <v>4166</v>
      </c>
      <c r="BD767" t="s">
        <v>1685</v>
      </c>
      <c r="BF767" s="17">
        <v>41180</v>
      </c>
      <c r="BG767" s="5" t="s">
        <v>1609</v>
      </c>
      <c r="BI767">
        <v>4</v>
      </c>
      <c r="BJ767">
        <v>508259</v>
      </c>
      <c r="BK767">
        <v>144957</v>
      </c>
      <c r="BL767" t="s">
        <v>4167</v>
      </c>
      <c r="BX767">
        <v>377806</v>
      </c>
    </row>
    <row r="768" spans="1:76" x14ac:dyDescent="0.25">
      <c r="A768">
        <v>16333</v>
      </c>
      <c r="B768">
        <v>137174</v>
      </c>
      <c r="F768" t="s">
        <v>1593</v>
      </c>
      <c r="G768" t="s">
        <v>287</v>
      </c>
      <c r="H768" t="s">
        <v>1111</v>
      </c>
      <c r="I768" t="s">
        <v>1856</v>
      </c>
      <c r="K768">
        <v>1</v>
      </c>
      <c r="L768" t="s">
        <v>1595</v>
      </c>
      <c r="M768">
        <v>158334</v>
      </c>
      <c r="N768" t="s">
        <v>3</v>
      </c>
      <c r="O768" t="s">
        <v>1596</v>
      </c>
      <c r="U768" t="s">
        <v>7669</v>
      </c>
      <c r="V768" s="1">
        <v>1</v>
      </c>
      <c r="W768" t="s">
        <v>7516</v>
      </c>
      <c r="X768" t="s">
        <v>7664</v>
      </c>
      <c r="Y768" t="s">
        <v>1091</v>
      </c>
      <c r="Z768" s="3">
        <v>11</v>
      </c>
      <c r="AA768" s="4">
        <v>1119</v>
      </c>
      <c r="AB768" t="s">
        <v>7664</v>
      </c>
      <c r="AC768" t="s">
        <v>7670</v>
      </c>
      <c r="AD768">
        <v>2011</v>
      </c>
      <c r="AE768">
        <v>7</v>
      </c>
      <c r="AF768">
        <v>10</v>
      </c>
      <c r="AG768" t="s">
        <v>7671</v>
      </c>
      <c r="AH768" t="s">
        <v>7671</v>
      </c>
      <c r="AJ768" t="s">
        <v>3</v>
      </c>
      <c r="AK768" t="s">
        <v>1602</v>
      </c>
      <c r="AL768">
        <v>-40802</v>
      </c>
      <c r="AM768">
        <v>6536892</v>
      </c>
      <c r="AN768" s="4">
        <v>-41000</v>
      </c>
      <c r="AO768" s="4">
        <v>6537000</v>
      </c>
      <c r="AP768">
        <v>1</v>
      </c>
      <c r="AR768">
        <v>105</v>
      </c>
      <c r="AT768" s="17"/>
      <c r="AU768">
        <v>158334</v>
      </c>
      <c r="AW768" s="18" t="s">
        <v>1603</v>
      </c>
      <c r="AX768">
        <v>1</v>
      </c>
      <c r="AY768" t="s">
        <v>1604</v>
      </c>
      <c r="AZ768" t="s">
        <v>7672</v>
      </c>
      <c r="BA768" t="s">
        <v>7673</v>
      </c>
      <c r="BB768">
        <v>105</v>
      </c>
      <c r="BC768" t="s">
        <v>3234</v>
      </c>
      <c r="BD768" t="s">
        <v>3235</v>
      </c>
      <c r="BF768" s="17">
        <v>40941</v>
      </c>
      <c r="BG768" s="5" t="s">
        <v>1609</v>
      </c>
      <c r="BI768">
        <v>5</v>
      </c>
      <c r="BJ768">
        <v>287637</v>
      </c>
      <c r="BK768">
        <v>145440</v>
      </c>
      <c r="BL768" t="s">
        <v>7674</v>
      </c>
      <c r="BN768" t="s">
        <v>7675</v>
      </c>
      <c r="BX768">
        <v>16333</v>
      </c>
    </row>
    <row r="769" spans="1:76" x14ac:dyDescent="0.25">
      <c r="A769">
        <v>458270</v>
      </c>
      <c r="B769">
        <v>223995</v>
      </c>
      <c r="F769" t="s">
        <v>1593</v>
      </c>
      <c r="G769" t="s">
        <v>83</v>
      </c>
      <c r="H769" t="s">
        <v>365</v>
      </c>
      <c r="I769" t="s">
        <v>1620</v>
      </c>
      <c r="K769">
        <v>1</v>
      </c>
      <c r="L769" t="s">
        <v>1595</v>
      </c>
      <c r="M769">
        <v>158334</v>
      </c>
      <c r="N769" t="s">
        <v>3</v>
      </c>
      <c r="O769" t="s">
        <v>1596</v>
      </c>
      <c r="U769" t="s">
        <v>3676</v>
      </c>
      <c r="V769" s="1">
        <v>1</v>
      </c>
      <c r="W769" t="s">
        <v>1598</v>
      </c>
      <c r="X769" t="s">
        <v>3658</v>
      </c>
      <c r="Y769" s="2" t="s">
        <v>1</v>
      </c>
      <c r="Z769" s="3">
        <v>2</v>
      </c>
      <c r="AA769" s="4">
        <v>227</v>
      </c>
      <c r="AB769" s="4" t="s">
        <v>3677</v>
      </c>
      <c r="AC769" t="s">
        <v>3678</v>
      </c>
      <c r="AD769">
        <v>2011</v>
      </c>
      <c r="AE769">
        <v>8</v>
      </c>
      <c r="AF769">
        <v>30</v>
      </c>
      <c r="AG769" t="s">
        <v>3679</v>
      </c>
      <c r="AH769" t="s">
        <v>3679</v>
      </c>
      <c r="AJ769" t="s">
        <v>3</v>
      </c>
      <c r="AK769" t="s">
        <v>1602</v>
      </c>
      <c r="AL769">
        <v>289170</v>
      </c>
      <c r="AM769">
        <v>6632543</v>
      </c>
      <c r="AN769" s="4">
        <v>289000</v>
      </c>
      <c r="AO769" s="4">
        <v>6633000</v>
      </c>
      <c r="AP769">
        <v>15</v>
      </c>
      <c r="AR769">
        <v>59</v>
      </c>
      <c r="AU769">
        <v>158334</v>
      </c>
      <c r="AW769" s="18" t="s">
        <v>1603</v>
      </c>
      <c r="AX769">
        <v>1</v>
      </c>
      <c r="AY769" t="s">
        <v>1604</v>
      </c>
      <c r="AZ769" t="s">
        <v>3680</v>
      </c>
      <c r="BA769" t="s">
        <v>365</v>
      </c>
      <c r="BB769">
        <v>59</v>
      </c>
      <c r="BC769" t="s">
        <v>83</v>
      </c>
      <c r="BD769" t="s">
        <v>2057</v>
      </c>
      <c r="BF769" s="17">
        <v>43961</v>
      </c>
      <c r="BG769" s="5" t="s">
        <v>1609</v>
      </c>
      <c r="BI769">
        <v>4</v>
      </c>
      <c r="BJ769">
        <v>384433</v>
      </c>
      <c r="BK769">
        <v>144909</v>
      </c>
      <c r="BL769" t="s">
        <v>3681</v>
      </c>
      <c r="BX769">
        <v>458270</v>
      </c>
    </row>
    <row r="770" spans="1:76" x14ac:dyDescent="0.25">
      <c r="A770">
        <v>124795</v>
      </c>
      <c r="B770">
        <v>201749</v>
      </c>
      <c r="F770" t="s">
        <v>1593</v>
      </c>
      <c r="G770" t="s">
        <v>161</v>
      </c>
      <c r="H770" t="s">
        <v>900</v>
      </c>
      <c r="I770" t="s">
        <v>1856</v>
      </c>
      <c r="K770">
        <v>1</v>
      </c>
      <c r="L770" t="s">
        <v>1595</v>
      </c>
      <c r="M770">
        <v>158334</v>
      </c>
      <c r="N770" t="s">
        <v>3</v>
      </c>
      <c r="O770" t="s">
        <v>1596</v>
      </c>
      <c r="U770" t="s">
        <v>6520</v>
      </c>
      <c r="V770" s="1">
        <v>1</v>
      </c>
      <c r="W770" t="s">
        <v>6093</v>
      </c>
      <c r="X770" t="s">
        <v>6502</v>
      </c>
      <c r="Y770" t="s">
        <v>893</v>
      </c>
      <c r="Z770" s="3">
        <v>10</v>
      </c>
      <c r="AA770" s="4">
        <v>1001</v>
      </c>
      <c r="AB770" s="4" t="s">
        <v>6502</v>
      </c>
      <c r="AC770" t="s">
        <v>6540</v>
      </c>
      <c r="AD770">
        <v>2011</v>
      </c>
      <c r="AE770">
        <v>5</v>
      </c>
      <c r="AF770">
        <v>15</v>
      </c>
      <c r="AG770" t="s">
        <v>3196</v>
      </c>
      <c r="AH770" t="s">
        <v>2460</v>
      </c>
      <c r="AJ770" t="s">
        <v>3</v>
      </c>
      <c r="AK770" t="s">
        <v>1602</v>
      </c>
      <c r="AL770">
        <v>85351</v>
      </c>
      <c r="AM770">
        <v>6463192</v>
      </c>
      <c r="AN770" s="4">
        <v>85000</v>
      </c>
      <c r="AO770" s="4">
        <v>6463000</v>
      </c>
      <c r="AP770">
        <v>7</v>
      </c>
      <c r="AR770">
        <v>33</v>
      </c>
      <c r="AT770" s="17"/>
      <c r="AU770">
        <v>158334</v>
      </c>
      <c r="AW770" s="18" t="s">
        <v>1603</v>
      </c>
      <c r="AX770">
        <v>1</v>
      </c>
      <c r="AY770" t="s">
        <v>1604</v>
      </c>
      <c r="AZ770" t="s">
        <v>6541</v>
      </c>
      <c r="BA770" t="s">
        <v>6542</v>
      </c>
      <c r="BB770">
        <v>33</v>
      </c>
      <c r="BC770" t="s">
        <v>2463</v>
      </c>
      <c r="BD770" t="s">
        <v>1685</v>
      </c>
      <c r="BF770" s="17">
        <v>43052</v>
      </c>
      <c r="BG770" s="5" t="s">
        <v>1609</v>
      </c>
      <c r="BI770">
        <v>4</v>
      </c>
      <c r="BJ770">
        <v>352362</v>
      </c>
      <c r="BK770">
        <v>145304</v>
      </c>
      <c r="BL770" t="s">
        <v>6543</v>
      </c>
      <c r="BN770" t="s">
        <v>6544</v>
      </c>
      <c r="BX770">
        <v>124795</v>
      </c>
    </row>
    <row r="771" spans="1:76" x14ac:dyDescent="0.25">
      <c r="A771">
        <v>125463</v>
      </c>
      <c r="B771">
        <v>201751</v>
      </c>
      <c r="F771" t="s">
        <v>1593</v>
      </c>
      <c r="G771" t="s">
        <v>161</v>
      </c>
      <c r="H771" t="s">
        <v>901</v>
      </c>
      <c r="I771" t="s">
        <v>1856</v>
      </c>
      <c r="K771">
        <v>1</v>
      </c>
      <c r="L771" t="s">
        <v>1595</v>
      </c>
      <c r="M771">
        <v>158334</v>
      </c>
      <c r="N771" t="s">
        <v>3</v>
      </c>
      <c r="O771" t="s">
        <v>1596</v>
      </c>
      <c r="U771" t="s">
        <v>6520</v>
      </c>
      <c r="V771" s="1">
        <v>1</v>
      </c>
      <c r="W771" t="s">
        <v>6093</v>
      </c>
      <c r="X771" t="s">
        <v>6502</v>
      </c>
      <c r="Y771" t="s">
        <v>893</v>
      </c>
      <c r="Z771" s="3">
        <v>10</v>
      </c>
      <c r="AA771" s="4">
        <v>1001</v>
      </c>
      <c r="AB771" s="4" t="s">
        <v>6502</v>
      </c>
      <c r="AC771" t="s">
        <v>6545</v>
      </c>
      <c r="AD771">
        <v>2011</v>
      </c>
      <c r="AE771">
        <v>5</v>
      </c>
      <c r="AF771">
        <v>15</v>
      </c>
      <c r="AG771" t="s">
        <v>3196</v>
      </c>
      <c r="AH771" t="s">
        <v>3196</v>
      </c>
      <c r="AJ771" t="s">
        <v>3</v>
      </c>
      <c r="AK771" t="s">
        <v>1602</v>
      </c>
      <c r="AL771">
        <v>85818</v>
      </c>
      <c r="AM771">
        <v>6463401</v>
      </c>
      <c r="AN771" s="4">
        <v>85000</v>
      </c>
      <c r="AO771" s="4">
        <v>6463000</v>
      </c>
      <c r="AP771">
        <v>7</v>
      </c>
      <c r="AR771">
        <v>33</v>
      </c>
      <c r="AT771" s="17"/>
      <c r="AU771">
        <v>158334</v>
      </c>
      <c r="AW771" s="18" t="s">
        <v>1603</v>
      </c>
      <c r="AX771">
        <v>1</v>
      </c>
      <c r="AY771" t="s">
        <v>1604</v>
      </c>
      <c r="AZ771" t="s">
        <v>6546</v>
      </c>
      <c r="BA771" t="s">
        <v>6547</v>
      </c>
      <c r="BB771">
        <v>33</v>
      </c>
      <c r="BC771" t="s">
        <v>2463</v>
      </c>
      <c r="BD771" t="s">
        <v>1685</v>
      </c>
      <c r="BF771" s="17">
        <v>43563</v>
      </c>
      <c r="BG771" s="5" t="s">
        <v>1609</v>
      </c>
      <c r="BI771">
        <v>4</v>
      </c>
      <c r="BJ771">
        <v>352363</v>
      </c>
      <c r="BK771">
        <v>145301</v>
      </c>
      <c r="BL771" t="s">
        <v>6548</v>
      </c>
      <c r="BN771" t="s">
        <v>6549</v>
      </c>
      <c r="BX771">
        <v>125463</v>
      </c>
    </row>
    <row r="772" spans="1:76" x14ac:dyDescent="0.25">
      <c r="A772">
        <v>125597</v>
      </c>
      <c r="B772">
        <v>201737</v>
      </c>
      <c r="F772" t="s">
        <v>1593</v>
      </c>
      <c r="G772" t="s">
        <v>161</v>
      </c>
      <c r="H772" t="s">
        <v>902</v>
      </c>
      <c r="I772" t="s">
        <v>1856</v>
      </c>
      <c r="K772">
        <v>1</v>
      </c>
      <c r="L772" t="s">
        <v>1595</v>
      </c>
      <c r="M772">
        <v>158334</v>
      </c>
      <c r="N772" t="s">
        <v>3</v>
      </c>
      <c r="O772" t="s">
        <v>1596</v>
      </c>
      <c r="U772" t="s">
        <v>6520</v>
      </c>
      <c r="V772" s="1">
        <v>1</v>
      </c>
      <c r="W772" t="s">
        <v>6093</v>
      </c>
      <c r="X772" t="s">
        <v>6502</v>
      </c>
      <c r="Y772" t="s">
        <v>893</v>
      </c>
      <c r="Z772" s="3">
        <v>10</v>
      </c>
      <c r="AA772" s="4">
        <v>1001</v>
      </c>
      <c r="AB772" s="4" t="s">
        <v>6502</v>
      </c>
      <c r="AC772" t="s">
        <v>6550</v>
      </c>
      <c r="AD772">
        <v>2011</v>
      </c>
      <c r="AE772">
        <v>5</v>
      </c>
      <c r="AF772">
        <v>17</v>
      </c>
      <c r="AG772" t="s">
        <v>3196</v>
      </c>
      <c r="AH772" t="s">
        <v>2460</v>
      </c>
      <c r="AJ772" t="s">
        <v>3</v>
      </c>
      <c r="AK772" t="s">
        <v>1602</v>
      </c>
      <c r="AL772">
        <v>85945</v>
      </c>
      <c r="AM772">
        <v>6462120</v>
      </c>
      <c r="AN772" s="4">
        <v>85000</v>
      </c>
      <c r="AO772" s="4">
        <v>6463000</v>
      </c>
      <c r="AP772">
        <v>7</v>
      </c>
      <c r="AR772">
        <v>33</v>
      </c>
      <c r="AT772" s="17"/>
      <c r="AU772">
        <v>158334</v>
      </c>
      <c r="AW772" s="18" t="s">
        <v>1603</v>
      </c>
      <c r="AX772">
        <v>1</v>
      </c>
      <c r="AY772" t="s">
        <v>1604</v>
      </c>
      <c r="AZ772" t="s">
        <v>6551</v>
      </c>
      <c r="BA772" t="s">
        <v>6552</v>
      </c>
      <c r="BB772">
        <v>33</v>
      </c>
      <c r="BC772" t="s">
        <v>2463</v>
      </c>
      <c r="BD772" t="s">
        <v>1685</v>
      </c>
      <c r="BF772" s="17">
        <v>43052</v>
      </c>
      <c r="BG772" s="5" t="s">
        <v>1609</v>
      </c>
      <c r="BI772">
        <v>4</v>
      </c>
      <c r="BJ772">
        <v>352352</v>
      </c>
      <c r="BK772">
        <v>145303</v>
      </c>
      <c r="BL772" t="s">
        <v>6553</v>
      </c>
      <c r="BN772" t="s">
        <v>6554</v>
      </c>
      <c r="BX772">
        <v>125597</v>
      </c>
    </row>
    <row r="773" spans="1:76" x14ac:dyDescent="0.25">
      <c r="A773">
        <v>123517</v>
      </c>
      <c r="B773">
        <v>201752</v>
      </c>
      <c r="F773" t="s">
        <v>1593</v>
      </c>
      <c r="G773" t="s">
        <v>161</v>
      </c>
      <c r="H773" t="s">
        <v>903</v>
      </c>
      <c r="I773" t="s">
        <v>1856</v>
      </c>
      <c r="K773">
        <v>1</v>
      </c>
      <c r="L773" t="s">
        <v>1595</v>
      </c>
      <c r="M773">
        <v>158334</v>
      </c>
      <c r="N773" t="s">
        <v>3</v>
      </c>
      <c r="O773" t="s">
        <v>1596</v>
      </c>
      <c r="U773" t="s">
        <v>6520</v>
      </c>
      <c r="V773" s="1">
        <v>1</v>
      </c>
      <c r="W773" t="s">
        <v>6093</v>
      </c>
      <c r="X773" t="s">
        <v>6502</v>
      </c>
      <c r="Y773" t="s">
        <v>893</v>
      </c>
      <c r="Z773" s="3">
        <v>10</v>
      </c>
      <c r="AA773" s="4">
        <v>1001</v>
      </c>
      <c r="AB773" s="4" t="s">
        <v>6502</v>
      </c>
      <c r="AC773" t="s">
        <v>6555</v>
      </c>
      <c r="AD773">
        <v>2011</v>
      </c>
      <c r="AE773">
        <v>5</v>
      </c>
      <c r="AF773">
        <v>18</v>
      </c>
      <c r="AG773" t="s">
        <v>2460</v>
      </c>
      <c r="AH773" t="s">
        <v>2460</v>
      </c>
      <c r="AJ773" t="s">
        <v>3</v>
      </c>
      <c r="AK773" t="s">
        <v>1602</v>
      </c>
      <c r="AL773">
        <v>84535</v>
      </c>
      <c r="AM773">
        <v>6462661</v>
      </c>
      <c r="AN773" s="4">
        <v>85000</v>
      </c>
      <c r="AO773" s="4">
        <v>6463000</v>
      </c>
      <c r="AP773">
        <v>7</v>
      </c>
      <c r="AR773">
        <v>33</v>
      </c>
      <c r="AT773" s="17"/>
      <c r="AU773">
        <v>158334</v>
      </c>
      <c r="AW773" s="18" t="s">
        <v>1603</v>
      </c>
      <c r="AX773">
        <v>1</v>
      </c>
      <c r="AY773" t="s">
        <v>1604</v>
      </c>
      <c r="AZ773" t="s">
        <v>6556</v>
      </c>
      <c r="BA773" t="s">
        <v>6557</v>
      </c>
      <c r="BB773">
        <v>33</v>
      </c>
      <c r="BC773" t="s">
        <v>2463</v>
      </c>
      <c r="BD773" t="s">
        <v>1685</v>
      </c>
      <c r="BF773" s="17">
        <v>41689</v>
      </c>
      <c r="BG773" s="5" t="s">
        <v>1609</v>
      </c>
      <c r="BI773">
        <v>4</v>
      </c>
      <c r="BJ773">
        <v>352364</v>
      </c>
      <c r="BK773">
        <v>145305</v>
      </c>
      <c r="BL773" t="s">
        <v>6558</v>
      </c>
      <c r="BN773" t="s">
        <v>6559</v>
      </c>
      <c r="BX773">
        <v>123517</v>
      </c>
    </row>
    <row r="774" spans="1:76" x14ac:dyDescent="0.25">
      <c r="A774">
        <v>123730</v>
      </c>
      <c r="B774">
        <v>201748</v>
      </c>
      <c r="F774" t="s">
        <v>1593</v>
      </c>
      <c r="G774" t="s">
        <v>161</v>
      </c>
      <c r="H774" t="s">
        <v>906</v>
      </c>
      <c r="I774" t="s">
        <v>1856</v>
      </c>
      <c r="K774">
        <v>1</v>
      </c>
      <c r="L774" t="s">
        <v>1595</v>
      </c>
      <c r="M774">
        <v>158334</v>
      </c>
      <c r="N774" t="s">
        <v>3</v>
      </c>
      <c r="O774" t="s">
        <v>1596</v>
      </c>
      <c r="U774" t="s">
        <v>6572</v>
      </c>
      <c r="V774" s="1">
        <v>1</v>
      </c>
      <c r="W774" t="s">
        <v>6093</v>
      </c>
      <c r="X774" t="s">
        <v>6502</v>
      </c>
      <c r="Y774" t="s">
        <v>893</v>
      </c>
      <c r="Z774" s="3">
        <v>10</v>
      </c>
      <c r="AA774" s="4">
        <v>1001</v>
      </c>
      <c r="AB774" s="4" t="s">
        <v>6502</v>
      </c>
      <c r="AC774" t="s">
        <v>6573</v>
      </c>
      <c r="AD774">
        <v>2011</v>
      </c>
      <c r="AE774">
        <v>5</v>
      </c>
      <c r="AF774">
        <v>13</v>
      </c>
      <c r="AG774" t="s">
        <v>3196</v>
      </c>
      <c r="AH774" t="s">
        <v>2460</v>
      </c>
      <c r="AJ774" t="s">
        <v>3</v>
      </c>
      <c r="AK774" t="s">
        <v>1602</v>
      </c>
      <c r="AL774">
        <v>84718</v>
      </c>
      <c r="AM774">
        <v>6473243</v>
      </c>
      <c r="AN774" s="4">
        <v>85000</v>
      </c>
      <c r="AO774" s="4">
        <v>6473000</v>
      </c>
      <c r="AP774">
        <v>7</v>
      </c>
      <c r="AR774">
        <v>33</v>
      </c>
      <c r="AT774" s="17"/>
      <c r="AU774">
        <v>158334</v>
      </c>
      <c r="AW774" s="18" t="s">
        <v>1603</v>
      </c>
      <c r="AX774">
        <v>1</v>
      </c>
      <c r="AY774" t="s">
        <v>1604</v>
      </c>
      <c r="AZ774" t="s">
        <v>6574</v>
      </c>
      <c r="BA774" t="s">
        <v>6575</v>
      </c>
      <c r="BB774">
        <v>33</v>
      </c>
      <c r="BC774" t="s">
        <v>2463</v>
      </c>
      <c r="BD774" t="s">
        <v>1685</v>
      </c>
      <c r="BF774" s="17">
        <v>43052</v>
      </c>
      <c r="BG774" s="5" t="s">
        <v>1609</v>
      </c>
      <c r="BI774">
        <v>4</v>
      </c>
      <c r="BJ774">
        <v>352361</v>
      </c>
      <c r="BK774">
        <v>145308</v>
      </c>
      <c r="BL774" t="s">
        <v>6576</v>
      </c>
      <c r="BN774" t="s">
        <v>6577</v>
      </c>
      <c r="BX774">
        <v>123730</v>
      </c>
    </row>
    <row r="775" spans="1:76" x14ac:dyDescent="0.25">
      <c r="A775">
        <v>125846</v>
      </c>
      <c r="B775">
        <v>201736</v>
      </c>
      <c r="F775" t="s">
        <v>1593</v>
      </c>
      <c r="G775" t="s">
        <v>161</v>
      </c>
      <c r="H775" t="s">
        <v>916</v>
      </c>
      <c r="I775" t="s">
        <v>1856</v>
      </c>
      <c r="K775">
        <v>1</v>
      </c>
      <c r="L775" t="s">
        <v>1595</v>
      </c>
      <c r="M775">
        <v>158334</v>
      </c>
      <c r="N775" t="s">
        <v>3</v>
      </c>
      <c r="O775" t="s">
        <v>1596</v>
      </c>
      <c r="U775" t="s">
        <v>6614</v>
      </c>
      <c r="V775" s="1">
        <v>1</v>
      </c>
      <c r="W775" t="s">
        <v>6093</v>
      </c>
      <c r="X775" t="s">
        <v>6502</v>
      </c>
      <c r="Y775" t="s">
        <v>893</v>
      </c>
      <c r="Z775" s="3">
        <v>10</v>
      </c>
      <c r="AA775" s="4">
        <v>1001</v>
      </c>
      <c r="AB775" s="4" t="s">
        <v>6502</v>
      </c>
      <c r="AC775" t="s">
        <v>6627</v>
      </c>
      <c r="AD775">
        <v>2011</v>
      </c>
      <c r="AE775">
        <v>5</v>
      </c>
      <c r="AF775">
        <v>17</v>
      </c>
      <c r="AG775" t="s">
        <v>3196</v>
      </c>
      <c r="AH775" t="s">
        <v>2460</v>
      </c>
      <c r="AJ775" t="s">
        <v>3</v>
      </c>
      <c r="AK775" t="s">
        <v>1602</v>
      </c>
      <c r="AL775">
        <v>86113</v>
      </c>
      <c r="AM775">
        <v>6461968</v>
      </c>
      <c r="AN775" s="4">
        <v>87000</v>
      </c>
      <c r="AO775" s="4">
        <v>6461000</v>
      </c>
      <c r="AP775">
        <v>7</v>
      </c>
      <c r="AR775">
        <v>33</v>
      </c>
      <c r="AT775" s="17"/>
      <c r="AU775">
        <v>158334</v>
      </c>
      <c r="AW775" s="18" t="s">
        <v>1603</v>
      </c>
      <c r="AX775">
        <v>1</v>
      </c>
      <c r="AY775" t="s">
        <v>1604</v>
      </c>
      <c r="AZ775" t="s">
        <v>6628</v>
      </c>
      <c r="BA775" t="s">
        <v>6629</v>
      </c>
      <c r="BB775">
        <v>33</v>
      </c>
      <c r="BC775" t="s">
        <v>2463</v>
      </c>
      <c r="BD775" t="s">
        <v>1685</v>
      </c>
      <c r="BF775" s="17">
        <v>43052</v>
      </c>
      <c r="BG775" s="5" t="s">
        <v>1609</v>
      </c>
      <c r="BI775">
        <v>4</v>
      </c>
      <c r="BJ775">
        <v>352351</v>
      </c>
      <c r="BK775">
        <v>145302</v>
      </c>
      <c r="BL775" t="s">
        <v>6630</v>
      </c>
      <c r="BN775" t="s">
        <v>6631</v>
      </c>
      <c r="BX775">
        <v>125846</v>
      </c>
    </row>
    <row r="776" spans="1:76" x14ac:dyDescent="0.25">
      <c r="A776">
        <v>132736</v>
      </c>
      <c r="B776">
        <v>201739</v>
      </c>
      <c r="F776" t="s">
        <v>1593</v>
      </c>
      <c r="G776" t="s">
        <v>161</v>
      </c>
      <c r="H776" t="s">
        <v>942</v>
      </c>
      <c r="I776" t="s">
        <v>1856</v>
      </c>
      <c r="K776">
        <v>1</v>
      </c>
      <c r="L776" t="s">
        <v>1595</v>
      </c>
      <c r="M776">
        <v>158334</v>
      </c>
      <c r="N776" t="s">
        <v>3</v>
      </c>
      <c r="O776" t="s">
        <v>1596</v>
      </c>
      <c r="U776" t="s">
        <v>6754</v>
      </c>
      <c r="V776" s="1">
        <v>1</v>
      </c>
      <c r="W776" t="s">
        <v>6093</v>
      </c>
      <c r="X776" t="s">
        <v>6502</v>
      </c>
      <c r="Y776" t="s">
        <v>893</v>
      </c>
      <c r="Z776" s="3">
        <v>10</v>
      </c>
      <c r="AA776" s="4">
        <v>1001</v>
      </c>
      <c r="AB776" s="4" t="s">
        <v>6502</v>
      </c>
      <c r="AC776" t="s">
        <v>6806</v>
      </c>
      <c r="AD776">
        <v>2011</v>
      </c>
      <c r="AE776">
        <v>5</v>
      </c>
      <c r="AF776">
        <v>16</v>
      </c>
      <c r="AG776" t="s">
        <v>2460</v>
      </c>
      <c r="AH776" t="s">
        <v>2460</v>
      </c>
      <c r="AJ776" t="s">
        <v>3</v>
      </c>
      <c r="AK776" t="s">
        <v>1602</v>
      </c>
      <c r="AL776">
        <v>88932</v>
      </c>
      <c r="AM776">
        <v>6467877</v>
      </c>
      <c r="AN776" s="4">
        <v>89000</v>
      </c>
      <c r="AO776" s="4">
        <v>6467000</v>
      </c>
      <c r="AP776">
        <v>71</v>
      </c>
      <c r="AR776">
        <v>33</v>
      </c>
      <c r="AT776" s="17"/>
      <c r="AU776">
        <v>158334</v>
      </c>
      <c r="AW776" s="18" t="s">
        <v>1603</v>
      </c>
      <c r="AX776">
        <v>1</v>
      </c>
      <c r="AY776" t="s">
        <v>1604</v>
      </c>
      <c r="AZ776" t="s">
        <v>6807</v>
      </c>
      <c r="BA776" t="s">
        <v>6808</v>
      </c>
      <c r="BB776">
        <v>33</v>
      </c>
      <c r="BC776" t="s">
        <v>2463</v>
      </c>
      <c r="BD776" t="s">
        <v>1685</v>
      </c>
      <c r="BF776" s="17">
        <v>43052</v>
      </c>
      <c r="BG776" s="5" t="s">
        <v>1609</v>
      </c>
      <c r="BI776">
        <v>4</v>
      </c>
      <c r="BJ776">
        <v>352354</v>
      </c>
      <c r="BK776">
        <v>145306</v>
      </c>
      <c r="BL776" t="s">
        <v>6809</v>
      </c>
      <c r="BN776" t="s">
        <v>6810</v>
      </c>
      <c r="BX776">
        <v>132736</v>
      </c>
    </row>
    <row r="777" spans="1:76" x14ac:dyDescent="0.25">
      <c r="A777">
        <v>132737</v>
      </c>
      <c r="B777">
        <v>201740</v>
      </c>
      <c r="F777" t="s">
        <v>1593</v>
      </c>
      <c r="G777" t="s">
        <v>161</v>
      </c>
      <c r="H777" t="s">
        <v>943</v>
      </c>
      <c r="I777" t="s">
        <v>1856</v>
      </c>
      <c r="K777">
        <v>1</v>
      </c>
      <c r="L777" t="s">
        <v>1595</v>
      </c>
      <c r="M777">
        <v>158334</v>
      </c>
      <c r="N777" t="s">
        <v>3</v>
      </c>
      <c r="O777" t="s">
        <v>1596</v>
      </c>
      <c r="U777" t="s">
        <v>6754</v>
      </c>
      <c r="V777" s="1">
        <v>1</v>
      </c>
      <c r="W777" t="s">
        <v>6093</v>
      </c>
      <c r="X777" t="s">
        <v>6502</v>
      </c>
      <c r="Y777" t="s">
        <v>893</v>
      </c>
      <c r="Z777" s="3">
        <v>10</v>
      </c>
      <c r="AA777" s="4">
        <v>1001</v>
      </c>
      <c r="AB777" s="4" t="s">
        <v>6502</v>
      </c>
      <c r="AC777" t="s">
        <v>6811</v>
      </c>
      <c r="AD777">
        <v>2011</v>
      </c>
      <c r="AE777">
        <v>5</v>
      </c>
      <c r="AF777">
        <v>16</v>
      </c>
      <c r="AG777" t="s">
        <v>2460</v>
      </c>
      <c r="AH777" t="s">
        <v>2460</v>
      </c>
      <c r="AJ777" t="s">
        <v>3</v>
      </c>
      <c r="AK777" t="s">
        <v>1602</v>
      </c>
      <c r="AL777">
        <v>88932</v>
      </c>
      <c r="AM777">
        <v>6467877</v>
      </c>
      <c r="AN777" s="4">
        <v>89000</v>
      </c>
      <c r="AO777" s="4">
        <v>6467000</v>
      </c>
      <c r="AP777">
        <v>71</v>
      </c>
      <c r="AR777">
        <v>33</v>
      </c>
      <c r="AT777" s="17"/>
      <c r="AU777">
        <v>158334</v>
      </c>
      <c r="AW777" s="18" t="s">
        <v>1603</v>
      </c>
      <c r="AX777">
        <v>1</v>
      </c>
      <c r="AY777" t="s">
        <v>1604</v>
      </c>
      <c r="AZ777" t="s">
        <v>6807</v>
      </c>
      <c r="BA777" t="s">
        <v>6812</v>
      </c>
      <c r="BB777">
        <v>33</v>
      </c>
      <c r="BC777" t="s">
        <v>2463</v>
      </c>
      <c r="BD777" t="s">
        <v>1685</v>
      </c>
      <c r="BF777" s="17">
        <v>41689</v>
      </c>
      <c r="BG777" s="5" t="s">
        <v>1609</v>
      </c>
      <c r="BI777">
        <v>4</v>
      </c>
      <c r="BJ777">
        <v>352355</v>
      </c>
      <c r="BK777">
        <v>145307</v>
      </c>
      <c r="BL777" t="s">
        <v>6813</v>
      </c>
      <c r="BN777" t="s">
        <v>6814</v>
      </c>
      <c r="BX777">
        <v>132737</v>
      </c>
    </row>
    <row r="778" spans="1:76" x14ac:dyDescent="0.25">
      <c r="A778">
        <v>127268</v>
      </c>
      <c r="B778">
        <v>201620</v>
      </c>
      <c r="F778" t="s">
        <v>1593</v>
      </c>
      <c r="G778" t="s">
        <v>161</v>
      </c>
      <c r="H778" t="s">
        <v>1057</v>
      </c>
      <c r="I778" t="s">
        <v>1856</v>
      </c>
      <c r="K778">
        <v>1</v>
      </c>
      <c r="L778" t="s">
        <v>1595</v>
      </c>
      <c r="M778">
        <v>158334</v>
      </c>
      <c r="N778" t="s">
        <v>3</v>
      </c>
      <c r="O778" t="s">
        <v>1596</v>
      </c>
      <c r="U778" t="s">
        <v>7292</v>
      </c>
      <c r="V778" s="1">
        <v>1</v>
      </c>
      <c r="W778" t="s">
        <v>6093</v>
      </c>
      <c r="X778" t="s">
        <v>7281</v>
      </c>
      <c r="Y778" t="s">
        <v>893</v>
      </c>
      <c r="Z778" s="3">
        <v>10</v>
      </c>
      <c r="AA778" s="4">
        <v>1014</v>
      </c>
      <c r="AB778" s="4" t="s">
        <v>7281</v>
      </c>
      <c r="AC778" t="s">
        <v>7293</v>
      </c>
      <c r="AD778">
        <v>2011</v>
      </c>
      <c r="AE778">
        <v>5</v>
      </c>
      <c r="AF778">
        <v>26</v>
      </c>
      <c r="AG778" t="s">
        <v>6243</v>
      </c>
      <c r="AH778" t="s">
        <v>2460</v>
      </c>
      <c r="AJ778" t="s">
        <v>3</v>
      </c>
      <c r="AK778" t="s">
        <v>1602</v>
      </c>
      <c r="AL778">
        <v>86861</v>
      </c>
      <c r="AM778">
        <v>6482464</v>
      </c>
      <c r="AN778" s="4">
        <v>87000</v>
      </c>
      <c r="AO778" s="4">
        <v>6483000</v>
      </c>
      <c r="AP778">
        <v>7</v>
      </c>
      <c r="AR778">
        <v>33</v>
      </c>
      <c r="AT778" s="17"/>
      <c r="AU778">
        <v>158334</v>
      </c>
      <c r="AW778" s="18" t="s">
        <v>1603</v>
      </c>
      <c r="AX778">
        <v>1</v>
      </c>
      <c r="AY778" t="s">
        <v>1604</v>
      </c>
      <c r="AZ778" t="s">
        <v>7294</v>
      </c>
      <c r="BA778" t="s">
        <v>7295</v>
      </c>
      <c r="BB778">
        <v>33</v>
      </c>
      <c r="BC778" t="s">
        <v>2463</v>
      </c>
      <c r="BD778" t="s">
        <v>1685</v>
      </c>
      <c r="BF778" s="17">
        <v>43049</v>
      </c>
      <c r="BG778" s="5" t="s">
        <v>1609</v>
      </c>
      <c r="BI778">
        <v>4</v>
      </c>
      <c r="BJ778">
        <v>352234</v>
      </c>
      <c r="BK778">
        <v>145395</v>
      </c>
      <c r="BL778" t="s">
        <v>7296</v>
      </c>
      <c r="BN778" t="s">
        <v>7297</v>
      </c>
      <c r="BX778">
        <v>127268</v>
      </c>
    </row>
    <row r="779" spans="1:76" x14ac:dyDescent="0.25">
      <c r="A779">
        <v>127166</v>
      </c>
      <c r="B779">
        <v>403407</v>
      </c>
      <c r="F779" t="s">
        <v>1669</v>
      </c>
      <c r="G779" t="s">
        <v>161</v>
      </c>
      <c r="H779" s="6" t="s">
        <v>1058</v>
      </c>
      <c r="I779" t="s">
        <v>1594</v>
      </c>
      <c r="K779">
        <v>1</v>
      </c>
      <c r="L779" t="s">
        <v>1595</v>
      </c>
      <c r="M779">
        <v>158334</v>
      </c>
      <c r="N779" t="s">
        <v>3</v>
      </c>
      <c r="O779" t="s">
        <v>1596</v>
      </c>
      <c r="U779" t="s">
        <v>7292</v>
      </c>
      <c r="V779" s="1">
        <v>1</v>
      </c>
      <c r="W779" t="s">
        <v>6093</v>
      </c>
      <c r="X779" t="s">
        <v>7281</v>
      </c>
      <c r="Y779" t="s">
        <v>893</v>
      </c>
      <c r="Z779" s="3">
        <v>10</v>
      </c>
      <c r="AA779" s="4">
        <v>1014</v>
      </c>
      <c r="AB779" t="s">
        <v>7281</v>
      </c>
      <c r="AC779" t="s">
        <v>7298</v>
      </c>
      <c r="AD779">
        <v>2011</v>
      </c>
      <c r="AE779">
        <v>5</v>
      </c>
      <c r="AF779">
        <v>26</v>
      </c>
      <c r="AG779" t="s">
        <v>6249</v>
      </c>
      <c r="AJ779" t="s">
        <v>1596</v>
      </c>
      <c r="AK779" t="s">
        <v>3186</v>
      </c>
      <c r="AL779" s="4">
        <v>86794.994681600001</v>
      </c>
      <c r="AM779" s="4">
        <v>6482802.1276200004</v>
      </c>
      <c r="AN779" s="4">
        <v>87000</v>
      </c>
      <c r="AO779" s="4">
        <v>6483000</v>
      </c>
      <c r="AP779" s="4">
        <v>640.31242374328485</v>
      </c>
      <c r="AQ779" s="4"/>
      <c r="AR779" t="s">
        <v>6250</v>
      </c>
      <c r="BG779" s="19" t="s">
        <v>1675</v>
      </c>
      <c r="BH779" t="s">
        <v>18</v>
      </c>
      <c r="BI779">
        <v>8</v>
      </c>
      <c r="BJ779">
        <v>15518</v>
      </c>
      <c r="BK779">
        <v>145397</v>
      </c>
      <c r="BL779" t="s">
        <v>7299</v>
      </c>
      <c r="BX779">
        <v>127166</v>
      </c>
    </row>
    <row r="780" spans="1:76" x14ac:dyDescent="0.25">
      <c r="A780">
        <v>132277</v>
      </c>
      <c r="B780">
        <v>201738</v>
      </c>
      <c r="F780" t="s">
        <v>1593</v>
      </c>
      <c r="G780" t="s">
        <v>161</v>
      </c>
      <c r="H780" t="s">
        <v>1060</v>
      </c>
      <c r="I780" t="s">
        <v>1856</v>
      </c>
      <c r="K780">
        <v>1</v>
      </c>
      <c r="L780" t="s">
        <v>1595</v>
      </c>
      <c r="M780">
        <v>158334</v>
      </c>
      <c r="N780" t="s">
        <v>3</v>
      </c>
      <c r="O780" t="s">
        <v>1596</v>
      </c>
      <c r="U780" t="s">
        <v>7306</v>
      </c>
      <c r="V780" s="1">
        <v>1</v>
      </c>
      <c r="W780" t="s">
        <v>6093</v>
      </c>
      <c r="X780" t="s">
        <v>7281</v>
      </c>
      <c r="Y780" t="s">
        <v>893</v>
      </c>
      <c r="Z780" s="3">
        <v>10</v>
      </c>
      <c r="AA780" s="4">
        <v>1014</v>
      </c>
      <c r="AB780" s="4" t="s">
        <v>7281</v>
      </c>
      <c r="AC780" t="s">
        <v>7307</v>
      </c>
      <c r="AD780">
        <v>2011</v>
      </c>
      <c r="AE780">
        <v>5</v>
      </c>
      <c r="AF780">
        <v>11</v>
      </c>
      <c r="AG780" t="s">
        <v>3196</v>
      </c>
      <c r="AH780" t="s">
        <v>2460</v>
      </c>
      <c r="AJ780" t="s">
        <v>3</v>
      </c>
      <c r="AK780" t="s">
        <v>1602</v>
      </c>
      <c r="AL780">
        <v>88829</v>
      </c>
      <c r="AM780">
        <v>6482470</v>
      </c>
      <c r="AN780" s="4">
        <v>89000</v>
      </c>
      <c r="AO780" s="4">
        <v>6483000</v>
      </c>
      <c r="AP780">
        <v>71</v>
      </c>
      <c r="AR780">
        <v>33</v>
      </c>
      <c r="AT780" s="17"/>
      <c r="AU780">
        <v>158334</v>
      </c>
      <c r="AW780" s="18" t="s">
        <v>1603</v>
      </c>
      <c r="AX780">
        <v>1</v>
      </c>
      <c r="AY780" t="s">
        <v>1604</v>
      </c>
      <c r="AZ780" t="s">
        <v>7308</v>
      </c>
      <c r="BA780" t="s">
        <v>7309</v>
      </c>
      <c r="BB780">
        <v>33</v>
      </c>
      <c r="BC780" t="s">
        <v>2463</v>
      </c>
      <c r="BD780" t="s">
        <v>1685</v>
      </c>
      <c r="BF780" s="17">
        <v>43052</v>
      </c>
      <c r="BG780" s="5" t="s">
        <v>1609</v>
      </c>
      <c r="BI780">
        <v>4</v>
      </c>
      <c r="BJ780">
        <v>352353</v>
      </c>
      <c r="BK780">
        <v>145396</v>
      </c>
      <c r="BL780" t="s">
        <v>7310</v>
      </c>
      <c r="BN780" t="s">
        <v>7311</v>
      </c>
      <c r="BX780">
        <v>132277</v>
      </c>
    </row>
    <row r="781" spans="1:76" x14ac:dyDescent="0.25">
      <c r="A781">
        <v>119385</v>
      </c>
      <c r="B781">
        <v>201711</v>
      </c>
      <c r="F781" t="s">
        <v>1593</v>
      </c>
      <c r="G781" t="s">
        <v>161</v>
      </c>
      <c r="H781" t="s">
        <v>1071</v>
      </c>
      <c r="I781" t="s">
        <v>1856</v>
      </c>
      <c r="K781">
        <v>1</v>
      </c>
      <c r="L781" t="s">
        <v>1595</v>
      </c>
      <c r="M781">
        <v>158334</v>
      </c>
      <c r="N781" t="s">
        <v>3</v>
      </c>
      <c r="O781" t="s">
        <v>1596</v>
      </c>
      <c r="U781" t="s">
        <v>7367</v>
      </c>
      <c r="V781" s="1">
        <v>1</v>
      </c>
      <c r="W781" t="s">
        <v>6093</v>
      </c>
      <c r="X781" t="s">
        <v>6502</v>
      </c>
      <c r="Y781" t="s">
        <v>893</v>
      </c>
      <c r="Z781" s="3">
        <v>10</v>
      </c>
      <c r="AA781" s="4">
        <v>1018</v>
      </c>
      <c r="AB781" t="s">
        <v>7331</v>
      </c>
      <c r="AC781" t="s">
        <v>7373</v>
      </c>
      <c r="AD781">
        <v>2011</v>
      </c>
      <c r="AE781">
        <v>10</v>
      </c>
      <c r="AF781">
        <v>14</v>
      </c>
      <c r="AG781" t="s">
        <v>6243</v>
      </c>
      <c r="AH781" t="s">
        <v>2460</v>
      </c>
      <c r="AJ781" t="s">
        <v>3</v>
      </c>
      <c r="AK781" t="s">
        <v>1602</v>
      </c>
      <c r="AL781">
        <v>78180</v>
      </c>
      <c r="AM781">
        <v>6457028</v>
      </c>
      <c r="AN781" s="4">
        <v>79000</v>
      </c>
      <c r="AO781" s="4">
        <v>6457000</v>
      </c>
      <c r="AP781">
        <v>7</v>
      </c>
      <c r="AR781">
        <v>33</v>
      </c>
      <c r="AT781" s="17"/>
      <c r="AU781">
        <v>158334</v>
      </c>
      <c r="AW781" s="18" t="s">
        <v>1603</v>
      </c>
      <c r="AX781">
        <v>1</v>
      </c>
      <c r="AY781" t="s">
        <v>1604</v>
      </c>
      <c r="AZ781" t="s">
        <v>7374</v>
      </c>
      <c r="BA781" t="s">
        <v>7375</v>
      </c>
      <c r="BB781">
        <v>33</v>
      </c>
      <c r="BC781" t="s">
        <v>2463</v>
      </c>
      <c r="BD781" t="s">
        <v>1685</v>
      </c>
      <c r="BF781" s="17">
        <v>43049</v>
      </c>
      <c r="BG781" s="5" t="s">
        <v>1609</v>
      </c>
      <c r="BI781">
        <v>4</v>
      </c>
      <c r="BJ781">
        <v>352324</v>
      </c>
      <c r="BK781">
        <v>145411</v>
      </c>
      <c r="BL781" t="s">
        <v>7376</v>
      </c>
      <c r="BN781" t="s">
        <v>7377</v>
      </c>
      <c r="BX781">
        <v>119385</v>
      </c>
    </row>
    <row r="782" spans="1:76" x14ac:dyDescent="0.25">
      <c r="A782">
        <v>80384</v>
      </c>
      <c r="B782">
        <v>201781</v>
      </c>
      <c r="F782" t="s">
        <v>1593</v>
      </c>
      <c r="G782" t="s">
        <v>161</v>
      </c>
      <c r="H782" t="s">
        <v>9622</v>
      </c>
      <c r="I782" t="s">
        <v>1856</v>
      </c>
      <c r="K782">
        <v>1</v>
      </c>
      <c r="L782" t="s">
        <v>1595</v>
      </c>
      <c r="M782">
        <v>158334</v>
      </c>
      <c r="N782" t="s">
        <v>3</v>
      </c>
      <c r="O782" t="s">
        <v>1596</v>
      </c>
      <c r="S782" t="s">
        <v>2501</v>
      </c>
      <c r="T782" t="s">
        <v>2502</v>
      </c>
      <c r="U782" t="s">
        <v>9623</v>
      </c>
      <c r="V782" s="1">
        <v>1</v>
      </c>
      <c r="W782" t="s">
        <v>9511</v>
      </c>
      <c r="X782" t="s">
        <v>9624</v>
      </c>
      <c r="Y782" t="s">
        <v>1408</v>
      </c>
      <c r="Z782" s="3">
        <v>15</v>
      </c>
      <c r="AA782" s="4">
        <v>1515</v>
      </c>
      <c r="AB782" t="s">
        <v>9624</v>
      </c>
      <c r="AC782" t="s">
        <v>9625</v>
      </c>
      <c r="AD782">
        <v>2011</v>
      </c>
      <c r="AE782">
        <v>9</v>
      </c>
      <c r="AF782">
        <v>5</v>
      </c>
      <c r="AG782" t="s">
        <v>3196</v>
      </c>
      <c r="AH782" t="s">
        <v>2460</v>
      </c>
      <c r="AJ782" t="s">
        <v>3</v>
      </c>
      <c r="AK782" t="s">
        <v>1602</v>
      </c>
      <c r="AL782">
        <v>16880</v>
      </c>
      <c r="AM782">
        <v>6952623</v>
      </c>
      <c r="AN782" s="4">
        <v>17000</v>
      </c>
      <c r="AO782" s="4">
        <v>6953000</v>
      </c>
      <c r="AP782">
        <v>71</v>
      </c>
      <c r="AR782">
        <v>33</v>
      </c>
      <c r="AT782" s="17"/>
      <c r="AU782">
        <v>158334</v>
      </c>
      <c r="AW782" s="18" t="s">
        <v>1603</v>
      </c>
      <c r="AX782">
        <v>1</v>
      </c>
      <c r="AY782" t="s">
        <v>1604</v>
      </c>
      <c r="AZ782" t="s">
        <v>9626</v>
      </c>
      <c r="BA782" t="s">
        <v>9627</v>
      </c>
      <c r="BB782">
        <v>33</v>
      </c>
      <c r="BC782" t="s">
        <v>2463</v>
      </c>
      <c r="BD782" t="s">
        <v>1685</v>
      </c>
      <c r="BF782" s="17">
        <v>43049</v>
      </c>
      <c r="BG782" s="5" t="s">
        <v>1609</v>
      </c>
      <c r="BI782">
        <v>4</v>
      </c>
      <c r="BJ782">
        <v>352390</v>
      </c>
      <c r="BK782">
        <v>145659</v>
      </c>
      <c r="BL782" t="s">
        <v>9628</v>
      </c>
      <c r="BN782" t="s">
        <v>9629</v>
      </c>
      <c r="BX782">
        <v>80384</v>
      </c>
    </row>
    <row r="783" spans="1:76" x14ac:dyDescent="0.25">
      <c r="A783">
        <v>403195</v>
      </c>
      <c r="B783">
        <v>83537</v>
      </c>
      <c r="F783" t="s">
        <v>1593</v>
      </c>
      <c r="G783" t="s">
        <v>8</v>
      </c>
      <c r="H783" t="s">
        <v>465</v>
      </c>
      <c r="I783" s="20" t="str">
        <f>HYPERLINK(AT783,"Foto")</f>
        <v>Foto</v>
      </c>
      <c r="K783">
        <v>1</v>
      </c>
      <c r="L783" t="s">
        <v>1595</v>
      </c>
      <c r="M783">
        <v>158334</v>
      </c>
      <c r="N783" t="s">
        <v>3</v>
      </c>
      <c r="O783" t="s">
        <v>1596</v>
      </c>
      <c r="U783" t="s">
        <v>4230</v>
      </c>
      <c r="V783" s="1">
        <v>1</v>
      </c>
      <c r="W783" t="s">
        <v>3806</v>
      </c>
      <c r="X783" t="s">
        <v>3806</v>
      </c>
      <c r="Y783" s="2" t="s">
        <v>1</v>
      </c>
      <c r="Z783" s="3">
        <v>2</v>
      </c>
      <c r="AA783" s="4">
        <v>301</v>
      </c>
      <c r="AB783" s="4" t="s">
        <v>3806</v>
      </c>
      <c r="AC783" t="s">
        <v>4231</v>
      </c>
      <c r="AD783">
        <v>2011</v>
      </c>
      <c r="AE783">
        <v>10</v>
      </c>
      <c r="AF783">
        <v>18</v>
      </c>
      <c r="AG783" t="s">
        <v>4232</v>
      </c>
      <c r="AJ783" t="s">
        <v>3</v>
      </c>
      <c r="AK783" t="s">
        <v>1602</v>
      </c>
      <c r="AL783">
        <v>267564</v>
      </c>
      <c r="AM783">
        <v>6653349</v>
      </c>
      <c r="AN783" s="4">
        <v>267000</v>
      </c>
      <c r="AO783" s="4">
        <v>6653000</v>
      </c>
      <c r="AP783">
        <v>250</v>
      </c>
      <c r="AR783">
        <v>1010</v>
      </c>
      <c r="AT783" s="17" t="s">
        <v>4233</v>
      </c>
      <c r="AU783">
        <v>158334</v>
      </c>
      <c r="AW783" s="18" t="s">
        <v>1603</v>
      </c>
      <c r="AX783">
        <v>1</v>
      </c>
      <c r="AY783" t="s">
        <v>1604</v>
      </c>
      <c r="AZ783" t="s">
        <v>4234</v>
      </c>
      <c r="BA783" t="s">
        <v>4235</v>
      </c>
      <c r="BB783">
        <v>1010</v>
      </c>
      <c r="BC783" t="s">
        <v>1626</v>
      </c>
      <c r="BD783" t="s">
        <v>1627</v>
      </c>
      <c r="BE783">
        <v>1</v>
      </c>
      <c r="BF783" s="17">
        <v>43709.903472222199</v>
      </c>
      <c r="BG783" s="5" t="s">
        <v>1609</v>
      </c>
      <c r="BI783">
        <v>6</v>
      </c>
      <c r="BJ783">
        <v>71679</v>
      </c>
      <c r="BK783">
        <v>144958</v>
      </c>
      <c r="BL783" t="s">
        <v>4236</v>
      </c>
      <c r="BX783">
        <v>403195</v>
      </c>
    </row>
    <row r="784" spans="1:76" x14ac:dyDescent="0.25">
      <c r="A784">
        <v>419490</v>
      </c>
      <c r="B784">
        <v>79505</v>
      </c>
      <c r="F784" t="s">
        <v>1593</v>
      </c>
      <c r="G784" t="s">
        <v>8</v>
      </c>
      <c r="H784" t="s">
        <v>478</v>
      </c>
      <c r="I784" t="s">
        <v>1620</v>
      </c>
      <c r="K784">
        <v>1</v>
      </c>
      <c r="L784" t="s">
        <v>1595</v>
      </c>
      <c r="M784">
        <v>158334</v>
      </c>
      <c r="N784" t="s">
        <v>3</v>
      </c>
      <c r="O784" t="s">
        <v>1596</v>
      </c>
      <c r="U784" t="s">
        <v>4297</v>
      </c>
      <c r="V784" s="1">
        <v>1</v>
      </c>
      <c r="W784" t="s">
        <v>3806</v>
      </c>
      <c r="X784" t="s">
        <v>3806</v>
      </c>
      <c r="Y784" s="2" t="s">
        <v>1</v>
      </c>
      <c r="Z784" s="3">
        <v>2</v>
      </c>
      <c r="AA784" s="4">
        <v>301</v>
      </c>
      <c r="AB784" s="4" t="s">
        <v>3806</v>
      </c>
      <c r="AC784" t="s">
        <v>4298</v>
      </c>
      <c r="AD784">
        <v>2011</v>
      </c>
      <c r="AE784">
        <v>6</v>
      </c>
      <c r="AF784">
        <v>23</v>
      </c>
      <c r="AG784" t="s">
        <v>4299</v>
      </c>
      <c r="AJ784" t="s">
        <v>3</v>
      </c>
      <c r="AK784" t="s">
        <v>1602</v>
      </c>
      <c r="AL784">
        <v>271185</v>
      </c>
      <c r="AM784">
        <v>6655499</v>
      </c>
      <c r="AN784" s="4">
        <v>271000</v>
      </c>
      <c r="AO784" s="4">
        <v>6655000</v>
      </c>
      <c r="AP784">
        <v>100</v>
      </c>
      <c r="AR784">
        <v>1010</v>
      </c>
      <c r="AT784" s="17" t="s">
        <v>4300</v>
      </c>
      <c r="AU784">
        <v>158334</v>
      </c>
      <c r="AW784" s="18" t="s">
        <v>1603</v>
      </c>
      <c r="AX784">
        <v>1</v>
      </c>
      <c r="AY784" t="s">
        <v>1604</v>
      </c>
      <c r="AZ784" t="s">
        <v>4301</v>
      </c>
      <c r="BA784" t="s">
        <v>4302</v>
      </c>
      <c r="BB784">
        <v>1010</v>
      </c>
      <c r="BC784" t="s">
        <v>1626</v>
      </c>
      <c r="BD784" t="s">
        <v>1627</v>
      </c>
      <c r="BF784" s="17">
        <v>41445.704861111102</v>
      </c>
      <c r="BG784" s="5" t="s">
        <v>1609</v>
      </c>
      <c r="BI784">
        <v>6</v>
      </c>
      <c r="BJ784">
        <v>69889</v>
      </c>
      <c r="BK784">
        <v>144959</v>
      </c>
      <c r="BL784" t="s">
        <v>4303</v>
      </c>
      <c r="BX784">
        <v>419490</v>
      </c>
    </row>
    <row r="785" spans="1:76" x14ac:dyDescent="0.25">
      <c r="A785">
        <v>419491</v>
      </c>
      <c r="C785">
        <v>1</v>
      </c>
      <c r="F785" t="s">
        <v>1593</v>
      </c>
      <c r="G785" t="s">
        <v>8</v>
      </c>
      <c r="H785" t="s">
        <v>479</v>
      </c>
      <c r="I785" t="s">
        <v>1620</v>
      </c>
      <c r="K785">
        <v>1</v>
      </c>
      <c r="L785" t="s">
        <v>1595</v>
      </c>
      <c r="M785">
        <v>158334</v>
      </c>
      <c r="N785" t="s">
        <v>3</v>
      </c>
      <c r="O785" t="s">
        <v>1596</v>
      </c>
      <c r="U785" t="s">
        <v>4297</v>
      </c>
      <c r="V785" s="1">
        <v>1</v>
      </c>
      <c r="W785" t="s">
        <v>3806</v>
      </c>
      <c r="X785" t="s">
        <v>3806</v>
      </c>
      <c r="Y785" s="2" t="s">
        <v>1</v>
      </c>
      <c r="Z785" s="3">
        <v>2</v>
      </c>
      <c r="AA785" s="4">
        <v>301</v>
      </c>
      <c r="AB785" s="4" t="s">
        <v>3806</v>
      </c>
      <c r="AC785" t="s">
        <v>4298</v>
      </c>
      <c r="AD785">
        <v>2011</v>
      </c>
      <c r="AE785">
        <v>6</v>
      </c>
      <c r="AF785">
        <v>23</v>
      </c>
      <c r="AG785" t="s">
        <v>4299</v>
      </c>
      <c r="AJ785" t="s">
        <v>3</v>
      </c>
      <c r="AK785" t="s">
        <v>1602</v>
      </c>
      <c r="AL785">
        <v>271185</v>
      </c>
      <c r="AM785">
        <v>6655499</v>
      </c>
      <c r="AN785" s="4">
        <v>271000</v>
      </c>
      <c r="AO785" s="4">
        <v>6655000</v>
      </c>
      <c r="AP785">
        <v>100</v>
      </c>
      <c r="AR785">
        <v>1010</v>
      </c>
      <c r="AT785" s="17" t="s">
        <v>4304</v>
      </c>
      <c r="AU785">
        <v>158334</v>
      </c>
      <c r="AW785" s="18" t="s">
        <v>1603</v>
      </c>
      <c r="AX785">
        <v>1</v>
      </c>
      <c r="AY785" t="s">
        <v>1604</v>
      </c>
      <c r="AZ785" t="s">
        <v>4301</v>
      </c>
      <c r="BA785" t="s">
        <v>4305</v>
      </c>
      <c r="BB785">
        <v>1010</v>
      </c>
      <c r="BC785" t="s">
        <v>1626</v>
      </c>
      <c r="BD785" t="s">
        <v>1627</v>
      </c>
      <c r="BF785" s="17">
        <v>41445.704861111102</v>
      </c>
      <c r="BG785" s="5" t="s">
        <v>1609</v>
      </c>
      <c r="BI785">
        <v>6</v>
      </c>
      <c r="BJ785">
        <v>71672</v>
      </c>
      <c r="BL785" t="s">
        <v>4306</v>
      </c>
      <c r="BX785">
        <v>419491</v>
      </c>
    </row>
    <row r="786" spans="1:76" x14ac:dyDescent="0.25">
      <c r="A786">
        <v>419492</v>
      </c>
      <c r="C786">
        <v>1</v>
      </c>
      <c r="F786" t="s">
        <v>1593</v>
      </c>
      <c r="G786" t="s">
        <v>8</v>
      </c>
      <c r="H786" t="s">
        <v>480</v>
      </c>
      <c r="I786" t="s">
        <v>1620</v>
      </c>
      <c r="K786">
        <v>1</v>
      </c>
      <c r="L786" t="s">
        <v>1595</v>
      </c>
      <c r="M786">
        <v>158334</v>
      </c>
      <c r="N786" t="s">
        <v>3</v>
      </c>
      <c r="O786" t="s">
        <v>1596</v>
      </c>
      <c r="U786" t="s">
        <v>4297</v>
      </c>
      <c r="V786" s="1">
        <v>1</v>
      </c>
      <c r="W786" t="s">
        <v>3806</v>
      </c>
      <c r="X786" t="s">
        <v>3806</v>
      </c>
      <c r="Y786" s="2" t="s">
        <v>1</v>
      </c>
      <c r="Z786" s="3">
        <v>2</v>
      </c>
      <c r="AA786" s="4">
        <v>301</v>
      </c>
      <c r="AB786" s="4" t="s">
        <v>3806</v>
      </c>
      <c r="AC786" t="s">
        <v>4298</v>
      </c>
      <c r="AD786">
        <v>2011</v>
      </c>
      <c r="AE786">
        <v>6</v>
      </c>
      <c r="AF786">
        <v>23</v>
      </c>
      <c r="AG786" t="s">
        <v>4299</v>
      </c>
      <c r="AJ786" t="s">
        <v>3</v>
      </c>
      <c r="AK786" t="s">
        <v>1602</v>
      </c>
      <c r="AL786">
        <v>271185</v>
      </c>
      <c r="AM786">
        <v>6655499</v>
      </c>
      <c r="AN786" s="4">
        <v>271000</v>
      </c>
      <c r="AO786" s="4">
        <v>6655000</v>
      </c>
      <c r="AP786">
        <v>100</v>
      </c>
      <c r="AR786">
        <v>1010</v>
      </c>
      <c r="AT786" s="17" t="s">
        <v>4307</v>
      </c>
      <c r="AU786">
        <v>158334</v>
      </c>
      <c r="AW786" s="18" t="s">
        <v>1603</v>
      </c>
      <c r="AX786">
        <v>1</v>
      </c>
      <c r="AY786" t="s">
        <v>1604</v>
      </c>
      <c r="AZ786" t="s">
        <v>4301</v>
      </c>
      <c r="BA786" t="s">
        <v>4308</v>
      </c>
      <c r="BB786">
        <v>1010</v>
      </c>
      <c r="BC786" t="s">
        <v>1626</v>
      </c>
      <c r="BD786" t="s">
        <v>1627</v>
      </c>
      <c r="BF786" s="17">
        <v>41445.704861111102</v>
      </c>
      <c r="BG786" s="5" t="s">
        <v>1609</v>
      </c>
      <c r="BI786">
        <v>6</v>
      </c>
      <c r="BJ786">
        <v>71680</v>
      </c>
      <c r="BL786" t="s">
        <v>4309</v>
      </c>
      <c r="BX786">
        <v>419492</v>
      </c>
    </row>
    <row r="787" spans="1:76" x14ac:dyDescent="0.25">
      <c r="A787">
        <v>455733</v>
      </c>
      <c r="B787">
        <v>79478</v>
      </c>
      <c r="F787" t="s">
        <v>1593</v>
      </c>
      <c r="G787" t="s">
        <v>8</v>
      </c>
      <c r="H787" t="s">
        <v>492</v>
      </c>
      <c r="I787" t="s">
        <v>1620</v>
      </c>
      <c r="K787">
        <v>1</v>
      </c>
      <c r="L787" t="s">
        <v>1595</v>
      </c>
      <c r="M787">
        <v>158334</v>
      </c>
      <c r="N787" t="s">
        <v>3</v>
      </c>
      <c r="O787" t="s">
        <v>1596</v>
      </c>
      <c r="U787" t="s">
        <v>4335</v>
      </c>
      <c r="V787" s="1">
        <v>1</v>
      </c>
      <c r="W787" t="s">
        <v>4320</v>
      </c>
      <c r="X787" t="s">
        <v>4382</v>
      </c>
      <c r="Y787" t="s">
        <v>2</v>
      </c>
      <c r="Z787" s="3">
        <v>4</v>
      </c>
      <c r="AA787" s="4">
        <v>417</v>
      </c>
      <c r="AB787" s="4" t="s">
        <v>4382</v>
      </c>
      <c r="AC787" t="s">
        <v>4383</v>
      </c>
      <c r="AD787">
        <v>2011</v>
      </c>
      <c r="AE787">
        <v>7</v>
      </c>
      <c r="AF787">
        <v>21</v>
      </c>
      <c r="AG787" t="s">
        <v>4384</v>
      </c>
      <c r="AJ787" t="s">
        <v>3</v>
      </c>
      <c r="AK787" t="s">
        <v>1602</v>
      </c>
      <c r="AL787">
        <v>287875</v>
      </c>
      <c r="AM787">
        <v>6744818</v>
      </c>
      <c r="AN787" s="4">
        <v>287000</v>
      </c>
      <c r="AO787" s="4">
        <v>6745000</v>
      </c>
      <c r="AP787">
        <v>25</v>
      </c>
      <c r="AR787">
        <v>1010</v>
      </c>
      <c r="AT787" s="17" t="s">
        <v>4385</v>
      </c>
      <c r="AU787">
        <v>158334</v>
      </c>
      <c r="AW787" s="18" t="s">
        <v>1603</v>
      </c>
      <c r="AX787">
        <v>1</v>
      </c>
      <c r="AY787" t="s">
        <v>1604</v>
      </c>
      <c r="AZ787" t="s">
        <v>4386</v>
      </c>
      <c r="BA787" t="s">
        <v>4387</v>
      </c>
      <c r="BB787">
        <v>1010</v>
      </c>
      <c r="BC787" t="s">
        <v>1626</v>
      </c>
      <c r="BD787" t="s">
        <v>1627</v>
      </c>
      <c r="BF787" s="17">
        <v>41445.704861111102</v>
      </c>
      <c r="BG787" s="5" t="s">
        <v>1609</v>
      </c>
      <c r="BI787">
        <v>6</v>
      </c>
      <c r="BJ787">
        <v>69857</v>
      </c>
      <c r="BK787">
        <v>144982</v>
      </c>
      <c r="BL787" t="s">
        <v>4388</v>
      </c>
      <c r="BX787">
        <v>455733</v>
      </c>
    </row>
    <row r="788" spans="1:76" x14ac:dyDescent="0.25">
      <c r="A788">
        <v>230616</v>
      </c>
      <c r="B788">
        <v>79552</v>
      </c>
      <c r="F788" t="s">
        <v>1593</v>
      </c>
      <c r="G788" t="s">
        <v>8</v>
      </c>
      <c r="H788" t="s">
        <v>529</v>
      </c>
      <c r="I788" s="20" t="str">
        <f>HYPERLINK(AT788,"Foto")</f>
        <v>Foto</v>
      </c>
      <c r="K788">
        <v>1</v>
      </c>
      <c r="L788" t="s">
        <v>1595</v>
      </c>
      <c r="M788">
        <v>158334</v>
      </c>
      <c r="N788" t="s">
        <v>3</v>
      </c>
      <c r="O788" t="s">
        <v>1596</v>
      </c>
      <c r="U788" t="s">
        <v>4585</v>
      </c>
      <c r="V788" s="1">
        <v>1</v>
      </c>
      <c r="W788" t="s">
        <v>1598</v>
      </c>
      <c r="X788" t="s">
        <v>4465</v>
      </c>
      <c r="Y788" t="s">
        <v>506</v>
      </c>
      <c r="Z788" s="3">
        <v>6</v>
      </c>
      <c r="AA788" s="4">
        <v>602</v>
      </c>
      <c r="AB788" s="4" t="s">
        <v>4465</v>
      </c>
      <c r="AC788" t="s">
        <v>4593</v>
      </c>
      <c r="AD788">
        <v>2011</v>
      </c>
      <c r="AE788">
        <v>5</v>
      </c>
      <c r="AF788">
        <v>30</v>
      </c>
      <c r="AG788" t="s">
        <v>3607</v>
      </c>
      <c r="AJ788" t="s">
        <v>3</v>
      </c>
      <c r="AK788" t="s">
        <v>1602</v>
      </c>
      <c r="AL788">
        <v>230228</v>
      </c>
      <c r="AM788">
        <v>6630749</v>
      </c>
      <c r="AN788" s="4">
        <v>231000</v>
      </c>
      <c r="AO788" s="4">
        <v>6631000</v>
      </c>
      <c r="AP788">
        <v>100</v>
      </c>
      <c r="AR788">
        <v>1010</v>
      </c>
      <c r="AT788" s="17" t="s">
        <v>4594</v>
      </c>
      <c r="AU788">
        <v>158334</v>
      </c>
      <c r="AW788" s="18" t="s">
        <v>1603</v>
      </c>
      <c r="AX788">
        <v>1</v>
      </c>
      <c r="AY788" t="s">
        <v>1604</v>
      </c>
      <c r="AZ788" t="s">
        <v>4590</v>
      </c>
      <c r="BA788" t="s">
        <v>4595</v>
      </c>
      <c r="BB788">
        <v>1010</v>
      </c>
      <c r="BC788" t="s">
        <v>1626</v>
      </c>
      <c r="BD788" t="s">
        <v>1627</v>
      </c>
      <c r="BE788">
        <v>1</v>
      </c>
      <c r="BF788" s="17">
        <v>43709.903472222199</v>
      </c>
      <c r="BG788" s="5" t="s">
        <v>1609</v>
      </c>
      <c r="BI788">
        <v>6</v>
      </c>
      <c r="BJ788">
        <v>69939</v>
      </c>
      <c r="BK788">
        <v>145006</v>
      </c>
      <c r="BL788" t="s">
        <v>4596</v>
      </c>
      <c r="BX788">
        <v>230616</v>
      </c>
    </row>
    <row r="789" spans="1:76" x14ac:dyDescent="0.25">
      <c r="A789">
        <v>231645</v>
      </c>
      <c r="B789">
        <v>79449</v>
      </c>
      <c r="F789" t="s">
        <v>1593</v>
      </c>
      <c r="G789" t="s">
        <v>8</v>
      </c>
      <c r="H789" t="s">
        <v>537</v>
      </c>
      <c r="I789" s="20" t="str">
        <f>HYPERLINK(AT789,"Foto")</f>
        <v>Foto</v>
      </c>
      <c r="K789">
        <v>1</v>
      </c>
      <c r="L789" t="s">
        <v>1595</v>
      </c>
      <c r="M789">
        <v>158334</v>
      </c>
      <c r="N789" t="s">
        <v>3</v>
      </c>
      <c r="O789" t="s">
        <v>1596</v>
      </c>
      <c r="U789" t="s">
        <v>4597</v>
      </c>
      <c r="V789" s="1">
        <v>1</v>
      </c>
      <c r="W789" t="s">
        <v>1598</v>
      </c>
      <c r="X789" t="s">
        <v>4465</v>
      </c>
      <c r="Y789" t="s">
        <v>506</v>
      </c>
      <c r="Z789" s="3">
        <v>6</v>
      </c>
      <c r="AA789" s="4">
        <v>602</v>
      </c>
      <c r="AB789" s="4" t="s">
        <v>4465</v>
      </c>
      <c r="AC789" t="s">
        <v>4642</v>
      </c>
      <c r="AD789">
        <v>2011</v>
      </c>
      <c r="AE789">
        <v>5</v>
      </c>
      <c r="AF789">
        <v>12</v>
      </c>
      <c r="AG789" t="s">
        <v>3607</v>
      </c>
      <c r="AJ789" t="s">
        <v>3</v>
      </c>
      <c r="AK789" t="s">
        <v>1602</v>
      </c>
      <c r="AL789">
        <v>230669</v>
      </c>
      <c r="AM789">
        <v>6633319</v>
      </c>
      <c r="AN789" s="4">
        <v>231000</v>
      </c>
      <c r="AO789" s="4">
        <v>6633000</v>
      </c>
      <c r="AP789">
        <v>25</v>
      </c>
      <c r="AR789">
        <v>1010</v>
      </c>
      <c r="AS789" t="s">
        <v>4643</v>
      </c>
      <c r="AT789" s="17" t="s">
        <v>4644</v>
      </c>
      <c r="AU789">
        <v>158334</v>
      </c>
      <c r="AW789" s="18" t="s">
        <v>1603</v>
      </c>
      <c r="AX789">
        <v>1</v>
      </c>
      <c r="AY789" t="s">
        <v>1604</v>
      </c>
      <c r="AZ789" t="s">
        <v>4645</v>
      </c>
      <c r="BA789" t="s">
        <v>4646</v>
      </c>
      <c r="BB789">
        <v>1010</v>
      </c>
      <c r="BC789" t="s">
        <v>1626</v>
      </c>
      <c r="BD789" t="s">
        <v>1627</v>
      </c>
      <c r="BE789">
        <v>1</v>
      </c>
      <c r="BF789" s="17">
        <v>43709.903472222199</v>
      </c>
      <c r="BG789" s="5" t="s">
        <v>1609</v>
      </c>
      <c r="BI789">
        <v>6</v>
      </c>
      <c r="BJ789">
        <v>69824</v>
      </c>
      <c r="BK789">
        <v>145007</v>
      </c>
      <c r="BL789" t="s">
        <v>4647</v>
      </c>
      <c r="BX789">
        <v>231645</v>
      </c>
    </row>
    <row r="790" spans="1:76" x14ac:dyDescent="0.25">
      <c r="A790">
        <v>260481</v>
      </c>
      <c r="B790">
        <v>79480</v>
      </c>
      <c r="F790" t="s">
        <v>1593</v>
      </c>
      <c r="G790" t="s">
        <v>8</v>
      </c>
      <c r="H790" t="s">
        <v>754</v>
      </c>
      <c r="I790" t="s">
        <v>1620</v>
      </c>
      <c r="K790">
        <v>1</v>
      </c>
      <c r="L790" t="s">
        <v>1595</v>
      </c>
      <c r="M790">
        <v>158334</v>
      </c>
      <c r="N790" t="s">
        <v>3</v>
      </c>
      <c r="O790" t="s">
        <v>1596</v>
      </c>
      <c r="U790" t="s">
        <v>5702</v>
      </c>
      <c r="V790" s="1">
        <v>1</v>
      </c>
      <c r="W790" t="s">
        <v>5188</v>
      </c>
      <c r="X790" t="s">
        <v>5499</v>
      </c>
      <c r="Y790" s="2" t="s">
        <v>649</v>
      </c>
      <c r="Z790" s="3">
        <v>7</v>
      </c>
      <c r="AA790" s="4">
        <v>723</v>
      </c>
      <c r="AB790" t="s">
        <v>5669</v>
      </c>
      <c r="AC790" t="s">
        <v>5703</v>
      </c>
      <c r="AD790">
        <v>2011</v>
      </c>
      <c r="AE790">
        <v>1</v>
      </c>
      <c r="AF790">
        <v>25</v>
      </c>
      <c r="AG790" t="s">
        <v>5547</v>
      </c>
      <c r="AJ790" t="s">
        <v>3</v>
      </c>
      <c r="AK790" t="s">
        <v>1602</v>
      </c>
      <c r="AL790">
        <v>239142</v>
      </c>
      <c r="AM790">
        <v>6556600</v>
      </c>
      <c r="AN790" s="4">
        <v>239000</v>
      </c>
      <c r="AO790" s="4">
        <v>6557000</v>
      </c>
      <c r="AP790">
        <v>5</v>
      </c>
      <c r="AR790">
        <v>1010</v>
      </c>
      <c r="AT790" s="17" t="s">
        <v>5704</v>
      </c>
      <c r="AU790">
        <v>158334</v>
      </c>
      <c r="AW790" s="18" t="s">
        <v>1603</v>
      </c>
      <c r="AX790">
        <v>1</v>
      </c>
      <c r="AY790" t="s">
        <v>1604</v>
      </c>
      <c r="AZ790" t="s">
        <v>5705</v>
      </c>
      <c r="BA790" t="s">
        <v>5706</v>
      </c>
      <c r="BB790">
        <v>1010</v>
      </c>
      <c r="BC790" t="s">
        <v>1626</v>
      </c>
      <c r="BD790" t="s">
        <v>1627</v>
      </c>
      <c r="BF790" s="17">
        <v>43709.903472222199</v>
      </c>
      <c r="BG790" s="5" t="s">
        <v>1609</v>
      </c>
      <c r="BI790">
        <v>6</v>
      </c>
      <c r="BJ790">
        <v>69859</v>
      </c>
      <c r="BK790">
        <v>145145</v>
      </c>
      <c r="BL790" t="s">
        <v>5707</v>
      </c>
      <c r="BX790">
        <v>260481</v>
      </c>
    </row>
    <row r="791" spans="1:76" x14ac:dyDescent="0.25">
      <c r="A791">
        <v>201801</v>
      </c>
      <c r="B791">
        <v>79492</v>
      </c>
      <c r="F791" t="s">
        <v>1593</v>
      </c>
      <c r="G791" t="s">
        <v>8</v>
      </c>
      <c r="H791" t="s">
        <v>783</v>
      </c>
      <c r="I791" t="s">
        <v>1620</v>
      </c>
      <c r="K791">
        <v>1</v>
      </c>
      <c r="L791" t="s">
        <v>1595</v>
      </c>
      <c r="M791">
        <v>158334</v>
      </c>
      <c r="N791" t="s">
        <v>3</v>
      </c>
      <c r="O791" t="s">
        <v>1596</v>
      </c>
      <c r="U791" t="s">
        <v>5799</v>
      </c>
      <c r="V791" s="1">
        <v>1</v>
      </c>
      <c r="W791" t="s">
        <v>5188</v>
      </c>
      <c r="X791" t="s">
        <v>5769</v>
      </c>
      <c r="Y791" s="2" t="s">
        <v>777</v>
      </c>
      <c r="Z791" s="3">
        <v>8</v>
      </c>
      <c r="AA791" s="4">
        <v>805</v>
      </c>
      <c r="AB791" s="4" t="s">
        <v>5769</v>
      </c>
      <c r="AC791" t="s">
        <v>5800</v>
      </c>
      <c r="AD791">
        <v>2011</v>
      </c>
      <c r="AE791">
        <v>6</v>
      </c>
      <c r="AF791">
        <v>2</v>
      </c>
      <c r="AG791" t="s">
        <v>5801</v>
      </c>
      <c r="AJ791" t="s">
        <v>3</v>
      </c>
      <c r="AK791" t="s">
        <v>1602</v>
      </c>
      <c r="AL791">
        <v>198744</v>
      </c>
      <c r="AM791">
        <v>6561231</v>
      </c>
      <c r="AN791" s="4">
        <v>199000</v>
      </c>
      <c r="AO791" s="4">
        <v>6561000</v>
      </c>
      <c r="AP791">
        <v>25</v>
      </c>
      <c r="AR791">
        <v>1010</v>
      </c>
      <c r="AT791" s="17" t="s">
        <v>5802</v>
      </c>
      <c r="AU791">
        <v>158334</v>
      </c>
      <c r="AW791" s="18" t="s">
        <v>1603</v>
      </c>
      <c r="AX791">
        <v>1</v>
      </c>
      <c r="AY791" t="s">
        <v>1604</v>
      </c>
      <c r="AZ791" t="s">
        <v>5803</v>
      </c>
      <c r="BA791" t="s">
        <v>5804</v>
      </c>
      <c r="BB791">
        <v>1010</v>
      </c>
      <c r="BC791" t="s">
        <v>1626</v>
      </c>
      <c r="BD791" t="s">
        <v>1627</v>
      </c>
      <c r="BF791" s="17">
        <v>41445.704861111102</v>
      </c>
      <c r="BG791" s="5" t="s">
        <v>1609</v>
      </c>
      <c r="BI791">
        <v>6</v>
      </c>
      <c r="BJ791">
        <v>69875</v>
      </c>
      <c r="BK791">
        <v>145163</v>
      </c>
      <c r="BL791" t="s">
        <v>5805</v>
      </c>
      <c r="BX791">
        <v>201801</v>
      </c>
    </row>
    <row r="792" spans="1:76" x14ac:dyDescent="0.25">
      <c r="A792">
        <v>200990</v>
      </c>
      <c r="B792">
        <v>79476</v>
      </c>
      <c r="F792" t="s">
        <v>1593</v>
      </c>
      <c r="G792" t="s">
        <v>8</v>
      </c>
      <c r="H792" t="s">
        <v>790</v>
      </c>
      <c r="I792" t="s">
        <v>1620</v>
      </c>
      <c r="K792">
        <v>1</v>
      </c>
      <c r="L792" t="s">
        <v>1595</v>
      </c>
      <c r="M792">
        <v>158334</v>
      </c>
      <c r="N792" t="s">
        <v>3</v>
      </c>
      <c r="O792" t="s">
        <v>1596</v>
      </c>
      <c r="U792" t="s">
        <v>5843</v>
      </c>
      <c r="V792" s="1">
        <v>1</v>
      </c>
      <c r="W792" t="s">
        <v>5188</v>
      </c>
      <c r="X792" t="s">
        <v>5813</v>
      </c>
      <c r="Y792" s="2" t="s">
        <v>777</v>
      </c>
      <c r="Z792" s="3">
        <v>8</v>
      </c>
      <c r="AA792" s="4">
        <v>806</v>
      </c>
      <c r="AB792" s="4" t="s">
        <v>5813</v>
      </c>
      <c r="AC792" t="s">
        <v>5844</v>
      </c>
      <c r="AD792">
        <v>2011</v>
      </c>
      <c r="AE792">
        <v>5</v>
      </c>
      <c r="AF792">
        <v>13</v>
      </c>
      <c r="AG792" t="s">
        <v>5845</v>
      </c>
      <c r="AJ792" t="s">
        <v>3</v>
      </c>
      <c r="AK792" t="s">
        <v>1602</v>
      </c>
      <c r="AL792">
        <v>198153</v>
      </c>
      <c r="AM792">
        <v>6572844</v>
      </c>
      <c r="AN792" s="4">
        <v>199000</v>
      </c>
      <c r="AO792" s="4">
        <v>6573000</v>
      </c>
      <c r="AP792">
        <v>250</v>
      </c>
      <c r="AR792">
        <v>1010</v>
      </c>
      <c r="AT792" s="17" t="s">
        <v>5846</v>
      </c>
      <c r="AU792">
        <v>158334</v>
      </c>
      <c r="AW792" s="18" t="s">
        <v>1603</v>
      </c>
      <c r="AX792">
        <v>1</v>
      </c>
      <c r="AY792" t="s">
        <v>1604</v>
      </c>
      <c r="AZ792" t="s">
        <v>5847</v>
      </c>
      <c r="BA792" t="s">
        <v>5848</v>
      </c>
      <c r="BB792">
        <v>1010</v>
      </c>
      <c r="BC792" t="s">
        <v>1626</v>
      </c>
      <c r="BD792" t="s">
        <v>1627</v>
      </c>
      <c r="BF792" s="17">
        <v>41445.704861111102</v>
      </c>
      <c r="BG792" s="5" t="s">
        <v>1609</v>
      </c>
      <c r="BI792">
        <v>6</v>
      </c>
      <c r="BJ792">
        <v>69855</v>
      </c>
      <c r="BK792">
        <v>145168</v>
      </c>
      <c r="BL792" t="s">
        <v>5849</v>
      </c>
      <c r="BX792">
        <v>200990</v>
      </c>
    </row>
    <row r="793" spans="1:76" x14ac:dyDescent="0.25">
      <c r="A793">
        <v>149716</v>
      </c>
      <c r="B793">
        <v>79484</v>
      </c>
      <c r="F793" t="s">
        <v>1593</v>
      </c>
      <c r="G793" t="s">
        <v>8</v>
      </c>
      <c r="H793" t="s">
        <v>839</v>
      </c>
      <c r="I793" t="s">
        <v>1620</v>
      </c>
      <c r="K793">
        <v>1</v>
      </c>
      <c r="L793" t="s">
        <v>1595</v>
      </c>
      <c r="M793">
        <v>158334</v>
      </c>
      <c r="N793" t="s">
        <v>3</v>
      </c>
      <c r="O793" t="s">
        <v>1596</v>
      </c>
      <c r="U793" t="s">
        <v>6135</v>
      </c>
      <c r="V793" s="1">
        <v>1</v>
      </c>
      <c r="W793" t="s">
        <v>6093</v>
      </c>
      <c r="X793" t="s">
        <v>6136</v>
      </c>
      <c r="Y793" t="s">
        <v>832</v>
      </c>
      <c r="Z793" s="3">
        <v>9</v>
      </c>
      <c r="AA793" s="4">
        <v>904</v>
      </c>
      <c r="AB793" s="4" t="s">
        <v>6136</v>
      </c>
      <c r="AC793" t="s">
        <v>6137</v>
      </c>
      <c r="AD793">
        <v>2011</v>
      </c>
      <c r="AE793">
        <v>5</v>
      </c>
      <c r="AF793">
        <v>19</v>
      </c>
      <c r="AG793" t="s">
        <v>5845</v>
      </c>
      <c r="AJ793" t="s">
        <v>3</v>
      </c>
      <c r="AK793" t="s">
        <v>1602</v>
      </c>
      <c r="AL793">
        <v>119805</v>
      </c>
      <c r="AM793">
        <v>6476102</v>
      </c>
      <c r="AN793" s="4">
        <v>119000</v>
      </c>
      <c r="AO793" s="4">
        <v>6477000</v>
      </c>
      <c r="AP793">
        <v>100</v>
      </c>
      <c r="AR793">
        <v>1010</v>
      </c>
      <c r="AT793" s="17" t="s">
        <v>6138</v>
      </c>
      <c r="AU793">
        <v>158334</v>
      </c>
      <c r="AW793" s="18" t="s">
        <v>1603</v>
      </c>
      <c r="AX793">
        <v>1</v>
      </c>
      <c r="AY793" t="s">
        <v>1604</v>
      </c>
      <c r="AZ793" t="s">
        <v>6139</v>
      </c>
      <c r="BA793" t="s">
        <v>6140</v>
      </c>
      <c r="BB793">
        <v>1010</v>
      </c>
      <c r="BC793" t="s">
        <v>1626</v>
      </c>
      <c r="BD793" t="s">
        <v>1627</v>
      </c>
      <c r="BF793" s="17">
        <v>41445.704861111102</v>
      </c>
      <c r="BG793" s="5" t="s">
        <v>1609</v>
      </c>
      <c r="BI793">
        <v>6</v>
      </c>
      <c r="BJ793">
        <v>69863</v>
      </c>
      <c r="BK793">
        <v>145205</v>
      </c>
      <c r="BL793" t="s">
        <v>6141</v>
      </c>
      <c r="BX793">
        <v>149716</v>
      </c>
    </row>
    <row r="794" spans="1:76" x14ac:dyDescent="0.25">
      <c r="A794">
        <v>249871</v>
      </c>
      <c r="B794">
        <v>79547</v>
      </c>
      <c r="F794" t="s">
        <v>1593</v>
      </c>
      <c r="G794" t="s">
        <v>8</v>
      </c>
      <c r="H794" t="s">
        <v>10004</v>
      </c>
      <c r="I794" s="20" t="str">
        <f>HYPERLINK(AT794,"Foto")</f>
        <v>Foto</v>
      </c>
      <c r="K794">
        <v>1</v>
      </c>
      <c r="L794" t="s">
        <v>1595</v>
      </c>
      <c r="M794">
        <v>158334</v>
      </c>
      <c r="N794" t="s">
        <v>3</v>
      </c>
      <c r="O794" t="s">
        <v>1596</v>
      </c>
      <c r="S794" t="s">
        <v>2501</v>
      </c>
      <c r="T794" t="s">
        <v>2502</v>
      </c>
      <c r="U794" t="s">
        <v>10005</v>
      </c>
      <c r="V794" s="1">
        <v>1</v>
      </c>
      <c r="W794" t="s">
        <v>9846</v>
      </c>
      <c r="X794" t="s">
        <v>9994</v>
      </c>
      <c r="Y794" s="2" t="s">
        <v>1454</v>
      </c>
      <c r="Z794" s="3">
        <v>16</v>
      </c>
      <c r="AA794" s="4">
        <v>1638</v>
      </c>
      <c r="AB794" t="s">
        <v>9995</v>
      </c>
      <c r="AC794" t="s">
        <v>10006</v>
      </c>
      <c r="AD794">
        <v>2011</v>
      </c>
      <c r="AE794">
        <v>10</v>
      </c>
      <c r="AF794">
        <v>3</v>
      </c>
      <c r="AG794" t="s">
        <v>3592</v>
      </c>
      <c r="AJ794" t="s">
        <v>3</v>
      </c>
      <c r="AK794" t="s">
        <v>1602</v>
      </c>
      <c r="AL794">
        <v>235690</v>
      </c>
      <c r="AM794">
        <v>7038713</v>
      </c>
      <c r="AN794" s="4">
        <v>235000</v>
      </c>
      <c r="AO794" s="4">
        <v>7039000</v>
      </c>
      <c r="AP794">
        <v>1</v>
      </c>
      <c r="AR794">
        <v>1010</v>
      </c>
      <c r="AS794" t="s">
        <v>10007</v>
      </c>
      <c r="AT794" s="17" t="s">
        <v>10008</v>
      </c>
      <c r="AU794">
        <v>158334</v>
      </c>
      <c r="AW794" s="18" t="s">
        <v>1603</v>
      </c>
      <c r="AX794">
        <v>1</v>
      </c>
      <c r="AY794" t="s">
        <v>1604</v>
      </c>
      <c r="AZ794" t="s">
        <v>10009</v>
      </c>
      <c r="BA794" t="s">
        <v>10010</v>
      </c>
      <c r="BB794">
        <v>1010</v>
      </c>
      <c r="BC794" t="s">
        <v>1626</v>
      </c>
      <c r="BD794" t="s">
        <v>1627</v>
      </c>
      <c r="BE794">
        <v>1</v>
      </c>
      <c r="BF794" s="17">
        <v>43709.903472222199</v>
      </c>
      <c r="BG794" s="5" t="s">
        <v>1609</v>
      </c>
      <c r="BI794">
        <v>6</v>
      </c>
      <c r="BJ794">
        <v>69934</v>
      </c>
      <c r="BK794">
        <v>145693</v>
      </c>
      <c r="BL794" t="s">
        <v>10011</v>
      </c>
      <c r="BX794">
        <v>249871</v>
      </c>
    </row>
    <row r="795" spans="1:76" x14ac:dyDescent="0.25">
      <c r="A795">
        <v>506310</v>
      </c>
      <c r="B795">
        <v>83592</v>
      </c>
      <c r="F795" t="s">
        <v>1593</v>
      </c>
      <c r="G795" t="s">
        <v>8</v>
      </c>
      <c r="H795" t="s">
        <v>1485</v>
      </c>
      <c r="I795" t="s">
        <v>1620</v>
      </c>
      <c r="K795">
        <v>1</v>
      </c>
      <c r="L795" t="s">
        <v>1595</v>
      </c>
      <c r="M795">
        <v>158334</v>
      </c>
      <c r="N795" t="s">
        <v>3</v>
      </c>
      <c r="O795" t="s">
        <v>1596</v>
      </c>
      <c r="U795" t="s">
        <v>10118</v>
      </c>
      <c r="V795" s="1">
        <v>1</v>
      </c>
      <c r="W795" t="s">
        <v>9846</v>
      </c>
      <c r="X795" t="s">
        <v>10119</v>
      </c>
      <c r="Y795" s="2" t="s">
        <v>1473</v>
      </c>
      <c r="Z795" s="3">
        <v>17</v>
      </c>
      <c r="AA795" s="4">
        <v>1736</v>
      </c>
      <c r="AB795" t="s">
        <v>10119</v>
      </c>
      <c r="AC795" t="s">
        <v>10120</v>
      </c>
      <c r="AD795">
        <v>2011</v>
      </c>
      <c r="AE795">
        <v>5</v>
      </c>
      <c r="AF795">
        <v>30</v>
      </c>
      <c r="AG795" t="s">
        <v>10121</v>
      </c>
      <c r="AJ795" t="s">
        <v>3</v>
      </c>
      <c r="AK795" t="s">
        <v>1602</v>
      </c>
      <c r="AL795">
        <v>369540</v>
      </c>
      <c r="AM795">
        <v>7125560</v>
      </c>
      <c r="AN795" s="4">
        <v>369000</v>
      </c>
      <c r="AO795" s="4">
        <v>7125000</v>
      </c>
      <c r="AP795">
        <v>250</v>
      </c>
      <c r="AR795">
        <v>1010</v>
      </c>
      <c r="AT795" s="17" t="s">
        <v>10122</v>
      </c>
      <c r="AU795">
        <v>158334</v>
      </c>
      <c r="AW795" s="18" t="s">
        <v>1603</v>
      </c>
      <c r="AX795">
        <v>1</v>
      </c>
      <c r="AY795" t="s">
        <v>1604</v>
      </c>
      <c r="AZ795" t="s">
        <v>10123</v>
      </c>
      <c r="BA795" t="s">
        <v>10124</v>
      </c>
      <c r="BB795">
        <v>1010</v>
      </c>
      <c r="BC795" t="s">
        <v>1626</v>
      </c>
      <c r="BD795" t="s">
        <v>1627</v>
      </c>
      <c r="BF795" s="17">
        <v>43709.903472222199</v>
      </c>
      <c r="BG795" s="5" t="s">
        <v>1609</v>
      </c>
      <c r="BI795">
        <v>6</v>
      </c>
      <c r="BJ795">
        <v>71696</v>
      </c>
      <c r="BK795">
        <v>145703</v>
      </c>
      <c r="BL795" t="s">
        <v>10125</v>
      </c>
      <c r="BX795">
        <v>506310</v>
      </c>
    </row>
    <row r="796" spans="1:76" x14ac:dyDescent="0.25">
      <c r="A796">
        <v>400549</v>
      </c>
      <c r="B796" s="21"/>
      <c r="C796" s="19">
        <v>1</v>
      </c>
      <c r="D796">
        <v>1</v>
      </c>
      <c r="E796">
        <v>1</v>
      </c>
      <c r="F796" t="s">
        <v>1593</v>
      </c>
      <c r="G796" t="s">
        <v>10</v>
      </c>
      <c r="H796" t="s">
        <v>131</v>
      </c>
      <c r="I796" t="s">
        <v>1620</v>
      </c>
      <c r="K796">
        <v>1</v>
      </c>
      <c r="L796" t="s">
        <v>1595</v>
      </c>
      <c r="M796">
        <v>158334</v>
      </c>
      <c r="N796" t="s">
        <v>3</v>
      </c>
      <c r="O796" t="s">
        <v>1596</v>
      </c>
      <c r="U796" t="s">
        <v>2316</v>
      </c>
      <c r="V796" s="1">
        <v>1</v>
      </c>
      <c r="W796" t="s">
        <v>1598</v>
      </c>
      <c r="X796" t="s">
        <v>2230</v>
      </c>
      <c r="Y796" s="2" t="s">
        <v>4</v>
      </c>
      <c r="Z796" s="3">
        <v>1</v>
      </c>
      <c r="AA796" s="4">
        <v>111</v>
      </c>
      <c r="AB796" s="4" t="s">
        <v>2230</v>
      </c>
      <c r="AC796" t="s">
        <v>2317</v>
      </c>
      <c r="AD796">
        <v>2011</v>
      </c>
      <c r="AE796">
        <v>9</v>
      </c>
      <c r="AF796">
        <v>22</v>
      </c>
      <c r="AG796" t="s">
        <v>2318</v>
      </c>
      <c r="AH796" t="s">
        <v>2318</v>
      </c>
      <c r="AJ796" t="s">
        <v>3</v>
      </c>
      <c r="AK796" t="s">
        <v>1602</v>
      </c>
      <c r="AL796">
        <v>266946</v>
      </c>
      <c r="AM796">
        <v>6553773</v>
      </c>
      <c r="AN796" s="4">
        <v>267000</v>
      </c>
      <c r="AO796" s="4">
        <v>6553000</v>
      </c>
      <c r="AP796">
        <v>30</v>
      </c>
      <c r="AR796">
        <v>171</v>
      </c>
      <c r="AS796" t="s">
        <v>2319</v>
      </c>
      <c r="AT796" s="17"/>
      <c r="AU796">
        <v>158334</v>
      </c>
      <c r="AW796" s="18" t="s">
        <v>1603</v>
      </c>
      <c r="AX796">
        <v>1</v>
      </c>
      <c r="AY796" t="s">
        <v>1604</v>
      </c>
      <c r="AZ796" t="s">
        <v>2320</v>
      </c>
      <c r="BA796" t="s">
        <v>131</v>
      </c>
      <c r="BB796">
        <v>171</v>
      </c>
      <c r="BC796" t="s">
        <v>1634</v>
      </c>
      <c r="BD796" t="s">
        <v>1635</v>
      </c>
      <c r="BF796" s="17">
        <v>43208.465443402798</v>
      </c>
      <c r="BG796" s="5" t="s">
        <v>1609</v>
      </c>
      <c r="BI796">
        <v>5</v>
      </c>
      <c r="BJ796">
        <v>308713</v>
      </c>
      <c r="BL796" t="s">
        <v>2321</v>
      </c>
      <c r="BX796">
        <v>400549</v>
      </c>
    </row>
    <row r="797" spans="1:76" x14ac:dyDescent="0.25">
      <c r="A797">
        <v>402584</v>
      </c>
      <c r="B797" s="21"/>
      <c r="C797" s="19">
        <v>1</v>
      </c>
      <c r="D797">
        <v>1</v>
      </c>
      <c r="E797">
        <v>2</v>
      </c>
      <c r="F797" t="s">
        <v>1593</v>
      </c>
      <c r="G797" t="s">
        <v>10</v>
      </c>
      <c r="H797" t="s">
        <v>132</v>
      </c>
      <c r="I797" t="s">
        <v>1620</v>
      </c>
      <c r="K797">
        <v>1</v>
      </c>
      <c r="L797" t="s">
        <v>1595</v>
      </c>
      <c r="M797">
        <v>158334</v>
      </c>
      <c r="N797" t="s">
        <v>3</v>
      </c>
      <c r="O797" t="s">
        <v>1596</v>
      </c>
      <c r="U797" t="s">
        <v>2316</v>
      </c>
      <c r="V797" s="1">
        <v>1</v>
      </c>
      <c r="W797" t="s">
        <v>1598</v>
      </c>
      <c r="X797" t="s">
        <v>2230</v>
      </c>
      <c r="Y797" s="2" t="s">
        <v>4</v>
      </c>
      <c r="Z797" s="3">
        <v>1</v>
      </c>
      <c r="AA797" s="4">
        <v>111</v>
      </c>
      <c r="AB797" s="4" t="s">
        <v>2230</v>
      </c>
      <c r="AC797" t="s">
        <v>2322</v>
      </c>
      <c r="AD797">
        <v>2011</v>
      </c>
      <c r="AE797">
        <v>9</v>
      </c>
      <c r="AF797">
        <v>22</v>
      </c>
      <c r="AG797" t="s">
        <v>2318</v>
      </c>
      <c r="AH797" t="s">
        <v>2318</v>
      </c>
      <c r="AJ797" t="s">
        <v>3</v>
      </c>
      <c r="AK797" t="s">
        <v>1602</v>
      </c>
      <c r="AL797">
        <v>267426</v>
      </c>
      <c r="AM797">
        <v>6552873</v>
      </c>
      <c r="AN797" s="4">
        <v>267000</v>
      </c>
      <c r="AO797" s="4">
        <v>6553000</v>
      </c>
      <c r="AP797">
        <v>30</v>
      </c>
      <c r="AR797">
        <v>171</v>
      </c>
      <c r="AS797" t="s">
        <v>2323</v>
      </c>
      <c r="AT797" s="17"/>
      <c r="AU797">
        <v>158334</v>
      </c>
      <c r="AW797" s="18" t="s">
        <v>1603</v>
      </c>
      <c r="AX797">
        <v>1</v>
      </c>
      <c r="AY797" t="s">
        <v>1604</v>
      </c>
      <c r="AZ797" t="s">
        <v>2324</v>
      </c>
      <c r="BA797" t="s">
        <v>132</v>
      </c>
      <c r="BB797">
        <v>171</v>
      </c>
      <c r="BC797" t="s">
        <v>1634</v>
      </c>
      <c r="BD797" t="s">
        <v>1635</v>
      </c>
      <c r="BF797" s="17">
        <v>43208.4656287037</v>
      </c>
      <c r="BG797" s="5" t="s">
        <v>1609</v>
      </c>
      <c r="BI797">
        <v>5</v>
      </c>
      <c r="BJ797">
        <v>308728</v>
      </c>
      <c r="BL797" t="s">
        <v>2325</v>
      </c>
      <c r="BX797">
        <v>402584</v>
      </c>
    </row>
    <row r="798" spans="1:76" x14ac:dyDescent="0.25">
      <c r="A798">
        <v>383162</v>
      </c>
      <c r="C798">
        <v>1</v>
      </c>
      <c r="F798" t="s">
        <v>1593</v>
      </c>
      <c r="G798" t="s">
        <v>0</v>
      </c>
      <c r="H798" t="s">
        <v>433</v>
      </c>
      <c r="I798" t="s">
        <v>1856</v>
      </c>
      <c r="K798">
        <v>1</v>
      </c>
      <c r="L798" t="s">
        <v>1595</v>
      </c>
      <c r="M798">
        <v>158334</v>
      </c>
      <c r="N798" t="s">
        <v>3</v>
      </c>
      <c r="O798" t="s">
        <v>1596</v>
      </c>
      <c r="U798" t="s">
        <v>4050</v>
      </c>
      <c r="V798" s="1">
        <v>1</v>
      </c>
      <c r="W798" t="s">
        <v>3806</v>
      </c>
      <c r="X798" t="s">
        <v>3806</v>
      </c>
      <c r="Y798" s="2" t="s">
        <v>1</v>
      </c>
      <c r="Z798" s="3">
        <v>2</v>
      </c>
      <c r="AA798" s="4">
        <v>301</v>
      </c>
      <c r="AB798" s="4" t="s">
        <v>3806</v>
      </c>
      <c r="AC798" t="s">
        <v>4058</v>
      </c>
      <c r="AD798">
        <v>2011</v>
      </c>
      <c r="AE798">
        <v>5</v>
      </c>
      <c r="AF798">
        <v>29</v>
      </c>
      <c r="AG798" t="s">
        <v>3203</v>
      </c>
      <c r="AH798" t="s">
        <v>3203</v>
      </c>
      <c r="AJ798" t="s">
        <v>3</v>
      </c>
      <c r="AK798" t="s">
        <v>1602</v>
      </c>
      <c r="AL798">
        <v>263586</v>
      </c>
      <c r="AM798">
        <v>6644788</v>
      </c>
      <c r="AN798" s="4">
        <v>263000</v>
      </c>
      <c r="AO798" s="4">
        <v>6645000</v>
      </c>
      <c r="AP798">
        <v>1</v>
      </c>
      <c r="AR798">
        <v>8</v>
      </c>
      <c r="AS798" t="s">
        <v>1787</v>
      </c>
      <c r="AU798">
        <v>158334</v>
      </c>
      <c r="AW798" s="18" t="s">
        <v>1603</v>
      </c>
      <c r="AX798">
        <v>1</v>
      </c>
      <c r="AY798" t="s">
        <v>1604</v>
      </c>
      <c r="AZ798" t="s">
        <v>4059</v>
      </c>
      <c r="BA798" t="s">
        <v>4060</v>
      </c>
      <c r="BB798">
        <v>8</v>
      </c>
      <c r="BC798" t="s">
        <v>1607</v>
      </c>
      <c r="BD798" t="s">
        <v>1685</v>
      </c>
      <c r="BF798" s="17">
        <v>42935</v>
      </c>
      <c r="BG798" s="5" t="s">
        <v>1609</v>
      </c>
      <c r="BI798">
        <v>3</v>
      </c>
      <c r="BJ798">
        <v>446055</v>
      </c>
      <c r="BL798" t="s">
        <v>4061</v>
      </c>
      <c r="BN798" t="s">
        <v>4062</v>
      </c>
      <c r="BX798">
        <v>383162</v>
      </c>
    </row>
    <row r="799" spans="1:76" x14ac:dyDescent="0.25">
      <c r="A799">
        <v>232634</v>
      </c>
      <c r="C799">
        <v>1</v>
      </c>
      <c r="D799">
        <v>1</v>
      </c>
      <c r="E799">
        <v>1</v>
      </c>
      <c r="F799" t="s">
        <v>1593</v>
      </c>
      <c r="G799" t="s">
        <v>0</v>
      </c>
      <c r="H799" t="s">
        <v>665</v>
      </c>
      <c r="I799" t="s">
        <v>1856</v>
      </c>
      <c r="K799">
        <v>1</v>
      </c>
      <c r="L799" t="s">
        <v>1595</v>
      </c>
      <c r="M799">
        <v>158334</v>
      </c>
      <c r="N799" t="s">
        <v>3</v>
      </c>
      <c r="O799" t="s">
        <v>1596</v>
      </c>
      <c r="U799" t="s">
        <v>5279</v>
      </c>
      <c r="V799" s="1">
        <v>1</v>
      </c>
      <c r="W799" t="s">
        <v>5188</v>
      </c>
      <c r="X799" t="s">
        <v>5265</v>
      </c>
      <c r="Y799" s="2" t="s">
        <v>649</v>
      </c>
      <c r="Z799" s="3">
        <v>7</v>
      </c>
      <c r="AA799" s="4">
        <v>706</v>
      </c>
      <c r="AB799" s="4" t="s">
        <v>5265</v>
      </c>
      <c r="AC799" t="s">
        <v>5280</v>
      </c>
      <c r="AD799">
        <v>2011</v>
      </c>
      <c r="AE799">
        <v>6</v>
      </c>
      <c r="AF799">
        <v>29</v>
      </c>
      <c r="AG799" t="s">
        <v>5281</v>
      </c>
      <c r="AH799" t="s">
        <v>5281</v>
      </c>
      <c r="AJ799" t="s">
        <v>3</v>
      </c>
      <c r="AK799" t="s">
        <v>1602</v>
      </c>
      <c r="AL799">
        <v>231118</v>
      </c>
      <c r="AM799">
        <v>6558774</v>
      </c>
      <c r="AN799" s="4">
        <v>231000</v>
      </c>
      <c r="AO799" s="4">
        <v>6559000</v>
      </c>
      <c r="AP799">
        <v>7</v>
      </c>
      <c r="AR799">
        <v>8</v>
      </c>
      <c r="AS799" t="s">
        <v>1787</v>
      </c>
      <c r="AU799">
        <v>158334</v>
      </c>
      <c r="AW799" s="18" t="s">
        <v>1603</v>
      </c>
      <c r="AX799">
        <v>1</v>
      </c>
      <c r="AY799" t="s">
        <v>1604</v>
      </c>
      <c r="AZ799" t="s">
        <v>5282</v>
      </c>
      <c r="BA799" t="s">
        <v>5283</v>
      </c>
      <c r="BB799">
        <v>8</v>
      </c>
      <c r="BC799" t="s">
        <v>1607</v>
      </c>
      <c r="BD799" t="s">
        <v>1685</v>
      </c>
      <c r="BF799" s="17">
        <v>43612</v>
      </c>
      <c r="BG799" s="5" t="s">
        <v>1609</v>
      </c>
      <c r="BI799">
        <v>3</v>
      </c>
      <c r="BJ799">
        <v>446097</v>
      </c>
      <c r="BL799" t="s">
        <v>5284</v>
      </c>
      <c r="BN799" t="s">
        <v>5285</v>
      </c>
      <c r="BX799">
        <v>232634</v>
      </c>
    </row>
    <row r="800" spans="1:76" x14ac:dyDescent="0.25">
      <c r="A800">
        <v>281885</v>
      </c>
      <c r="B800">
        <v>313004</v>
      </c>
      <c r="F800" t="s">
        <v>1593</v>
      </c>
      <c r="G800" t="s">
        <v>0</v>
      </c>
      <c r="H800" t="s">
        <v>725</v>
      </c>
      <c r="I800" s="20" t="str">
        <f>HYPERLINK(AT800,"Hb")</f>
        <v>Hb</v>
      </c>
      <c r="K800">
        <v>1</v>
      </c>
      <c r="L800" t="s">
        <v>1595</v>
      </c>
      <c r="M800">
        <v>158334</v>
      </c>
      <c r="N800" t="s">
        <v>3</v>
      </c>
      <c r="O800" t="s">
        <v>1596</v>
      </c>
      <c r="U800" t="s">
        <v>5605</v>
      </c>
      <c r="V800" s="1">
        <v>1</v>
      </c>
      <c r="W800" t="s">
        <v>5188</v>
      </c>
      <c r="X800" t="s">
        <v>5499</v>
      </c>
      <c r="Y800" s="2" t="s">
        <v>649</v>
      </c>
      <c r="Z800" s="3">
        <v>7</v>
      </c>
      <c r="AA800" s="4">
        <v>722</v>
      </c>
      <c r="AB800" t="s">
        <v>5500</v>
      </c>
      <c r="AC800" t="s">
        <v>5606</v>
      </c>
      <c r="AD800">
        <v>2011</v>
      </c>
      <c r="AE800">
        <v>6</v>
      </c>
      <c r="AF800">
        <v>18</v>
      </c>
      <c r="AG800" t="s">
        <v>5584</v>
      </c>
      <c r="AH800" t="s">
        <v>5584</v>
      </c>
      <c r="AJ800" t="s">
        <v>3</v>
      </c>
      <c r="AK800" t="s">
        <v>1602</v>
      </c>
      <c r="AL800">
        <v>245102</v>
      </c>
      <c r="AM800">
        <v>6567397</v>
      </c>
      <c r="AN800" s="4">
        <v>245000</v>
      </c>
      <c r="AO800" s="4">
        <v>6567000</v>
      </c>
      <c r="AP800">
        <v>3</v>
      </c>
      <c r="AR800">
        <v>8</v>
      </c>
      <c r="AS800" t="s">
        <v>1787</v>
      </c>
      <c r="AT800" t="s">
        <v>5607</v>
      </c>
      <c r="AU800">
        <v>158334</v>
      </c>
      <c r="AW800" s="18" t="s">
        <v>1603</v>
      </c>
      <c r="AX800">
        <v>1</v>
      </c>
      <c r="AY800" t="s">
        <v>1604</v>
      </c>
      <c r="AZ800" t="s">
        <v>5608</v>
      </c>
      <c r="BA800" t="s">
        <v>5609</v>
      </c>
      <c r="BB800">
        <v>8</v>
      </c>
      <c r="BC800" t="s">
        <v>1607</v>
      </c>
      <c r="BD800" t="s">
        <v>1685</v>
      </c>
      <c r="BE800">
        <v>1</v>
      </c>
      <c r="BF800" s="17">
        <v>41677</v>
      </c>
      <c r="BG800" s="5" t="s">
        <v>1609</v>
      </c>
      <c r="BI800">
        <v>3</v>
      </c>
      <c r="BJ800">
        <v>485108</v>
      </c>
      <c r="BK800">
        <v>145117</v>
      </c>
      <c r="BL800" t="s">
        <v>5610</v>
      </c>
      <c r="BN800" t="s">
        <v>5611</v>
      </c>
      <c r="BX800">
        <v>281885</v>
      </c>
    </row>
    <row r="801" spans="1:76" x14ac:dyDescent="0.25">
      <c r="A801">
        <v>266586</v>
      </c>
      <c r="B801">
        <v>352275</v>
      </c>
      <c r="F801" t="s">
        <v>1669</v>
      </c>
      <c r="G801" t="s">
        <v>18</v>
      </c>
      <c r="H801" s="6" t="s">
        <v>716</v>
      </c>
      <c r="I801" t="s">
        <v>1594</v>
      </c>
      <c r="K801">
        <v>1</v>
      </c>
      <c r="L801" t="s">
        <v>1595</v>
      </c>
      <c r="M801">
        <v>158334</v>
      </c>
      <c r="N801" t="s">
        <v>3</v>
      </c>
      <c r="O801" t="s">
        <v>1596</v>
      </c>
      <c r="U801" t="s">
        <v>5570</v>
      </c>
      <c r="V801" s="1">
        <v>1</v>
      </c>
      <c r="W801" t="s">
        <v>5188</v>
      </c>
      <c r="X801" t="s">
        <v>5499</v>
      </c>
      <c r="Y801" s="2" t="s">
        <v>649</v>
      </c>
      <c r="Z801" s="3">
        <v>7</v>
      </c>
      <c r="AA801">
        <v>722</v>
      </c>
      <c r="AB801" t="s">
        <v>5500</v>
      </c>
      <c r="AC801" t="s">
        <v>5571</v>
      </c>
      <c r="AD801">
        <v>2011</v>
      </c>
      <c r="AE801">
        <v>6</v>
      </c>
      <c r="AF801">
        <v>16</v>
      </c>
      <c r="AG801" t="s">
        <v>5572</v>
      </c>
      <c r="AJ801" t="s">
        <v>1673</v>
      </c>
      <c r="AL801" s="4">
        <v>241349.60852099999</v>
      </c>
      <c r="AM801" s="4">
        <v>6571442.8322799997</v>
      </c>
      <c r="AN801" s="4">
        <v>241000</v>
      </c>
      <c r="AO801" s="4">
        <v>6571000</v>
      </c>
      <c r="AP801">
        <v>834</v>
      </c>
      <c r="AQ801" s="4"/>
      <c r="AR801" t="s">
        <v>3274</v>
      </c>
      <c r="AS801" s="7"/>
      <c r="BG801" s="19" t="s">
        <v>1675</v>
      </c>
      <c r="BH801" t="s">
        <v>18</v>
      </c>
      <c r="BI801">
        <v>6</v>
      </c>
      <c r="BJ801">
        <v>6185</v>
      </c>
      <c r="BK801">
        <v>145119</v>
      </c>
      <c r="BL801" t="s">
        <v>5573</v>
      </c>
      <c r="BM801">
        <v>99</v>
      </c>
      <c r="BX801">
        <v>266586</v>
      </c>
    </row>
    <row r="802" spans="1:76" x14ac:dyDescent="0.25">
      <c r="A802">
        <v>268200</v>
      </c>
      <c r="B802">
        <v>352291</v>
      </c>
      <c r="F802" t="s">
        <v>1669</v>
      </c>
      <c r="G802" t="s">
        <v>18</v>
      </c>
      <c r="H802" s="6" t="s">
        <v>718</v>
      </c>
      <c r="I802" t="s">
        <v>1594</v>
      </c>
      <c r="K802">
        <v>1</v>
      </c>
      <c r="L802" t="s">
        <v>1595</v>
      </c>
      <c r="M802">
        <v>158334</v>
      </c>
      <c r="N802" t="s">
        <v>3</v>
      </c>
      <c r="O802" t="s">
        <v>1596</v>
      </c>
      <c r="U802" t="s">
        <v>5580</v>
      </c>
      <c r="V802" s="1">
        <v>1</v>
      </c>
      <c r="W802" t="s">
        <v>5188</v>
      </c>
      <c r="X802" t="s">
        <v>5499</v>
      </c>
      <c r="Y802" s="2" t="s">
        <v>649</v>
      </c>
      <c r="Z802" s="3">
        <v>7</v>
      </c>
      <c r="AA802">
        <v>722</v>
      </c>
      <c r="AB802" t="s">
        <v>5500</v>
      </c>
      <c r="AC802" t="s">
        <v>5581</v>
      </c>
      <c r="AD802">
        <v>2011</v>
      </c>
      <c r="AE802">
        <v>6</v>
      </c>
      <c r="AF802">
        <v>16</v>
      </c>
      <c r="AG802" t="s">
        <v>5572</v>
      </c>
      <c r="AJ802" t="s">
        <v>1673</v>
      </c>
      <c r="AL802" s="4">
        <v>241843.182137</v>
      </c>
      <c r="AM802" s="4">
        <v>6573126.54476</v>
      </c>
      <c r="AN802" s="4">
        <v>241000</v>
      </c>
      <c r="AO802" s="4">
        <v>6573000</v>
      </c>
      <c r="AP802">
        <v>184</v>
      </c>
      <c r="AQ802" s="4"/>
      <c r="AR802" t="s">
        <v>3274</v>
      </c>
      <c r="AS802" s="7"/>
      <c r="BG802" s="19" t="s">
        <v>1675</v>
      </c>
      <c r="BH802" t="s">
        <v>18</v>
      </c>
      <c r="BI802">
        <v>6</v>
      </c>
      <c r="BJ802">
        <v>6196</v>
      </c>
      <c r="BK802">
        <v>145120</v>
      </c>
      <c r="BL802" t="s">
        <v>5582</v>
      </c>
      <c r="BM802">
        <v>99</v>
      </c>
      <c r="BX802">
        <v>268200</v>
      </c>
    </row>
    <row r="803" spans="1:76" x14ac:dyDescent="0.25">
      <c r="A803">
        <v>281767</v>
      </c>
      <c r="B803">
        <v>352301</v>
      </c>
      <c r="F803" t="s">
        <v>1669</v>
      </c>
      <c r="G803" t="s">
        <v>18</v>
      </c>
      <c r="H803" s="6" t="s">
        <v>726</v>
      </c>
      <c r="I803" t="s">
        <v>1594</v>
      </c>
      <c r="K803">
        <v>1</v>
      </c>
      <c r="L803" t="s">
        <v>1595</v>
      </c>
      <c r="M803">
        <v>158334</v>
      </c>
      <c r="N803" t="s">
        <v>3</v>
      </c>
      <c r="O803" t="s">
        <v>1596</v>
      </c>
      <c r="U803" t="s">
        <v>5605</v>
      </c>
      <c r="V803" s="1">
        <v>1</v>
      </c>
      <c r="W803" t="s">
        <v>5188</v>
      </c>
      <c r="X803" t="s">
        <v>5499</v>
      </c>
      <c r="Y803" s="2" t="s">
        <v>649</v>
      </c>
      <c r="Z803" s="3">
        <v>7</v>
      </c>
      <c r="AA803">
        <v>722</v>
      </c>
      <c r="AB803" t="s">
        <v>5500</v>
      </c>
      <c r="AC803" t="s">
        <v>5606</v>
      </c>
      <c r="AD803">
        <v>2011</v>
      </c>
      <c r="AE803">
        <v>6</v>
      </c>
      <c r="AF803">
        <v>18</v>
      </c>
      <c r="AG803" t="s">
        <v>5572</v>
      </c>
      <c r="AJ803" t="s">
        <v>1673</v>
      </c>
      <c r="AL803" s="4">
        <v>245063.726283</v>
      </c>
      <c r="AM803" s="4">
        <v>6567560.8659199998</v>
      </c>
      <c r="AN803" s="4">
        <v>245000</v>
      </c>
      <c r="AO803" s="4">
        <v>6567000</v>
      </c>
      <c r="AP803">
        <v>332</v>
      </c>
      <c r="AQ803" s="4"/>
      <c r="AR803" t="s">
        <v>3274</v>
      </c>
      <c r="AS803" s="7"/>
      <c r="BG803" s="19" t="s">
        <v>1675</v>
      </c>
      <c r="BH803" t="s">
        <v>18</v>
      </c>
      <c r="BI803">
        <v>6</v>
      </c>
      <c r="BJ803">
        <v>6204</v>
      </c>
      <c r="BK803">
        <v>145118</v>
      </c>
      <c r="BL803" t="s">
        <v>5612</v>
      </c>
      <c r="BM803">
        <v>99</v>
      </c>
      <c r="BX803">
        <v>281767</v>
      </c>
    </row>
    <row r="804" spans="1:76" x14ac:dyDescent="0.25">
      <c r="A804">
        <v>261416</v>
      </c>
      <c r="B804">
        <v>352376</v>
      </c>
      <c r="F804" t="s">
        <v>1669</v>
      </c>
      <c r="G804" t="s">
        <v>18</v>
      </c>
      <c r="H804" s="6" t="s">
        <v>755</v>
      </c>
      <c r="I804" t="s">
        <v>1594</v>
      </c>
      <c r="K804">
        <v>1</v>
      </c>
      <c r="L804" t="s">
        <v>1595</v>
      </c>
      <c r="M804">
        <v>158334</v>
      </c>
      <c r="N804" t="s">
        <v>3</v>
      </c>
      <c r="O804" t="s">
        <v>1596</v>
      </c>
      <c r="U804" t="s">
        <v>5702</v>
      </c>
      <c r="V804" s="1">
        <v>1</v>
      </c>
      <c r="W804" t="s">
        <v>5188</v>
      </c>
      <c r="X804" t="s">
        <v>5499</v>
      </c>
      <c r="Y804" s="2" t="s">
        <v>649</v>
      </c>
      <c r="Z804" s="3">
        <v>7</v>
      </c>
      <c r="AA804">
        <v>723</v>
      </c>
      <c r="AB804" t="s">
        <v>5669</v>
      </c>
      <c r="AC804" t="s">
        <v>5708</v>
      </c>
      <c r="AD804">
        <v>2011</v>
      </c>
      <c r="AE804">
        <v>8</v>
      </c>
      <c r="AF804">
        <v>24</v>
      </c>
      <c r="AG804" t="s">
        <v>5709</v>
      </c>
      <c r="AJ804" t="s">
        <v>1673</v>
      </c>
      <c r="AL804" s="4">
        <v>239483.41560400001</v>
      </c>
      <c r="AM804" s="4">
        <v>6557433.3728099996</v>
      </c>
      <c r="AN804" s="4">
        <v>239000</v>
      </c>
      <c r="AO804" s="4">
        <v>6557000</v>
      </c>
      <c r="AP804">
        <v>538</v>
      </c>
      <c r="AQ804" s="4"/>
      <c r="AR804" t="s">
        <v>3274</v>
      </c>
      <c r="AS804" s="7"/>
      <c r="BG804" s="19" t="s">
        <v>1675</v>
      </c>
      <c r="BH804" t="s">
        <v>18</v>
      </c>
      <c r="BI804">
        <v>6</v>
      </c>
      <c r="BJ804">
        <v>6257</v>
      </c>
      <c r="BK804">
        <v>145146</v>
      </c>
      <c r="BL804" t="s">
        <v>5710</v>
      </c>
      <c r="BM804">
        <v>99</v>
      </c>
      <c r="BX804">
        <v>261416</v>
      </c>
    </row>
    <row r="805" spans="1:76" x14ac:dyDescent="0.25">
      <c r="A805">
        <v>64303</v>
      </c>
      <c r="B805">
        <v>224885</v>
      </c>
      <c r="F805" t="s">
        <v>1593</v>
      </c>
      <c r="G805" t="s">
        <v>83</v>
      </c>
      <c r="H805" t="s">
        <v>1167</v>
      </c>
      <c r="I805" t="s">
        <v>1620</v>
      </c>
      <c r="K805">
        <v>1</v>
      </c>
      <c r="L805" t="s">
        <v>1595</v>
      </c>
      <c r="M805">
        <v>158334</v>
      </c>
      <c r="N805" t="s">
        <v>3</v>
      </c>
      <c r="O805" t="s">
        <v>1596</v>
      </c>
      <c r="U805" t="s">
        <v>7937</v>
      </c>
      <c r="V805" s="1">
        <v>1</v>
      </c>
      <c r="W805" t="s">
        <v>7516</v>
      </c>
      <c r="X805" t="s">
        <v>7884</v>
      </c>
      <c r="Y805" t="s">
        <v>1091</v>
      </c>
      <c r="Z805" s="3">
        <v>11</v>
      </c>
      <c r="AA805" s="4">
        <v>1133</v>
      </c>
      <c r="AB805" s="4" t="s">
        <v>7884</v>
      </c>
      <c r="AC805" t="s">
        <v>7938</v>
      </c>
      <c r="AD805">
        <v>2012</v>
      </c>
      <c r="AE805">
        <v>6</v>
      </c>
      <c r="AF805">
        <v>25</v>
      </c>
      <c r="AG805" t="s">
        <v>3537</v>
      </c>
      <c r="AH805" t="s">
        <v>3537</v>
      </c>
      <c r="AJ805" t="s">
        <v>3</v>
      </c>
      <c r="AK805" t="s">
        <v>1602</v>
      </c>
      <c r="AL805">
        <v>-6755</v>
      </c>
      <c r="AM805">
        <v>6598203</v>
      </c>
      <c r="AN805" s="4">
        <v>-7000</v>
      </c>
      <c r="AO805" s="4">
        <v>6599000</v>
      </c>
      <c r="AP805">
        <v>175</v>
      </c>
      <c r="AR805">
        <v>59</v>
      </c>
      <c r="AU805">
        <v>158334</v>
      </c>
      <c r="AW805" s="18" t="s">
        <v>1603</v>
      </c>
      <c r="AX805">
        <v>1</v>
      </c>
      <c r="AY805" t="s">
        <v>1604</v>
      </c>
      <c r="AZ805" t="s">
        <v>7939</v>
      </c>
      <c r="BA805" t="s">
        <v>1167</v>
      </c>
      <c r="BB805">
        <v>59</v>
      </c>
      <c r="BC805" t="s">
        <v>83</v>
      </c>
      <c r="BD805" t="s">
        <v>2057</v>
      </c>
      <c r="BF805" s="17">
        <v>43961</v>
      </c>
      <c r="BG805" s="5" t="s">
        <v>1609</v>
      </c>
      <c r="BI805">
        <v>4</v>
      </c>
      <c r="BJ805">
        <v>384998</v>
      </c>
      <c r="BK805">
        <v>145450</v>
      </c>
      <c r="BL805" t="s">
        <v>7940</v>
      </c>
      <c r="BX805">
        <v>64303</v>
      </c>
    </row>
    <row r="806" spans="1:76" x14ac:dyDescent="0.25">
      <c r="A806">
        <v>73104</v>
      </c>
      <c r="B806">
        <v>334028</v>
      </c>
      <c r="F806" t="s">
        <v>1593</v>
      </c>
      <c r="G806" t="s">
        <v>1039</v>
      </c>
      <c r="H806" t="s">
        <v>1040</v>
      </c>
      <c r="I806" t="s">
        <v>1620</v>
      </c>
      <c r="K806">
        <v>1</v>
      </c>
      <c r="L806" t="s">
        <v>1595</v>
      </c>
      <c r="M806">
        <v>158334</v>
      </c>
      <c r="N806" t="s">
        <v>3</v>
      </c>
      <c r="O806" t="s">
        <v>1596</v>
      </c>
      <c r="U806" t="s">
        <v>7194</v>
      </c>
      <c r="V806" s="1">
        <v>1</v>
      </c>
      <c r="W806" t="s">
        <v>6093</v>
      </c>
      <c r="X806" t="s">
        <v>7195</v>
      </c>
      <c r="Y806" t="s">
        <v>893</v>
      </c>
      <c r="Z806" s="3">
        <v>10</v>
      </c>
      <c r="AA806" s="4">
        <v>1004</v>
      </c>
      <c r="AB806" s="4" t="s">
        <v>7195</v>
      </c>
      <c r="AC806" t="s">
        <v>7196</v>
      </c>
      <c r="AD806">
        <v>2012</v>
      </c>
      <c r="AE806">
        <v>7</v>
      </c>
      <c r="AF806">
        <v>27</v>
      </c>
      <c r="AG806" t="s">
        <v>6392</v>
      </c>
      <c r="AJ806" t="s">
        <v>3</v>
      </c>
      <c r="AK806" t="s">
        <v>1602</v>
      </c>
      <c r="AL806">
        <v>11993</v>
      </c>
      <c r="AM806">
        <v>6489519</v>
      </c>
      <c r="AN806" s="4">
        <v>11000</v>
      </c>
      <c r="AO806" s="4">
        <v>6489000</v>
      </c>
      <c r="AP806">
        <v>10</v>
      </c>
      <c r="AR806">
        <v>94</v>
      </c>
      <c r="AS806" t="s">
        <v>7197</v>
      </c>
      <c r="AU806">
        <v>158334</v>
      </c>
      <c r="AW806" s="18" t="s">
        <v>1603</v>
      </c>
      <c r="AX806">
        <v>1</v>
      </c>
      <c r="AY806" t="s">
        <v>1604</v>
      </c>
      <c r="AZ806" t="s">
        <v>7198</v>
      </c>
      <c r="BA806" t="s">
        <v>7199</v>
      </c>
      <c r="BB806">
        <v>94</v>
      </c>
      <c r="BC806" t="s">
        <v>1039</v>
      </c>
      <c r="BD806" t="s">
        <v>7200</v>
      </c>
      <c r="BF806" s="17">
        <v>41562</v>
      </c>
      <c r="BG806" s="5" t="s">
        <v>1609</v>
      </c>
      <c r="BI806">
        <v>4</v>
      </c>
      <c r="BJ806">
        <v>506077</v>
      </c>
      <c r="BK806">
        <v>145390</v>
      </c>
      <c r="BL806" t="s">
        <v>7201</v>
      </c>
      <c r="BX806">
        <v>73104</v>
      </c>
    </row>
    <row r="807" spans="1:76" x14ac:dyDescent="0.25">
      <c r="A807">
        <v>73144</v>
      </c>
      <c r="B807">
        <v>334029</v>
      </c>
      <c r="F807" t="s">
        <v>1593</v>
      </c>
      <c r="G807" t="s">
        <v>1039</v>
      </c>
      <c r="H807" t="s">
        <v>1043</v>
      </c>
      <c r="I807" t="s">
        <v>1620</v>
      </c>
      <c r="K807">
        <v>1</v>
      </c>
      <c r="L807" t="s">
        <v>1595</v>
      </c>
      <c r="M807">
        <v>158334</v>
      </c>
      <c r="N807" t="s">
        <v>3</v>
      </c>
      <c r="O807" t="s">
        <v>1596</v>
      </c>
      <c r="U807" t="s">
        <v>7215</v>
      </c>
      <c r="V807" s="1">
        <v>1</v>
      </c>
      <c r="W807" t="s">
        <v>6093</v>
      </c>
      <c r="X807" t="s">
        <v>7195</v>
      </c>
      <c r="Y807" t="s">
        <v>893</v>
      </c>
      <c r="Z807" s="3">
        <v>10</v>
      </c>
      <c r="AA807" s="4">
        <v>1004</v>
      </c>
      <c r="AB807" s="4" t="s">
        <v>7195</v>
      </c>
      <c r="AC807" t="s">
        <v>7196</v>
      </c>
      <c r="AD807">
        <v>2012</v>
      </c>
      <c r="AE807">
        <v>7</v>
      </c>
      <c r="AF807">
        <v>27</v>
      </c>
      <c r="AG807" t="s">
        <v>6392</v>
      </c>
      <c r="AJ807" t="s">
        <v>3</v>
      </c>
      <c r="AK807" t="s">
        <v>1602</v>
      </c>
      <c r="AL807">
        <v>12059</v>
      </c>
      <c r="AM807">
        <v>6489518</v>
      </c>
      <c r="AN807" s="4">
        <v>13000</v>
      </c>
      <c r="AO807" s="4">
        <v>6489000</v>
      </c>
      <c r="AP807">
        <v>10</v>
      </c>
      <c r="AR807">
        <v>94</v>
      </c>
      <c r="AS807" t="s">
        <v>7197</v>
      </c>
      <c r="AU807">
        <v>158334</v>
      </c>
      <c r="AW807" s="18" t="s">
        <v>1603</v>
      </c>
      <c r="AX807">
        <v>1</v>
      </c>
      <c r="AY807" t="s">
        <v>1604</v>
      </c>
      <c r="AZ807" t="s">
        <v>7216</v>
      </c>
      <c r="BA807" t="s">
        <v>7217</v>
      </c>
      <c r="BB807">
        <v>94</v>
      </c>
      <c r="BC807" t="s">
        <v>1039</v>
      </c>
      <c r="BD807" t="s">
        <v>7200</v>
      </c>
      <c r="BF807" s="17">
        <v>41562</v>
      </c>
      <c r="BG807" s="5" t="s">
        <v>1609</v>
      </c>
      <c r="BI807">
        <v>4</v>
      </c>
      <c r="BJ807">
        <v>506078</v>
      </c>
      <c r="BK807">
        <v>145391</v>
      </c>
      <c r="BL807" t="s">
        <v>7218</v>
      </c>
      <c r="BX807">
        <v>73144</v>
      </c>
    </row>
    <row r="808" spans="1:76" x14ac:dyDescent="0.25">
      <c r="A808">
        <v>73138</v>
      </c>
      <c r="C808">
        <v>1</v>
      </c>
      <c r="F808" t="s">
        <v>1593</v>
      </c>
      <c r="G808" t="s">
        <v>1039</v>
      </c>
      <c r="H808" t="s">
        <v>1044</v>
      </c>
      <c r="I808" t="s">
        <v>1620</v>
      </c>
      <c r="K808">
        <v>1</v>
      </c>
      <c r="L808" t="s">
        <v>1595</v>
      </c>
      <c r="M808">
        <v>158334</v>
      </c>
      <c r="N808" t="s">
        <v>3</v>
      </c>
      <c r="O808" t="s">
        <v>1596</v>
      </c>
      <c r="U808" t="s">
        <v>7215</v>
      </c>
      <c r="V808" s="1">
        <v>1</v>
      </c>
      <c r="W808" t="s">
        <v>6093</v>
      </c>
      <c r="X808" t="s">
        <v>7195</v>
      </c>
      <c r="Y808" t="s">
        <v>893</v>
      </c>
      <c r="Z808" s="3">
        <v>10</v>
      </c>
      <c r="AA808" s="4">
        <v>1004</v>
      </c>
      <c r="AB808" s="4" t="s">
        <v>7195</v>
      </c>
      <c r="AC808" t="s">
        <v>7196</v>
      </c>
      <c r="AD808">
        <v>2012</v>
      </c>
      <c r="AE808">
        <v>7</v>
      </c>
      <c r="AF808">
        <v>27</v>
      </c>
      <c r="AG808" t="s">
        <v>6392</v>
      </c>
      <c r="AJ808" t="s">
        <v>3</v>
      </c>
      <c r="AK808" t="s">
        <v>1602</v>
      </c>
      <c r="AL808">
        <v>12049</v>
      </c>
      <c r="AM808">
        <v>6489489</v>
      </c>
      <c r="AN808" s="4">
        <v>13000</v>
      </c>
      <c r="AO808" s="4">
        <v>6489000</v>
      </c>
      <c r="AP808">
        <v>10</v>
      </c>
      <c r="AR808">
        <v>94</v>
      </c>
      <c r="AS808" t="s">
        <v>7197</v>
      </c>
      <c r="AU808">
        <v>158334</v>
      </c>
      <c r="AW808" s="18" t="s">
        <v>1603</v>
      </c>
      <c r="AX808">
        <v>1</v>
      </c>
      <c r="AY808" t="s">
        <v>1604</v>
      </c>
      <c r="AZ808" t="s">
        <v>7219</v>
      </c>
      <c r="BA808" t="s">
        <v>7220</v>
      </c>
      <c r="BB808">
        <v>94</v>
      </c>
      <c r="BC808" t="s">
        <v>1039</v>
      </c>
      <c r="BD808" t="s">
        <v>7200</v>
      </c>
      <c r="BF808" s="17">
        <v>41562</v>
      </c>
      <c r="BG808" s="5" t="s">
        <v>1609</v>
      </c>
      <c r="BI808">
        <v>4</v>
      </c>
      <c r="BJ808">
        <v>506079</v>
      </c>
      <c r="BL808" t="s">
        <v>7221</v>
      </c>
      <c r="BX808">
        <v>73138</v>
      </c>
    </row>
    <row r="809" spans="1:76" x14ac:dyDescent="0.25">
      <c r="A809">
        <v>126082</v>
      </c>
      <c r="B809">
        <v>202588</v>
      </c>
      <c r="F809" t="s">
        <v>1593</v>
      </c>
      <c r="G809" t="s">
        <v>161</v>
      </c>
      <c r="H809" t="s">
        <v>888</v>
      </c>
      <c r="I809" t="s">
        <v>1856</v>
      </c>
      <c r="K809">
        <v>1</v>
      </c>
      <c r="L809" t="s">
        <v>1595</v>
      </c>
      <c r="M809">
        <v>158334</v>
      </c>
      <c r="N809" t="s">
        <v>3</v>
      </c>
      <c r="O809" t="s">
        <v>1596</v>
      </c>
      <c r="U809" t="s">
        <v>6461</v>
      </c>
      <c r="V809" s="1">
        <v>1</v>
      </c>
      <c r="W809" t="s">
        <v>6093</v>
      </c>
      <c r="X809" t="s">
        <v>6450</v>
      </c>
      <c r="Y809" t="s">
        <v>832</v>
      </c>
      <c r="Z809" s="3">
        <v>9</v>
      </c>
      <c r="AA809" s="4">
        <v>935</v>
      </c>
      <c r="AB809" s="4" t="s">
        <v>6450</v>
      </c>
      <c r="AC809" t="s">
        <v>6462</v>
      </c>
      <c r="AD809">
        <v>2012</v>
      </c>
      <c r="AE809">
        <v>6</v>
      </c>
      <c r="AF809">
        <v>3</v>
      </c>
      <c r="AG809" t="s">
        <v>2460</v>
      </c>
      <c r="AH809" t="s">
        <v>2460</v>
      </c>
      <c r="AJ809" t="s">
        <v>3</v>
      </c>
      <c r="AK809" t="s">
        <v>1602</v>
      </c>
      <c r="AL809">
        <v>86299</v>
      </c>
      <c r="AM809">
        <v>6495852</v>
      </c>
      <c r="AN809" s="4">
        <v>87000</v>
      </c>
      <c r="AO809" s="4">
        <v>6495000</v>
      </c>
      <c r="AP809">
        <v>0</v>
      </c>
      <c r="AR809">
        <v>33</v>
      </c>
      <c r="AT809" s="17"/>
      <c r="AU809">
        <v>158334</v>
      </c>
      <c r="AW809" s="18" t="s">
        <v>1603</v>
      </c>
      <c r="AX809">
        <v>1</v>
      </c>
      <c r="AY809" t="s">
        <v>1604</v>
      </c>
      <c r="AZ809" t="s">
        <v>6463</v>
      </c>
      <c r="BA809" t="s">
        <v>6464</v>
      </c>
      <c r="BB809">
        <v>33</v>
      </c>
      <c r="BC809" t="s">
        <v>2463</v>
      </c>
      <c r="BD809" t="s">
        <v>1685</v>
      </c>
      <c r="BF809" s="17">
        <v>42422</v>
      </c>
      <c r="BG809" s="5" t="s">
        <v>1609</v>
      </c>
      <c r="BI809">
        <v>4</v>
      </c>
      <c r="BJ809">
        <v>353134</v>
      </c>
      <c r="BK809">
        <v>145240</v>
      </c>
      <c r="BL809" t="s">
        <v>6465</v>
      </c>
      <c r="BN809" t="s">
        <v>6466</v>
      </c>
      <c r="BX809">
        <v>126082</v>
      </c>
    </row>
    <row r="810" spans="1:76" x14ac:dyDescent="0.25">
      <c r="A810">
        <v>126083</v>
      </c>
      <c r="B810">
        <v>202589</v>
      </c>
      <c r="F810" t="s">
        <v>1593</v>
      </c>
      <c r="G810" t="s">
        <v>161</v>
      </c>
      <c r="H810" t="s">
        <v>889</v>
      </c>
      <c r="I810" t="s">
        <v>1856</v>
      </c>
      <c r="K810">
        <v>1</v>
      </c>
      <c r="L810" t="s">
        <v>1595</v>
      </c>
      <c r="M810">
        <v>158334</v>
      </c>
      <c r="N810" t="s">
        <v>3</v>
      </c>
      <c r="O810" t="s">
        <v>1596</v>
      </c>
      <c r="U810" t="s">
        <v>6461</v>
      </c>
      <c r="V810" s="1">
        <v>1</v>
      </c>
      <c r="W810" t="s">
        <v>6093</v>
      </c>
      <c r="X810" t="s">
        <v>6450</v>
      </c>
      <c r="Y810" t="s">
        <v>832</v>
      </c>
      <c r="Z810" s="3">
        <v>9</v>
      </c>
      <c r="AA810" s="4">
        <v>935</v>
      </c>
      <c r="AB810" s="4" t="s">
        <v>6450</v>
      </c>
      <c r="AC810" t="s">
        <v>6462</v>
      </c>
      <c r="AD810">
        <v>2012</v>
      </c>
      <c r="AE810">
        <v>9</v>
      </c>
      <c r="AF810">
        <v>16</v>
      </c>
      <c r="AG810" t="s">
        <v>2460</v>
      </c>
      <c r="AH810" t="s">
        <v>2460</v>
      </c>
      <c r="AJ810" t="s">
        <v>3</v>
      </c>
      <c r="AK810" t="s">
        <v>1602</v>
      </c>
      <c r="AL810">
        <v>86299</v>
      </c>
      <c r="AM810">
        <v>6495852</v>
      </c>
      <c r="AN810" s="4">
        <v>87000</v>
      </c>
      <c r="AO810" s="4">
        <v>6495000</v>
      </c>
      <c r="AP810">
        <v>0</v>
      </c>
      <c r="AR810">
        <v>33</v>
      </c>
      <c r="AT810" s="17"/>
      <c r="AU810">
        <v>158334</v>
      </c>
      <c r="AW810" s="18" t="s">
        <v>1603</v>
      </c>
      <c r="AX810">
        <v>1</v>
      </c>
      <c r="AY810" t="s">
        <v>1604</v>
      </c>
      <c r="AZ810" t="s">
        <v>6463</v>
      </c>
      <c r="BA810" t="s">
        <v>6467</v>
      </c>
      <c r="BB810">
        <v>33</v>
      </c>
      <c r="BC810" t="s">
        <v>2463</v>
      </c>
      <c r="BD810" t="s">
        <v>1685</v>
      </c>
      <c r="BF810" s="17">
        <v>42422</v>
      </c>
      <c r="BG810" s="5" t="s">
        <v>1609</v>
      </c>
      <c r="BI810">
        <v>4</v>
      </c>
      <c r="BJ810">
        <v>353135</v>
      </c>
      <c r="BK810">
        <v>145241</v>
      </c>
      <c r="BL810" t="s">
        <v>6468</v>
      </c>
      <c r="BN810" t="s">
        <v>6469</v>
      </c>
      <c r="BX810">
        <v>126083</v>
      </c>
    </row>
    <row r="811" spans="1:76" x14ac:dyDescent="0.25">
      <c r="A811">
        <v>65574</v>
      </c>
      <c r="B811">
        <v>201977</v>
      </c>
      <c r="F811" t="s">
        <v>1593</v>
      </c>
      <c r="G811" t="s">
        <v>161</v>
      </c>
      <c r="H811" t="s">
        <v>1144</v>
      </c>
      <c r="I811" t="s">
        <v>1856</v>
      </c>
      <c r="K811">
        <v>1</v>
      </c>
      <c r="L811" t="s">
        <v>1595</v>
      </c>
      <c r="M811">
        <v>158334</v>
      </c>
      <c r="N811" t="s">
        <v>3</v>
      </c>
      <c r="O811" t="s">
        <v>1596</v>
      </c>
      <c r="U811" t="s">
        <v>7807</v>
      </c>
      <c r="V811" s="1">
        <v>1</v>
      </c>
      <c r="W811" t="s">
        <v>7516</v>
      </c>
      <c r="X811" t="s">
        <v>7523</v>
      </c>
      <c r="Y811" t="s">
        <v>1091</v>
      </c>
      <c r="Z811" s="3">
        <v>11</v>
      </c>
      <c r="AA811" s="4">
        <v>1129</v>
      </c>
      <c r="AB811" t="s">
        <v>7808</v>
      </c>
      <c r="AC811" t="s">
        <v>7809</v>
      </c>
      <c r="AD811">
        <v>2012</v>
      </c>
      <c r="AE811">
        <v>5</v>
      </c>
      <c r="AF811">
        <v>23</v>
      </c>
      <c r="AG811" t="s">
        <v>3196</v>
      </c>
      <c r="AH811" t="s">
        <v>3196</v>
      </c>
      <c r="AJ811" t="s">
        <v>3</v>
      </c>
      <c r="AK811" t="s">
        <v>1602</v>
      </c>
      <c r="AL811">
        <v>-880</v>
      </c>
      <c r="AM811">
        <v>6574439</v>
      </c>
      <c r="AN811" s="4">
        <v>-1000</v>
      </c>
      <c r="AO811" s="4">
        <v>6575000</v>
      </c>
      <c r="AP811">
        <v>7</v>
      </c>
      <c r="AR811">
        <v>33</v>
      </c>
      <c r="AT811" s="17"/>
      <c r="AU811">
        <v>158334</v>
      </c>
      <c r="AW811" s="18" t="s">
        <v>1603</v>
      </c>
      <c r="AX811">
        <v>1</v>
      </c>
      <c r="AY811" t="s">
        <v>1604</v>
      </c>
      <c r="AZ811" t="s">
        <v>7810</v>
      </c>
      <c r="BA811" t="s">
        <v>7811</v>
      </c>
      <c r="BB811">
        <v>33</v>
      </c>
      <c r="BC811" t="s">
        <v>2463</v>
      </c>
      <c r="BD811" t="s">
        <v>1685</v>
      </c>
      <c r="BF811" s="17">
        <v>43049</v>
      </c>
      <c r="BG811" s="5" t="s">
        <v>1609</v>
      </c>
      <c r="BI811">
        <v>4</v>
      </c>
      <c r="BJ811">
        <v>352575</v>
      </c>
      <c r="BK811">
        <v>145448</v>
      </c>
      <c r="BL811" t="s">
        <v>7812</v>
      </c>
      <c r="BN811" t="s">
        <v>7813</v>
      </c>
      <c r="BX811">
        <v>65574</v>
      </c>
    </row>
    <row r="812" spans="1:76" x14ac:dyDescent="0.25">
      <c r="A812">
        <v>64679</v>
      </c>
      <c r="B812">
        <v>201991</v>
      </c>
      <c r="F812" t="s">
        <v>1593</v>
      </c>
      <c r="G812" t="s">
        <v>161</v>
      </c>
      <c r="H812" t="s">
        <v>1146</v>
      </c>
      <c r="I812" t="s">
        <v>1856</v>
      </c>
      <c r="K812">
        <v>1</v>
      </c>
      <c r="L812" t="s">
        <v>1595</v>
      </c>
      <c r="M812">
        <v>158334</v>
      </c>
      <c r="N812" t="s">
        <v>3</v>
      </c>
      <c r="O812" t="s">
        <v>1596</v>
      </c>
      <c r="U812" t="s">
        <v>7820</v>
      </c>
      <c r="V812" s="1">
        <v>1</v>
      </c>
      <c r="W812" t="s">
        <v>7516</v>
      </c>
      <c r="X812" t="s">
        <v>7523</v>
      </c>
      <c r="Y812" t="s">
        <v>1091</v>
      </c>
      <c r="Z812" s="3">
        <v>11</v>
      </c>
      <c r="AA812" s="4">
        <v>1129</v>
      </c>
      <c r="AB812" t="s">
        <v>7808</v>
      </c>
      <c r="AC812" t="s">
        <v>7821</v>
      </c>
      <c r="AD812">
        <v>2012</v>
      </c>
      <c r="AE812">
        <v>5</v>
      </c>
      <c r="AF812">
        <v>24</v>
      </c>
      <c r="AG812" t="s">
        <v>3196</v>
      </c>
      <c r="AH812" t="s">
        <v>2460</v>
      </c>
      <c r="AJ812" t="s">
        <v>3</v>
      </c>
      <c r="AK812" t="s">
        <v>1602</v>
      </c>
      <c r="AL812">
        <v>-4803</v>
      </c>
      <c r="AM812">
        <v>6561516</v>
      </c>
      <c r="AN812" s="4">
        <v>-5000</v>
      </c>
      <c r="AO812" s="4">
        <v>6561000</v>
      </c>
      <c r="AP812">
        <v>7</v>
      </c>
      <c r="AR812">
        <v>33</v>
      </c>
      <c r="AT812" s="17"/>
      <c r="AU812">
        <v>158334</v>
      </c>
      <c r="AW812" s="18" t="s">
        <v>1603</v>
      </c>
      <c r="AX812">
        <v>1</v>
      </c>
      <c r="AY812" t="s">
        <v>1604</v>
      </c>
      <c r="AZ812" t="s">
        <v>7822</v>
      </c>
      <c r="BA812" t="s">
        <v>7823</v>
      </c>
      <c r="BB812">
        <v>33</v>
      </c>
      <c r="BC812" t="s">
        <v>2463</v>
      </c>
      <c r="BD812" t="s">
        <v>1685</v>
      </c>
      <c r="BF812" s="17">
        <v>43049</v>
      </c>
      <c r="BG812" s="5" t="s">
        <v>1609</v>
      </c>
      <c r="BI812">
        <v>4</v>
      </c>
      <c r="BJ812">
        <v>352586</v>
      </c>
      <c r="BK812">
        <v>145444</v>
      </c>
      <c r="BL812" t="s">
        <v>7824</v>
      </c>
      <c r="BN812" t="s">
        <v>7825</v>
      </c>
      <c r="BX812">
        <v>64679</v>
      </c>
    </row>
    <row r="813" spans="1:76" x14ac:dyDescent="0.25">
      <c r="A813">
        <v>63673</v>
      </c>
      <c r="B813">
        <v>201992</v>
      </c>
      <c r="F813" t="s">
        <v>1593</v>
      </c>
      <c r="G813" t="s">
        <v>161</v>
      </c>
      <c r="H813" t="s">
        <v>1147</v>
      </c>
      <c r="I813" t="s">
        <v>1856</v>
      </c>
      <c r="K813">
        <v>1</v>
      </c>
      <c r="L813" t="s">
        <v>1595</v>
      </c>
      <c r="M813">
        <v>158334</v>
      </c>
      <c r="N813" t="s">
        <v>3</v>
      </c>
      <c r="O813" t="s">
        <v>1596</v>
      </c>
      <c r="U813" t="s">
        <v>7826</v>
      </c>
      <c r="V813" s="1">
        <v>1</v>
      </c>
      <c r="W813" t="s">
        <v>7516</v>
      </c>
      <c r="X813" t="s">
        <v>7523</v>
      </c>
      <c r="Y813" t="s">
        <v>1091</v>
      </c>
      <c r="Z813" s="3">
        <v>11</v>
      </c>
      <c r="AA813" s="4">
        <v>1129</v>
      </c>
      <c r="AB813" t="s">
        <v>7808</v>
      </c>
      <c r="AC813" t="s">
        <v>7827</v>
      </c>
      <c r="AD813">
        <v>2012</v>
      </c>
      <c r="AE813">
        <v>5</v>
      </c>
      <c r="AF813">
        <v>24</v>
      </c>
      <c r="AG813" t="s">
        <v>3196</v>
      </c>
      <c r="AH813" t="s">
        <v>3196</v>
      </c>
      <c r="AJ813" t="s">
        <v>3</v>
      </c>
      <c r="AK813" t="s">
        <v>1602</v>
      </c>
      <c r="AL813">
        <v>-7841</v>
      </c>
      <c r="AM813">
        <v>6559632</v>
      </c>
      <c r="AN813" s="4">
        <v>-7000</v>
      </c>
      <c r="AO813" s="4">
        <v>6559000</v>
      </c>
      <c r="AP813">
        <v>7</v>
      </c>
      <c r="AR813">
        <v>33</v>
      </c>
      <c r="AT813" s="17"/>
      <c r="AU813">
        <v>158334</v>
      </c>
      <c r="AW813" s="18" t="s">
        <v>1603</v>
      </c>
      <c r="AX813">
        <v>1</v>
      </c>
      <c r="AY813" t="s">
        <v>1604</v>
      </c>
      <c r="AZ813" t="s">
        <v>7828</v>
      </c>
      <c r="BA813" t="s">
        <v>7829</v>
      </c>
      <c r="BB813">
        <v>33</v>
      </c>
      <c r="BC813" t="s">
        <v>2463</v>
      </c>
      <c r="BD813" t="s">
        <v>1685</v>
      </c>
      <c r="BF813" s="17">
        <v>41689</v>
      </c>
      <c r="BG813" s="5" t="s">
        <v>1609</v>
      </c>
      <c r="BI813">
        <v>4</v>
      </c>
      <c r="BJ813">
        <v>352587</v>
      </c>
      <c r="BK813">
        <v>145443</v>
      </c>
      <c r="BL813" t="s">
        <v>7830</v>
      </c>
      <c r="BN813" t="s">
        <v>7831</v>
      </c>
      <c r="BX813">
        <v>63673</v>
      </c>
    </row>
    <row r="814" spans="1:76" x14ac:dyDescent="0.25">
      <c r="A814">
        <v>63176</v>
      </c>
      <c r="B814">
        <v>201970</v>
      </c>
      <c r="F814" t="s">
        <v>1593</v>
      </c>
      <c r="G814" t="s">
        <v>161</v>
      </c>
      <c r="H814" t="s">
        <v>1149</v>
      </c>
      <c r="I814" t="s">
        <v>1856</v>
      </c>
      <c r="K814">
        <v>1</v>
      </c>
      <c r="L814" t="s">
        <v>1595</v>
      </c>
      <c r="M814">
        <v>158334</v>
      </c>
      <c r="N814" t="s">
        <v>3</v>
      </c>
      <c r="O814" t="s">
        <v>1596</v>
      </c>
      <c r="U814" t="s">
        <v>7839</v>
      </c>
      <c r="V814" s="1">
        <v>1</v>
      </c>
      <c r="W814" t="s">
        <v>7516</v>
      </c>
      <c r="X814" t="s">
        <v>7523</v>
      </c>
      <c r="Y814" t="s">
        <v>1091</v>
      </c>
      <c r="Z814" s="3">
        <v>11</v>
      </c>
      <c r="AA814" s="4">
        <v>1129</v>
      </c>
      <c r="AB814" t="s">
        <v>7808</v>
      </c>
      <c r="AC814" t="s">
        <v>7840</v>
      </c>
      <c r="AD814">
        <v>2012</v>
      </c>
      <c r="AE814">
        <v>5</v>
      </c>
      <c r="AF814">
        <v>22</v>
      </c>
      <c r="AG814" t="s">
        <v>3196</v>
      </c>
      <c r="AH814" t="s">
        <v>2460</v>
      </c>
      <c r="AJ814" t="s">
        <v>3</v>
      </c>
      <c r="AK814" t="s">
        <v>1602</v>
      </c>
      <c r="AL814">
        <v>-8508</v>
      </c>
      <c r="AM814">
        <v>6562076</v>
      </c>
      <c r="AN814" s="4">
        <v>-9000</v>
      </c>
      <c r="AO814" s="4">
        <v>6563000</v>
      </c>
      <c r="AP814">
        <v>7</v>
      </c>
      <c r="AR814">
        <v>33</v>
      </c>
      <c r="AT814" s="17"/>
      <c r="AU814">
        <v>158334</v>
      </c>
      <c r="AW814" s="18" t="s">
        <v>1603</v>
      </c>
      <c r="AX814">
        <v>1</v>
      </c>
      <c r="AY814" t="s">
        <v>1604</v>
      </c>
      <c r="AZ814" t="s">
        <v>7841</v>
      </c>
      <c r="BA814" t="s">
        <v>7842</v>
      </c>
      <c r="BB814">
        <v>33</v>
      </c>
      <c r="BC814" t="s">
        <v>2463</v>
      </c>
      <c r="BD814" t="s">
        <v>1685</v>
      </c>
      <c r="BF814" s="17">
        <v>43049</v>
      </c>
      <c r="BG814" s="5" t="s">
        <v>1609</v>
      </c>
      <c r="BI814">
        <v>4</v>
      </c>
      <c r="BJ814">
        <v>352569</v>
      </c>
      <c r="BK814">
        <v>145445</v>
      </c>
      <c r="BL814" t="s">
        <v>7843</v>
      </c>
      <c r="BN814" t="s">
        <v>7844</v>
      </c>
      <c r="BX814">
        <v>63176</v>
      </c>
    </row>
    <row r="815" spans="1:76" x14ac:dyDescent="0.25">
      <c r="A815">
        <v>63177</v>
      </c>
      <c r="B815">
        <v>201971</v>
      </c>
      <c r="F815" t="s">
        <v>1593</v>
      </c>
      <c r="G815" t="s">
        <v>161</v>
      </c>
      <c r="H815" t="s">
        <v>1150</v>
      </c>
      <c r="I815" t="s">
        <v>1856</v>
      </c>
      <c r="K815">
        <v>1</v>
      </c>
      <c r="L815" t="s">
        <v>1595</v>
      </c>
      <c r="M815">
        <v>158334</v>
      </c>
      <c r="N815" t="s">
        <v>3</v>
      </c>
      <c r="O815" t="s">
        <v>1596</v>
      </c>
      <c r="U815" t="s">
        <v>7839</v>
      </c>
      <c r="V815" s="1">
        <v>1</v>
      </c>
      <c r="W815" t="s">
        <v>7516</v>
      </c>
      <c r="X815" t="s">
        <v>7523</v>
      </c>
      <c r="Y815" t="s">
        <v>1091</v>
      </c>
      <c r="Z815" s="3">
        <v>11</v>
      </c>
      <c r="AA815" s="4">
        <v>1129</v>
      </c>
      <c r="AB815" t="s">
        <v>7808</v>
      </c>
      <c r="AC815" t="s">
        <v>7840</v>
      </c>
      <c r="AD815">
        <v>2012</v>
      </c>
      <c r="AE815">
        <v>5</v>
      </c>
      <c r="AF815">
        <v>22</v>
      </c>
      <c r="AG815" t="s">
        <v>3196</v>
      </c>
      <c r="AH815" t="s">
        <v>2460</v>
      </c>
      <c r="AJ815" t="s">
        <v>3</v>
      </c>
      <c r="AK815" t="s">
        <v>1602</v>
      </c>
      <c r="AL815">
        <v>-8508</v>
      </c>
      <c r="AM815">
        <v>6562076</v>
      </c>
      <c r="AN815" s="4">
        <v>-9000</v>
      </c>
      <c r="AO815" s="4">
        <v>6563000</v>
      </c>
      <c r="AP815">
        <v>7</v>
      </c>
      <c r="AR815">
        <v>33</v>
      </c>
      <c r="AT815" s="17"/>
      <c r="AU815">
        <v>158334</v>
      </c>
      <c r="AW815" s="18" t="s">
        <v>1603</v>
      </c>
      <c r="AX815">
        <v>1</v>
      </c>
      <c r="AY815" t="s">
        <v>1604</v>
      </c>
      <c r="AZ815" t="s">
        <v>7841</v>
      </c>
      <c r="BA815" t="s">
        <v>7845</v>
      </c>
      <c r="BB815">
        <v>33</v>
      </c>
      <c r="BC815" t="s">
        <v>2463</v>
      </c>
      <c r="BD815" t="s">
        <v>1685</v>
      </c>
      <c r="BF815" s="17">
        <v>43052</v>
      </c>
      <c r="BG815" s="5" t="s">
        <v>1609</v>
      </c>
      <c r="BI815">
        <v>4</v>
      </c>
      <c r="BJ815">
        <v>352570</v>
      </c>
      <c r="BK815">
        <v>145446</v>
      </c>
      <c r="BL815" t="s">
        <v>7846</v>
      </c>
      <c r="BN815" t="s">
        <v>7847</v>
      </c>
      <c r="BX815">
        <v>63177</v>
      </c>
    </row>
    <row r="816" spans="1:76" x14ac:dyDescent="0.25">
      <c r="A816">
        <v>63191</v>
      </c>
      <c r="B816">
        <v>201973</v>
      </c>
      <c r="F816" t="s">
        <v>1593</v>
      </c>
      <c r="G816" t="s">
        <v>161</v>
      </c>
      <c r="H816" t="s">
        <v>1151</v>
      </c>
      <c r="I816" t="s">
        <v>1856</v>
      </c>
      <c r="K816">
        <v>1</v>
      </c>
      <c r="L816" t="s">
        <v>1595</v>
      </c>
      <c r="M816">
        <v>158334</v>
      </c>
      <c r="N816" t="s">
        <v>3</v>
      </c>
      <c r="O816" t="s">
        <v>1596</v>
      </c>
      <c r="U816" t="s">
        <v>7839</v>
      </c>
      <c r="V816" s="1">
        <v>1</v>
      </c>
      <c r="W816" t="s">
        <v>7516</v>
      </c>
      <c r="X816" t="s">
        <v>7523</v>
      </c>
      <c r="Y816" t="s">
        <v>1091</v>
      </c>
      <c r="Z816" s="3">
        <v>11</v>
      </c>
      <c r="AA816" s="4">
        <v>1129</v>
      </c>
      <c r="AB816" t="s">
        <v>7808</v>
      </c>
      <c r="AC816" t="s">
        <v>7840</v>
      </c>
      <c r="AD816">
        <v>2012</v>
      </c>
      <c r="AE816">
        <v>5</v>
      </c>
      <c r="AF816">
        <v>22</v>
      </c>
      <c r="AG816" t="s">
        <v>3196</v>
      </c>
      <c r="AH816" t="s">
        <v>3196</v>
      </c>
      <c r="AJ816" t="s">
        <v>3</v>
      </c>
      <c r="AK816" t="s">
        <v>1602</v>
      </c>
      <c r="AL816">
        <v>-8483</v>
      </c>
      <c r="AM816">
        <v>6562039</v>
      </c>
      <c r="AN816" s="4">
        <v>-9000</v>
      </c>
      <c r="AO816" s="4">
        <v>6563000</v>
      </c>
      <c r="AP816">
        <v>7</v>
      </c>
      <c r="AR816">
        <v>33</v>
      </c>
      <c r="AT816" s="17"/>
      <c r="AU816">
        <v>158334</v>
      </c>
      <c r="AW816" s="18" t="s">
        <v>1603</v>
      </c>
      <c r="AX816">
        <v>1</v>
      </c>
      <c r="AY816" t="s">
        <v>1604</v>
      </c>
      <c r="AZ816" t="s">
        <v>7848</v>
      </c>
      <c r="BA816" t="s">
        <v>7849</v>
      </c>
      <c r="BB816">
        <v>33</v>
      </c>
      <c r="BC816" t="s">
        <v>2463</v>
      </c>
      <c r="BD816" t="s">
        <v>1685</v>
      </c>
      <c r="BF816" s="17">
        <v>41689</v>
      </c>
      <c r="BG816" s="5" t="s">
        <v>1609</v>
      </c>
      <c r="BI816">
        <v>4</v>
      </c>
      <c r="BJ816">
        <v>352571</v>
      </c>
      <c r="BK816">
        <v>145447</v>
      </c>
      <c r="BL816" t="s">
        <v>7850</v>
      </c>
      <c r="BN816" t="s">
        <v>7851</v>
      </c>
      <c r="BX816">
        <v>63191</v>
      </c>
    </row>
    <row r="817" spans="1:76" x14ac:dyDescent="0.25">
      <c r="A817">
        <v>316693</v>
      </c>
      <c r="B817">
        <v>79553</v>
      </c>
      <c r="F817" t="s">
        <v>1593</v>
      </c>
      <c r="G817" t="s">
        <v>8</v>
      </c>
      <c r="H817" t="s">
        <v>40</v>
      </c>
      <c r="I817" t="s">
        <v>1620</v>
      </c>
      <c r="K817">
        <v>1</v>
      </c>
      <c r="L817" t="s">
        <v>1595</v>
      </c>
      <c r="M817">
        <v>158334</v>
      </c>
      <c r="N817" t="s">
        <v>3</v>
      </c>
      <c r="O817" t="s">
        <v>1596</v>
      </c>
      <c r="U817" t="s">
        <v>1805</v>
      </c>
      <c r="V817" s="1">
        <v>1</v>
      </c>
      <c r="W817" t="s">
        <v>1598</v>
      </c>
      <c r="X817" t="s">
        <v>1734</v>
      </c>
      <c r="Y817" s="2" t="s">
        <v>4</v>
      </c>
      <c r="Z817" s="3">
        <v>1</v>
      </c>
      <c r="AA817" s="4">
        <v>104</v>
      </c>
      <c r="AB817" s="4" t="s">
        <v>1734</v>
      </c>
      <c r="AC817" t="s">
        <v>1806</v>
      </c>
      <c r="AD817">
        <v>2012</v>
      </c>
      <c r="AE817">
        <v>6</v>
      </c>
      <c r="AF817">
        <v>23</v>
      </c>
      <c r="AG817" t="s">
        <v>1807</v>
      </c>
      <c r="AJ817" t="s">
        <v>3</v>
      </c>
      <c r="AK817" t="s">
        <v>1602</v>
      </c>
      <c r="AL817">
        <v>253696</v>
      </c>
      <c r="AM817">
        <v>6604050</v>
      </c>
      <c r="AN817" s="4">
        <v>253000</v>
      </c>
      <c r="AO817" s="4">
        <v>6605000</v>
      </c>
      <c r="AP817">
        <v>1</v>
      </c>
      <c r="AR817">
        <v>1010</v>
      </c>
      <c r="AT817" s="17" t="s">
        <v>1808</v>
      </c>
      <c r="AU817">
        <v>158334</v>
      </c>
      <c r="AW817" s="18" t="s">
        <v>1603</v>
      </c>
      <c r="AX817">
        <v>1</v>
      </c>
      <c r="AY817" t="s">
        <v>1604</v>
      </c>
      <c r="AZ817" t="s">
        <v>1809</v>
      </c>
      <c r="BA817" t="s">
        <v>1810</v>
      </c>
      <c r="BB817">
        <v>1010</v>
      </c>
      <c r="BC817" t="s">
        <v>1626</v>
      </c>
      <c r="BD817" t="s">
        <v>1627</v>
      </c>
      <c r="BF817" s="17">
        <v>43709.903472222199</v>
      </c>
      <c r="BG817" s="5" t="s">
        <v>1609</v>
      </c>
      <c r="BI817">
        <v>6</v>
      </c>
      <c r="BJ817">
        <v>69940</v>
      </c>
      <c r="BK817">
        <v>144779</v>
      </c>
      <c r="BL817" t="s">
        <v>1811</v>
      </c>
      <c r="BX817">
        <v>316693</v>
      </c>
    </row>
    <row r="818" spans="1:76" x14ac:dyDescent="0.25">
      <c r="A818">
        <v>471431</v>
      </c>
      <c r="C818">
        <v>1</v>
      </c>
      <c r="D818">
        <v>1</v>
      </c>
      <c r="E818">
        <v>1</v>
      </c>
      <c r="F818" t="s">
        <v>1593</v>
      </c>
      <c r="G818" t="s">
        <v>8</v>
      </c>
      <c r="H818" t="s">
        <v>222</v>
      </c>
      <c r="I818" t="s">
        <v>1620</v>
      </c>
      <c r="K818">
        <v>1</v>
      </c>
      <c r="L818" t="s">
        <v>1595</v>
      </c>
      <c r="M818">
        <v>158334</v>
      </c>
      <c r="N818" t="s">
        <v>3</v>
      </c>
      <c r="O818" t="s">
        <v>1596</v>
      </c>
      <c r="U818" t="s">
        <v>2853</v>
      </c>
      <c r="V818" s="1">
        <v>1</v>
      </c>
      <c r="W818" t="s">
        <v>1598</v>
      </c>
      <c r="X818" t="s">
        <v>2735</v>
      </c>
      <c r="Y818" s="2" t="s">
        <v>4</v>
      </c>
      <c r="Z818" s="3">
        <v>1</v>
      </c>
      <c r="AA818" s="4">
        <v>128</v>
      </c>
      <c r="AB818" s="4" t="s">
        <v>2735</v>
      </c>
      <c r="AC818" t="s">
        <v>2854</v>
      </c>
      <c r="AD818">
        <v>2012</v>
      </c>
      <c r="AE818">
        <v>7</v>
      </c>
      <c r="AF818">
        <v>15</v>
      </c>
      <c r="AG818" t="s">
        <v>2744</v>
      </c>
      <c r="AJ818" t="s">
        <v>3</v>
      </c>
      <c r="AK818" t="s">
        <v>1602</v>
      </c>
      <c r="AL818">
        <v>296816</v>
      </c>
      <c r="AM818">
        <v>6585054</v>
      </c>
      <c r="AN818" s="4">
        <v>297000</v>
      </c>
      <c r="AO818" s="4">
        <v>6585000</v>
      </c>
      <c r="AP818">
        <v>10</v>
      </c>
      <c r="AR818">
        <v>1010</v>
      </c>
      <c r="AT818" s="17" t="s">
        <v>2855</v>
      </c>
      <c r="AU818">
        <v>158334</v>
      </c>
      <c r="AW818" s="18" t="s">
        <v>1603</v>
      </c>
      <c r="AX818">
        <v>1</v>
      </c>
      <c r="AY818" t="s">
        <v>1604</v>
      </c>
      <c r="AZ818" t="s">
        <v>2856</v>
      </c>
      <c r="BA818" t="s">
        <v>2857</v>
      </c>
      <c r="BB818">
        <v>1010</v>
      </c>
      <c r="BC818" t="s">
        <v>1626</v>
      </c>
      <c r="BD818" t="s">
        <v>1627</v>
      </c>
      <c r="BF818" s="17">
        <v>43710.333333333299</v>
      </c>
      <c r="BG818" s="5" t="s">
        <v>1609</v>
      </c>
      <c r="BI818">
        <v>6</v>
      </c>
      <c r="BJ818">
        <v>151445</v>
      </c>
      <c r="BL818" t="s">
        <v>2858</v>
      </c>
      <c r="BX818">
        <v>471431</v>
      </c>
    </row>
    <row r="819" spans="1:76" x14ac:dyDescent="0.25">
      <c r="A819">
        <v>402923</v>
      </c>
      <c r="B819">
        <v>79491</v>
      </c>
      <c r="F819" t="s">
        <v>1593</v>
      </c>
      <c r="G819" t="s">
        <v>8</v>
      </c>
      <c r="H819" t="s">
        <v>466</v>
      </c>
      <c r="I819" s="20" t="str">
        <f>HYPERLINK(AT819,"Foto")</f>
        <v>Foto</v>
      </c>
      <c r="K819">
        <v>1</v>
      </c>
      <c r="L819" t="s">
        <v>1595</v>
      </c>
      <c r="M819">
        <v>158334</v>
      </c>
      <c r="N819" t="s">
        <v>3</v>
      </c>
      <c r="O819" t="s">
        <v>1596</v>
      </c>
      <c r="U819" t="s">
        <v>4230</v>
      </c>
      <c r="V819" s="1">
        <v>1</v>
      </c>
      <c r="W819" t="s">
        <v>3806</v>
      </c>
      <c r="X819" t="s">
        <v>3806</v>
      </c>
      <c r="Y819" s="2" t="s">
        <v>1</v>
      </c>
      <c r="Z819" s="3">
        <v>2</v>
      </c>
      <c r="AA819" s="4">
        <v>301</v>
      </c>
      <c r="AB819" s="4" t="s">
        <v>3806</v>
      </c>
      <c r="AC819" t="s">
        <v>4237</v>
      </c>
      <c r="AD819">
        <v>2012</v>
      </c>
      <c r="AE819">
        <v>5</v>
      </c>
      <c r="AF819">
        <v>11</v>
      </c>
      <c r="AG819" t="s">
        <v>4232</v>
      </c>
      <c r="AJ819" t="s">
        <v>3</v>
      </c>
      <c r="AK819" t="s">
        <v>1602</v>
      </c>
      <c r="AL819">
        <v>267512</v>
      </c>
      <c r="AM819">
        <v>6653811</v>
      </c>
      <c r="AN819" s="4">
        <v>267000</v>
      </c>
      <c r="AO819" s="4">
        <v>6653000</v>
      </c>
      <c r="AP819">
        <v>500</v>
      </c>
      <c r="AR819">
        <v>1010</v>
      </c>
      <c r="AT819" s="17" t="s">
        <v>4238</v>
      </c>
      <c r="AU819">
        <v>158334</v>
      </c>
      <c r="AW819" s="18" t="s">
        <v>1603</v>
      </c>
      <c r="AX819">
        <v>1</v>
      </c>
      <c r="AY819" t="s">
        <v>1604</v>
      </c>
      <c r="AZ819" t="s">
        <v>4239</v>
      </c>
      <c r="BA819" t="s">
        <v>4240</v>
      </c>
      <c r="BB819">
        <v>1010</v>
      </c>
      <c r="BC819" t="s">
        <v>1626</v>
      </c>
      <c r="BD819" t="s">
        <v>1627</v>
      </c>
      <c r="BE819">
        <v>1</v>
      </c>
      <c r="BF819" s="17">
        <v>43709.903472222199</v>
      </c>
      <c r="BG819" s="5" t="s">
        <v>1609</v>
      </c>
      <c r="BI819">
        <v>6</v>
      </c>
      <c r="BJ819">
        <v>69873</v>
      </c>
      <c r="BK819">
        <v>144960</v>
      </c>
      <c r="BL819" t="s">
        <v>4241</v>
      </c>
      <c r="BX819">
        <v>402923</v>
      </c>
    </row>
    <row r="820" spans="1:76" x14ac:dyDescent="0.25">
      <c r="A820">
        <v>403194</v>
      </c>
      <c r="C820">
        <v>1</v>
      </c>
      <c r="F820" t="s">
        <v>1593</v>
      </c>
      <c r="G820" t="s">
        <v>8</v>
      </c>
      <c r="H820" t="s">
        <v>467</v>
      </c>
      <c r="I820" s="20" t="str">
        <f>HYPERLINK(AT820,"Foto")</f>
        <v>Foto</v>
      </c>
      <c r="K820">
        <v>1</v>
      </c>
      <c r="L820" t="s">
        <v>1595</v>
      </c>
      <c r="M820">
        <v>158334</v>
      </c>
      <c r="N820" t="s">
        <v>3</v>
      </c>
      <c r="O820" t="s">
        <v>1596</v>
      </c>
      <c r="U820" t="s">
        <v>4230</v>
      </c>
      <c r="V820" s="1">
        <v>1</v>
      </c>
      <c r="W820" t="s">
        <v>3806</v>
      </c>
      <c r="X820" t="s">
        <v>3806</v>
      </c>
      <c r="Y820" s="2" t="s">
        <v>1</v>
      </c>
      <c r="Z820" s="3">
        <v>2</v>
      </c>
      <c r="AA820" s="4">
        <v>301</v>
      </c>
      <c r="AB820" s="4" t="s">
        <v>3806</v>
      </c>
      <c r="AC820" t="s">
        <v>4242</v>
      </c>
      <c r="AD820">
        <v>2012</v>
      </c>
      <c r="AE820">
        <v>6</v>
      </c>
      <c r="AF820">
        <v>10</v>
      </c>
      <c r="AG820" t="s">
        <v>4232</v>
      </c>
      <c r="AJ820" t="s">
        <v>3</v>
      </c>
      <c r="AK820" t="s">
        <v>1602</v>
      </c>
      <c r="AL820">
        <v>267564</v>
      </c>
      <c r="AM820">
        <v>6653349</v>
      </c>
      <c r="AN820" s="4">
        <v>267000</v>
      </c>
      <c r="AO820" s="4">
        <v>6653000</v>
      </c>
      <c r="AP820">
        <v>250</v>
      </c>
      <c r="AR820">
        <v>1010</v>
      </c>
      <c r="AT820" s="17" t="s">
        <v>4243</v>
      </c>
      <c r="AU820">
        <v>158334</v>
      </c>
      <c r="AW820" s="18" t="s">
        <v>1603</v>
      </c>
      <c r="AX820">
        <v>1</v>
      </c>
      <c r="AY820" t="s">
        <v>1604</v>
      </c>
      <c r="AZ820" t="s">
        <v>4234</v>
      </c>
      <c r="BA820" t="s">
        <v>4244</v>
      </c>
      <c r="BB820">
        <v>1010</v>
      </c>
      <c r="BC820" t="s">
        <v>1626</v>
      </c>
      <c r="BD820" t="s">
        <v>1627</v>
      </c>
      <c r="BE820">
        <v>1</v>
      </c>
      <c r="BF820" s="17">
        <v>43709.903472222199</v>
      </c>
      <c r="BG820" s="5" t="s">
        <v>1609</v>
      </c>
      <c r="BI820">
        <v>6</v>
      </c>
      <c r="BJ820">
        <v>71673</v>
      </c>
      <c r="BL820" t="s">
        <v>4245</v>
      </c>
      <c r="BX820">
        <v>403194</v>
      </c>
    </row>
    <row r="821" spans="1:76" x14ac:dyDescent="0.25">
      <c r="A821">
        <v>310211</v>
      </c>
      <c r="B821">
        <v>83805</v>
      </c>
      <c r="F821" t="s">
        <v>1593</v>
      </c>
      <c r="G821" t="s">
        <v>8</v>
      </c>
      <c r="H821" t="s">
        <v>4411</v>
      </c>
      <c r="I821" t="s">
        <v>1620</v>
      </c>
      <c r="K821">
        <v>1</v>
      </c>
      <c r="L821" t="s">
        <v>1595</v>
      </c>
      <c r="M821">
        <v>158334</v>
      </c>
      <c r="N821" t="s">
        <v>3</v>
      </c>
      <c r="O821" t="s">
        <v>1596</v>
      </c>
      <c r="S821" t="s">
        <v>2501</v>
      </c>
      <c r="T821" t="s">
        <v>2502</v>
      </c>
      <c r="U821" t="s">
        <v>4412</v>
      </c>
      <c r="V821" s="1">
        <v>1</v>
      </c>
      <c r="W821" t="s">
        <v>4320</v>
      </c>
      <c r="X821" t="s">
        <v>4413</v>
      </c>
      <c r="Y821" t="s">
        <v>495</v>
      </c>
      <c r="Z821" s="3">
        <v>5</v>
      </c>
      <c r="AA821" s="4">
        <v>501</v>
      </c>
      <c r="AB821" s="4" t="s">
        <v>4413</v>
      </c>
      <c r="AC821" t="s">
        <v>4414</v>
      </c>
      <c r="AD821">
        <v>2012</v>
      </c>
      <c r="AE821">
        <v>6</v>
      </c>
      <c r="AF821">
        <v>2</v>
      </c>
      <c r="AG821" t="s">
        <v>4415</v>
      </c>
      <c r="AJ821" t="s">
        <v>3</v>
      </c>
      <c r="AK821" t="s">
        <v>1602</v>
      </c>
      <c r="AL821">
        <v>252429</v>
      </c>
      <c r="AM821">
        <v>6792119</v>
      </c>
      <c r="AN821" s="4">
        <v>253000</v>
      </c>
      <c r="AO821" s="4">
        <v>6793000</v>
      </c>
      <c r="AP821">
        <v>10</v>
      </c>
      <c r="AR821">
        <v>1010</v>
      </c>
      <c r="AS821" t="s">
        <v>4416</v>
      </c>
      <c r="AT821" s="17" t="s">
        <v>4417</v>
      </c>
      <c r="AU821">
        <v>158334</v>
      </c>
      <c r="AW821" s="18" t="s">
        <v>1603</v>
      </c>
      <c r="AX821">
        <v>1</v>
      </c>
      <c r="AY821" t="s">
        <v>1604</v>
      </c>
      <c r="AZ821" t="s">
        <v>4418</v>
      </c>
      <c r="BA821" t="s">
        <v>4419</v>
      </c>
      <c r="BB821">
        <v>1010</v>
      </c>
      <c r="BC821" t="s">
        <v>1626</v>
      </c>
      <c r="BD821" t="s">
        <v>1627</v>
      </c>
      <c r="BF821" s="17">
        <v>43709.903472222199</v>
      </c>
      <c r="BG821" s="5" t="s">
        <v>1609</v>
      </c>
      <c r="BI821">
        <v>6</v>
      </c>
      <c r="BJ821">
        <v>71726</v>
      </c>
      <c r="BK821">
        <v>144984</v>
      </c>
      <c r="BL821" t="s">
        <v>4420</v>
      </c>
      <c r="BX821">
        <v>310211</v>
      </c>
    </row>
    <row r="822" spans="1:76" x14ac:dyDescent="0.25">
      <c r="A822">
        <v>298096</v>
      </c>
      <c r="B822">
        <v>79558</v>
      </c>
      <c r="F822" t="s">
        <v>1593</v>
      </c>
      <c r="G822" t="s">
        <v>8</v>
      </c>
      <c r="H822" t="s">
        <v>635</v>
      </c>
      <c r="I822" s="20" t="str">
        <f>HYPERLINK(AT822,"Foto")</f>
        <v>Foto</v>
      </c>
      <c r="K822">
        <v>1</v>
      </c>
      <c r="L822" t="s">
        <v>1595</v>
      </c>
      <c r="M822">
        <v>158334</v>
      </c>
      <c r="N822" t="s">
        <v>3</v>
      </c>
      <c r="O822" t="s">
        <v>1596</v>
      </c>
      <c r="U822" t="s">
        <v>5120</v>
      </c>
      <c r="V822" s="1">
        <v>1</v>
      </c>
      <c r="W822" t="s">
        <v>1598</v>
      </c>
      <c r="X822" t="s">
        <v>3535</v>
      </c>
      <c r="Y822" t="s">
        <v>506</v>
      </c>
      <c r="Z822" s="3">
        <v>6</v>
      </c>
      <c r="AA822" s="4">
        <v>628</v>
      </c>
      <c r="AB822" t="s">
        <v>5085</v>
      </c>
      <c r="AC822" t="s">
        <v>5121</v>
      </c>
      <c r="AD822">
        <v>2012</v>
      </c>
      <c r="AE822">
        <v>6</v>
      </c>
      <c r="AF822">
        <v>16</v>
      </c>
      <c r="AG822" t="s">
        <v>3607</v>
      </c>
      <c r="AJ822" t="s">
        <v>3</v>
      </c>
      <c r="AK822" t="s">
        <v>1602</v>
      </c>
      <c r="AL822">
        <v>248911</v>
      </c>
      <c r="AM822">
        <v>6608481</v>
      </c>
      <c r="AN822" s="4">
        <v>249000</v>
      </c>
      <c r="AO822" s="4">
        <v>6609000</v>
      </c>
      <c r="AP822">
        <v>25</v>
      </c>
      <c r="AR822">
        <v>1010</v>
      </c>
      <c r="AS822" t="s">
        <v>5122</v>
      </c>
      <c r="AT822" s="17" t="s">
        <v>5123</v>
      </c>
      <c r="AU822">
        <v>158334</v>
      </c>
      <c r="AW822" s="18" t="s">
        <v>1603</v>
      </c>
      <c r="AX822">
        <v>1</v>
      </c>
      <c r="AY822" t="s">
        <v>1604</v>
      </c>
      <c r="AZ822" t="s">
        <v>5124</v>
      </c>
      <c r="BA822" t="s">
        <v>5125</v>
      </c>
      <c r="BB822">
        <v>1010</v>
      </c>
      <c r="BC822" t="s">
        <v>1626</v>
      </c>
      <c r="BD822" t="s">
        <v>1627</v>
      </c>
      <c r="BE822">
        <v>1</v>
      </c>
      <c r="BF822" s="17">
        <v>43709.903472222199</v>
      </c>
      <c r="BG822" s="5" t="s">
        <v>1609</v>
      </c>
      <c r="BI822">
        <v>6</v>
      </c>
      <c r="BJ822">
        <v>69945</v>
      </c>
      <c r="BK822">
        <v>145076</v>
      </c>
      <c r="BL822" t="s">
        <v>5126</v>
      </c>
      <c r="BX822">
        <v>298096</v>
      </c>
    </row>
    <row r="823" spans="1:76" x14ac:dyDescent="0.25">
      <c r="A823">
        <v>85963</v>
      </c>
      <c r="B823">
        <v>79474</v>
      </c>
      <c r="F823" t="s">
        <v>1593</v>
      </c>
      <c r="G823" t="s">
        <v>8</v>
      </c>
      <c r="H823" t="s">
        <v>8658</v>
      </c>
      <c r="I823" t="s">
        <v>1620</v>
      </c>
      <c r="K823">
        <v>1</v>
      </c>
      <c r="L823" t="s">
        <v>1595</v>
      </c>
      <c r="M823">
        <v>158334</v>
      </c>
      <c r="N823" t="s">
        <v>3</v>
      </c>
      <c r="O823" t="s">
        <v>1596</v>
      </c>
      <c r="S823" t="s">
        <v>2501</v>
      </c>
      <c r="T823" t="s">
        <v>2502</v>
      </c>
      <c r="U823" t="s">
        <v>8659</v>
      </c>
      <c r="V823" s="1">
        <v>1</v>
      </c>
      <c r="W823" t="s">
        <v>8174</v>
      </c>
      <c r="X823" t="s">
        <v>8610</v>
      </c>
      <c r="Y823" s="2" t="s">
        <v>1212</v>
      </c>
      <c r="Z823" s="3">
        <v>12</v>
      </c>
      <c r="AA823" s="4">
        <v>1235</v>
      </c>
      <c r="AB823" s="4" t="s">
        <v>8610</v>
      </c>
      <c r="AC823" t="s">
        <v>8660</v>
      </c>
      <c r="AD823">
        <v>2012</v>
      </c>
      <c r="AE823">
        <v>7</v>
      </c>
      <c r="AF823">
        <v>4</v>
      </c>
      <c r="AG823" t="s">
        <v>8200</v>
      </c>
      <c r="AJ823" t="s">
        <v>3</v>
      </c>
      <c r="AK823" t="s">
        <v>1602</v>
      </c>
      <c r="AL823">
        <v>30344</v>
      </c>
      <c r="AM823">
        <v>6752149</v>
      </c>
      <c r="AN823" s="4">
        <v>31000</v>
      </c>
      <c r="AO823" s="4">
        <v>6753000</v>
      </c>
      <c r="AP823">
        <v>33</v>
      </c>
      <c r="AR823">
        <v>1010</v>
      </c>
      <c r="AT823" s="17" t="s">
        <v>8661</v>
      </c>
      <c r="AU823">
        <v>158334</v>
      </c>
      <c r="AW823" s="18" t="s">
        <v>1603</v>
      </c>
      <c r="AX823">
        <v>1</v>
      </c>
      <c r="AY823" t="s">
        <v>1604</v>
      </c>
      <c r="AZ823" t="s">
        <v>8662</v>
      </c>
      <c r="BA823" t="s">
        <v>8663</v>
      </c>
      <c r="BB823">
        <v>1010</v>
      </c>
      <c r="BC823" t="s">
        <v>1626</v>
      </c>
      <c r="BD823" t="s">
        <v>1627</v>
      </c>
      <c r="BF823" s="17">
        <v>43709.903472222199</v>
      </c>
      <c r="BG823" s="5" t="s">
        <v>1609</v>
      </c>
      <c r="BI823">
        <v>6</v>
      </c>
      <c r="BJ823">
        <v>69852</v>
      </c>
      <c r="BK823">
        <v>145544</v>
      </c>
      <c r="BL823" t="s">
        <v>8664</v>
      </c>
      <c r="BX823">
        <v>85963</v>
      </c>
    </row>
    <row r="824" spans="1:76" x14ac:dyDescent="0.25">
      <c r="A824">
        <v>49399</v>
      </c>
      <c r="B824">
        <v>79502</v>
      </c>
      <c r="F824" t="s">
        <v>1593</v>
      </c>
      <c r="G824" t="s">
        <v>8</v>
      </c>
      <c r="H824" t="s">
        <v>1356</v>
      </c>
      <c r="I824" t="s">
        <v>1620</v>
      </c>
      <c r="K824">
        <v>1</v>
      </c>
      <c r="L824" t="s">
        <v>1595</v>
      </c>
      <c r="M824">
        <v>158334</v>
      </c>
      <c r="N824" t="s">
        <v>3</v>
      </c>
      <c r="O824" t="s">
        <v>1596</v>
      </c>
      <c r="U824" t="s">
        <v>9168</v>
      </c>
      <c r="V824" s="1">
        <v>1</v>
      </c>
      <c r="W824" t="s">
        <v>8174</v>
      </c>
      <c r="X824" t="s">
        <v>9169</v>
      </c>
      <c r="Y824" s="2" t="s">
        <v>1357</v>
      </c>
      <c r="Z824" s="3">
        <v>14</v>
      </c>
      <c r="AA824" s="4">
        <v>1411</v>
      </c>
      <c r="AB824" s="4" t="s">
        <v>9169</v>
      </c>
      <c r="AC824" t="s">
        <v>9170</v>
      </c>
      <c r="AD824">
        <v>2012</v>
      </c>
      <c r="AE824">
        <v>6</v>
      </c>
      <c r="AF824">
        <v>28</v>
      </c>
      <c r="AG824" t="s">
        <v>9171</v>
      </c>
      <c r="AJ824" t="s">
        <v>3</v>
      </c>
      <c r="AK824" t="s">
        <v>1602</v>
      </c>
      <c r="AL824">
        <v>-27762</v>
      </c>
      <c r="AM824">
        <v>6797835</v>
      </c>
      <c r="AN824" s="4">
        <v>-27000</v>
      </c>
      <c r="AO824" s="4">
        <v>6797000</v>
      </c>
      <c r="AP824">
        <v>100</v>
      </c>
      <c r="AR824">
        <v>1010</v>
      </c>
      <c r="AS824" t="s">
        <v>4643</v>
      </c>
      <c r="AT824" s="17" t="s">
        <v>9172</v>
      </c>
      <c r="AU824">
        <v>158334</v>
      </c>
      <c r="AW824" s="18" t="s">
        <v>1603</v>
      </c>
      <c r="AX824">
        <v>1</v>
      </c>
      <c r="AY824" t="s">
        <v>1604</v>
      </c>
      <c r="AZ824" t="s">
        <v>9173</v>
      </c>
      <c r="BA824" t="s">
        <v>9174</v>
      </c>
      <c r="BB824">
        <v>1010</v>
      </c>
      <c r="BC824" t="s">
        <v>1626</v>
      </c>
      <c r="BD824" t="s">
        <v>1627</v>
      </c>
      <c r="BF824" s="17">
        <v>41874.0131944444</v>
      </c>
      <c r="BG824" s="5" t="s">
        <v>1609</v>
      </c>
      <c r="BI824">
        <v>6</v>
      </c>
      <c r="BJ824">
        <v>69886</v>
      </c>
      <c r="BK824">
        <v>145616</v>
      </c>
      <c r="BL824" t="s">
        <v>9175</v>
      </c>
      <c r="BX824">
        <v>49399</v>
      </c>
    </row>
    <row r="825" spans="1:76" x14ac:dyDescent="0.25">
      <c r="A825">
        <v>140247</v>
      </c>
      <c r="B825">
        <v>79503</v>
      </c>
      <c r="F825" t="s">
        <v>1593</v>
      </c>
      <c r="G825" t="s">
        <v>8</v>
      </c>
      <c r="H825" t="s">
        <v>1428</v>
      </c>
      <c r="I825" t="s">
        <v>1620</v>
      </c>
      <c r="K825">
        <v>1</v>
      </c>
      <c r="L825" t="s">
        <v>1595</v>
      </c>
      <c r="M825">
        <v>158334</v>
      </c>
      <c r="N825" t="s">
        <v>3</v>
      </c>
      <c r="O825" t="s">
        <v>1596</v>
      </c>
      <c r="U825" t="s">
        <v>9645</v>
      </c>
      <c r="V825" s="1">
        <v>1</v>
      </c>
      <c r="W825" t="s">
        <v>9511</v>
      </c>
      <c r="X825" t="s">
        <v>9646</v>
      </c>
      <c r="Y825" t="s">
        <v>1408</v>
      </c>
      <c r="Z825" s="3">
        <v>15</v>
      </c>
      <c r="AA825" s="4">
        <v>1524</v>
      </c>
      <c r="AB825" t="s">
        <v>9647</v>
      </c>
      <c r="AC825" t="s">
        <v>9648</v>
      </c>
      <c r="AD825">
        <v>2012</v>
      </c>
      <c r="AE825">
        <v>6</v>
      </c>
      <c r="AF825">
        <v>28</v>
      </c>
      <c r="AG825" t="s">
        <v>9649</v>
      </c>
      <c r="AJ825" t="s">
        <v>3</v>
      </c>
      <c r="AK825" t="s">
        <v>1602</v>
      </c>
      <c r="AL825">
        <v>97272</v>
      </c>
      <c r="AM825">
        <v>6925401</v>
      </c>
      <c r="AN825" s="4">
        <v>97000</v>
      </c>
      <c r="AO825" s="4">
        <v>6925000</v>
      </c>
      <c r="AP825">
        <v>25</v>
      </c>
      <c r="AR825">
        <v>1010</v>
      </c>
      <c r="AT825" s="17" t="s">
        <v>9650</v>
      </c>
      <c r="AU825">
        <v>158334</v>
      </c>
      <c r="AW825" s="18" t="s">
        <v>1603</v>
      </c>
      <c r="AX825">
        <v>1</v>
      </c>
      <c r="AY825" t="s">
        <v>1604</v>
      </c>
      <c r="AZ825" t="s">
        <v>9651</v>
      </c>
      <c r="BA825" t="s">
        <v>9652</v>
      </c>
      <c r="BB825">
        <v>1010</v>
      </c>
      <c r="BC825" t="s">
        <v>1626</v>
      </c>
      <c r="BD825" t="s">
        <v>1627</v>
      </c>
      <c r="BF825" s="17">
        <v>43709.903472222199</v>
      </c>
      <c r="BG825" s="5" t="s">
        <v>1609</v>
      </c>
      <c r="BI825">
        <v>6</v>
      </c>
      <c r="BJ825">
        <v>69887</v>
      </c>
      <c r="BK825">
        <v>145661</v>
      </c>
      <c r="BL825" t="s">
        <v>9653</v>
      </c>
      <c r="BX825">
        <v>140247</v>
      </c>
    </row>
    <row r="826" spans="1:76" x14ac:dyDescent="0.25">
      <c r="A826">
        <v>169799</v>
      </c>
      <c r="B826">
        <v>79537</v>
      </c>
      <c r="F826" t="s">
        <v>1593</v>
      </c>
      <c r="G826" t="s">
        <v>8</v>
      </c>
      <c r="H826" t="s">
        <v>1447</v>
      </c>
      <c r="I826" t="s">
        <v>1620</v>
      </c>
      <c r="K826">
        <v>1</v>
      </c>
      <c r="L826" t="s">
        <v>1595</v>
      </c>
      <c r="M826">
        <v>158334</v>
      </c>
      <c r="N826" t="s">
        <v>3</v>
      </c>
      <c r="O826" t="s">
        <v>1596</v>
      </c>
      <c r="U826" t="s">
        <v>9794</v>
      </c>
      <c r="V826" s="1">
        <v>1</v>
      </c>
      <c r="W826" t="s">
        <v>9511</v>
      </c>
      <c r="X826" t="s">
        <v>9787</v>
      </c>
      <c r="Y826" t="s">
        <v>1408</v>
      </c>
      <c r="Z826" s="3">
        <v>15</v>
      </c>
      <c r="AA826" s="4">
        <v>1560</v>
      </c>
      <c r="AB826" s="4" t="s">
        <v>9787</v>
      </c>
      <c r="AC826" t="s">
        <v>9795</v>
      </c>
      <c r="AD826">
        <v>2012</v>
      </c>
      <c r="AE826">
        <v>9</v>
      </c>
      <c r="AF826">
        <v>29</v>
      </c>
      <c r="AG826" t="s">
        <v>3592</v>
      </c>
      <c r="AJ826" t="s">
        <v>3</v>
      </c>
      <c r="AK826" t="s">
        <v>1602</v>
      </c>
      <c r="AL826">
        <v>152380</v>
      </c>
      <c r="AM826">
        <v>6987871</v>
      </c>
      <c r="AN826" s="4">
        <v>153000</v>
      </c>
      <c r="AO826" s="4">
        <v>6987000</v>
      </c>
      <c r="AP826">
        <v>5</v>
      </c>
      <c r="AR826">
        <v>1010</v>
      </c>
      <c r="AS826" t="s">
        <v>9796</v>
      </c>
      <c r="AT826" s="17" t="s">
        <v>9797</v>
      </c>
      <c r="AU826">
        <v>158334</v>
      </c>
      <c r="AW826" s="18" t="s">
        <v>1603</v>
      </c>
      <c r="AX826">
        <v>1</v>
      </c>
      <c r="AY826" t="s">
        <v>1604</v>
      </c>
      <c r="AZ826" t="s">
        <v>9798</v>
      </c>
      <c r="BA826" t="s">
        <v>9799</v>
      </c>
      <c r="BB826">
        <v>1010</v>
      </c>
      <c r="BC826" t="s">
        <v>1626</v>
      </c>
      <c r="BD826" t="s">
        <v>1627</v>
      </c>
      <c r="BF826" s="17">
        <v>43709.903472222199</v>
      </c>
      <c r="BG826" s="5" t="s">
        <v>1609</v>
      </c>
      <c r="BI826">
        <v>6</v>
      </c>
      <c r="BJ826">
        <v>69923</v>
      </c>
      <c r="BK826">
        <v>145678</v>
      </c>
      <c r="BL826" t="s">
        <v>9800</v>
      </c>
      <c r="BX826">
        <v>169799</v>
      </c>
    </row>
    <row r="827" spans="1:76" x14ac:dyDescent="0.25">
      <c r="A827">
        <v>172657</v>
      </c>
      <c r="B827">
        <v>79527</v>
      </c>
      <c r="F827" t="s">
        <v>1593</v>
      </c>
      <c r="G827" t="s">
        <v>8</v>
      </c>
      <c r="H827" t="s">
        <v>9809</v>
      </c>
      <c r="I827" t="s">
        <v>1620</v>
      </c>
      <c r="K827">
        <v>1</v>
      </c>
      <c r="L827" t="s">
        <v>1595</v>
      </c>
      <c r="M827">
        <v>158334</v>
      </c>
      <c r="N827" t="s">
        <v>3</v>
      </c>
      <c r="O827" t="s">
        <v>1596</v>
      </c>
      <c r="S827" t="s">
        <v>2501</v>
      </c>
      <c r="T827" t="s">
        <v>2502</v>
      </c>
      <c r="U827" t="s">
        <v>9810</v>
      </c>
      <c r="V827" s="1">
        <v>1</v>
      </c>
      <c r="W827" t="s">
        <v>9511</v>
      </c>
      <c r="X827" t="s">
        <v>9787</v>
      </c>
      <c r="Y827" t="s">
        <v>1408</v>
      </c>
      <c r="Z827" s="3">
        <v>15</v>
      </c>
      <c r="AA827" s="4">
        <v>1560</v>
      </c>
      <c r="AB827" s="4" t="s">
        <v>9787</v>
      </c>
      <c r="AC827" t="s">
        <v>9811</v>
      </c>
      <c r="AD827">
        <v>2012</v>
      </c>
      <c r="AE827">
        <v>8</v>
      </c>
      <c r="AF827">
        <v>20</v>
      </c>
      <c r="AG827" t="s">
        <v>3592</v>
      </c>
      <c r="AJ827" t="s">
        <v>3</v>
      </c>
      <c r="AK827" t="s">
        <v>1602</v>
      </c>
      <c r="AL827">
        <v>155131</v>
      </c>
      <c r="AM827">
        <v>6994548</v>
      </c>
      <c r="AN827" s="4">
        <v>155000</v>
      </c>
      <c r="AO827" s="4">
        <v>6995000</v>
      </c>
      <c r="AP827">
        <v>10</v>
      </c>
      <c r="AR827">
        <v>1010</v>
      </c>
      <c r="AT827" s="17" t="s">
        <v>9812</v>
      </c>
      <c r="AU827">
        <v>158334</v>
      </c>
      <c r="AW827" s="18" t="s">
        <v>1603</v>
      </c>
      <c r="AX827">
        <v>1</v>
      </c>
      <c r="AY827" t="s">
        <v>1604</v>
      </c>
      <c r="AZ827" t="s">
        <v>9813</v>
      </c>
      <c r="BA827" t="s">
        <v>9814</v>
      </c>
      <c r="BB827">
        <v>1010</v>
      </c>
      <c r="BC827" t="s">
        <v>1626</v>
      </c>
      <c r="BD827" t="s">
        <v>1627</v>
      </c>
      <c r="BF827" s="17">
        <v>43709.903472222199</v>
      </c>
      <c r="BG827" s="5" t="s">
        <v>1609</v>
      </c>
      <c r="BI827">
        <v>6</v>
      </c>
      <c r="BJ827">
        <v>69913</v>
      </c>
      <c r="BK827">
        <v>145679</v>
      </c>
      <c r="BL827" t="s">
        <v>9815</v>
      </c>
      <c r="BX827">
        <v>172657</v>
      </c>
    </row>
    <row r="828" spans="1:76" x14ac:dyDescent="0.25">
      <c r="A828">
        <v>172044</v>
      </c>
      <c r="C828">
        <v>1</v>
      </c>
      <c r="F828" t="s">
        <v>1593</v>
      </c>
      <c r="G828" t="s">
        <v>8</v>
      </c>
      <c r="H828" t="s">
        <v>1448</v>
      </c>
      <c r="I828" t="s">
        <v>1620</v>
      </c>
      <c r="K828">
        <v>1</v>
      </c>
      <c r="L828" t="s">
        <v>1595</v>
      </c>
      <c r="M828">
        <v>158334</v>
      </c>
      <c r="N828" t="s">
        <v>3</v>
      </c>
      <c r="O828" t="s">
        <v>1596</v>
      </c>
      <c r="U828" t="s">
        <v>9810</v>
      </c>
      <c r="V828" s="1">
        <v>1</v>
      </c>
      <c r="W828" t="s">
        <v>9511</v>
      </c>
      <c r="X828" t="s">
        <v>9787</v>
      </c>
      <c r="Y828" t="s">
        <v>1408</v>
      </c>
      <c r="Z828" s="3">
        <v>15</v>
      </c>
      <c r="AA828" s="4">
        <v>1560</v>
      </c>
      <c r="AB828" s="4" t="s">
        <v>9787</v>
      </c>
      <c r="AC828" t="s">
        <v>9816</v>
      </c>
      <c r="AD828">
        <v>2012</v>
      </c>
      <c r="AE828">
        <v>9</v>
      </c>
      <c r="AF828">
        <v>28</v>
      </c>
      <c r="AG828" t="s">
        <v>3592</v>
      </c>
      <c r="AJ828" t="s">
        <v>3</v>
      </c>
      <c r="AK828" t="s">
        <v>1602</v>
      </c>
      <c r="AL828">
        <v>154773</v>
      </c>
      <c r="AM828">
        <v>6994708</v>
      </c>
      <c r="AN828" s="4">
        <v>155000</v>
      </c>
      <c r="AO828" s="4">
        <v>6995000</v>
      </c>
      <c r="AP828">
        <v>10</v>
      </c>
      <c r="AR828">
        <v>1010</v>
      </c>
      <c r="AT828" s="17" t="s">
        <v>9817</v>
      </c>
      <c r="AU828">
        <v>158334</v>
      </c>
      <c r="AW828" s="18" t="s">
        <v>1603</v>
      </c>
      <c r="AX828">
        <v>1</v>
      </c>
      <c r="AY828" t="s">
        <v>1604</v>
      </c>
      <c r="AZ828" t="s">
        <v>9818</v>
      </c>
      <c r="BA828" t="s">
        <v>9819</v>
      </c>
      <c r="BB828">
        <v>1010</v>
      </c>
      <c r="BC828" t="s">
        <v>1626</v>
      </c>
      <c r="BD828" t="s">
        <v>1627</v>
      </c>
      <c r="BF828" s="17">
        <v>43709.903472222199</v>
      </c>
      <c r="BG828" s="5" t="s">
        <v>1609</v>
      </c>
      <c r="BI828">
        <v>6</v>
      </c>
      <c r="BJ828">
        <v>71676</v>
      </c>
      <c r="BL828" t="s">
        <v>9820</v>
      </c>
      <c r="BX828">
        <v>172044</v>
      </c>
    </row>
    <row r="829" spans="1:76" x14ac:dyDescent="0.25">
      <c r="A829">
        <v>530312</v>
      </c>
      <c r="B829">
        <v>83917</v>
      </c>
      <c r="F829" t="s">
        <v>1593</v>
      </c>
      <c r="G829" t="s">
        <v>8</v>
      </c>
      <c r="H829" t="s">
        <v>1515</v>
      </c>
      <c r="I829" s="20" t="str">
        <f>HYPERLINK(AT829,"Foto")</f>
        <v>Foto</v>
      </c>
      <c r="K829">
        <v>1</v>
      </c>
      <c r="L829" t="s">
        <v>1595</v>
      </c>
      <c r="M829">
        <v>158334</v>
      </c>
      <c r="N829" t="s">
        <v>3</v>
      </c>
      <c r="O829" t="s">
        <v>1596</v>
      </c>
      <c r="U829" t="s">
        <v>10324</v>
      </c>
      <c r="V829" s="1">
        <v>1</v>
      </c>
      <c r="W829" t="s">
        <v>10244</v>
      </c>
      <c r="X829" t="s">
        <v>10245</v>
      </c>
      <c r="Y829" s="2" t="s">
        <v>1500</v>
      </c>
      <c r="Z829" s="3">
        <v>19</v>
      </c>
      <c r="AA829" s="4">
        <v>1902</v>
      </c>
      <c r="AB829" t="s">
        <v>10245</v>
      </c>
      <c r="AC829" t="s">
        <v>10325</v>
      </c>
      <c r="AD829">
        <v>2012</v>
      </c>
      <c r="AE829">
        <v>10</v>
      </c>
      <c r="AF829">
        <v>6</v>
      </c>
      <c r="AG829" t="s">
        <v>10185</v>
      </c>
      <c r="AJ829" t="s">
        <v>3</v>
      </c>
      <c r="AK829" t="s">
        <v>1602</v>
      </c>
      <c r="AL829">
        <v>655294</v>
      </c>
      <c r="AM829">
        <v>7738801</v>
      </c>
      <c r="AN829" s="4">
        <v>655000</v>
      </c>
      <c r="AO829" s="4">
        <v>7739000</v>
      </c>
      <c r="AP829">
        <v>5</v>
      </c>
      <c r="AR829">
        <v>1010</v>
      </c>
      <c r="AS829" t="s">
        <v>10326</v>
      </c>
      <c r="AT829" s="17" t="s">
        <v>10327</v>
      </c>
      <c r="AU829">
        <v>158334</v>
      </c>
      <c r="AW829" s="18" t="s">
        <v>1603</v>
      </c>
      <c r="AX829">
        <v>1</v>
      </c>
      <c r="AY829" t="s">
        <v>1604</v>
      </c>
      <c r="AZ829" t="s">
        <v>10328</v>
      </c>
      <c r="BA829" t="s">
        <v>10329</v>
      </c>
      <c r="BB829">
        <v>1010</v>
      </c>
      <c r="BC829" t="s">
        <v>1626</v>
      </c>
      <c r="BD829" t="s">
        <v>1627</v>
      </c>
      <c r="BE829">
        <v>1</v>
      </c>
      <c r="BF829" s="17">
        <v>43709.903472222199</v>
      </c>
      <c r="BG829" s="5" t="s">
        <v>1609</v>
      </c>
      <c r="BI829">
        <v>6</v>
      </c>
      <c r="BJ829">
        <v>71780</v>
      </c>
      <c r="BK829">
        <v>145723</v>
      </c>
      <c r="BL829" t="s">
        <v>10330</v>
      </c>
      <c r="BX829">
        <v>530312</v>
      </c>
    </row>
    <row r="830" spans="1:76" x14ac:dyDescent="0.25">
      <c r="A830">
        <v>300186</v>
      </c>
      <c r="B830" s="21"/>
      <c r="C830" s="19">
        <v>1</v>
      </c>
      <c r="F830" t="s">
        <v>1593</v>
      </c>
      <c r="G830" t="s">
        <v>10</v>
      </c>
      <c r="H830" t="s">
        <v>636</v>
      </c>
      <c r="I830" t="s">
        <v>1620</v>
      </c>
      <c r="K830">
        <v>1</v>
      </c>
      <c r="L830" t="s">
        <v>1595</v>
      </c>
      <c r="M830">
        <v>158334</v>
      </c>
      <c r="N830" t="s">
        <v>3</v>
      </c>
      <c r="O830" t="s">
        <v>1596</v>
      </c>
      <c r="U830" t="s">
        <v>5120</v>
      </c>
      <c r="V830" s="1">
        <v>1</v>
      </c>
      <c r="W830" t="s">
        <v>1598</v>
      </c>
      <c r="X830" t="s">
        <v>3535</v>
      </c>
      <c r="Y830" t="s">
        <v>506</v>
      </c>
      <c r="Z830" s="3">
        <v>6</v>
      </c>
      <c r="AA830" s="4">
        <v>628</v>
      </c>
      <c r="AB830" t="s">
        <v>5085</v>
      </c>
      <c r="AC830" t="s">
        <v>5127</v>
      </c>
      <c r="AD830">
        <v>2012</v>
      </c>
      <c r="AE830">
        <v>9</v>
      </c>
      <c r="AF830">
        <v>6</v>
      </c>
      <c r="AG830" t="s">
        <v>5128</v>
      </c>
      <c r="AJ830" t="s">
        <v>3</v>
      </c>
      <c r="AK830" t="s">
        <v>1602</v>
      </c>
      <c r="AL830">
        <v>249379</v>
      </c>
      <c r="AM830">
        <v>6609277</v>
      </c>
      <c r="AN830" s="4">
        <v>249000</v>
      </c>
      <c r="AO830" s="4">
        <v>6609000</v>
      </c>
      <c r="AP830">
        <v>300</v>
      </c>
      <c r="AR830">
        <v>166</v>
      </c>
      <c r="AS830" t="s">
        <v>5129</v>
      </c>
      <c r="AT830" s="17"/>
      <c r="AU830">
        <v>158334</v>
      </c>
      <c r="AW830" s="18" t="s">
        <v>1603</v>
      </c>
      <c r="AX830">
        <v>1</v>
      </c>
      <c r="AY830" t="s">
        <v>1604</v>
      </c>
      <c r="AZ830" t="s">
        <v>5130</v>
      </c>
      <c r="BA830" t="s">
        <v>5131</v>
      </c>
      <c r="BB830">
        <v>166</v>
      </c>
      <c r="BC830" t="s">
        <v>1634</v>
      </c>
      <c r="BD830" t="s">
        <v>1635</v>
      </c>
      <c r="BF830" s="17">
        <v>41158</v>
      </c>
      <c r="BG830" s="5" t="s">
        <v>1609</v>
      </c>
      <c r="BI830">
        <v>5</v>
      </c>
      <c r="BJ830">
        <v>308288</v>
      </c>
      <c r="BL830" t="s">
        <v>5132</v>
      </c>
      <c r="BX830">
        <v>300186</v>
      </c>
    </row>
    <row r="831" spans="1:76" x14ac:dyDescent="0.25">
      <c r="A831">
        <v>450625</v>
      </c>
      <c r="B831">
        <v>281984</v>
      </c>
      <c r="F831" t="s">
        <v>1593</v>
      </c>
      <c r="G831" t="s">
        <v>0</v>
      </c>
      <c r="H831" t="s">
        <v>190</v>
      </c>
      <c r="I831" s="20" t="str">
        <f>HYPERLINK(AT831,"Hb")</f>
        <v>Hb</v>
      </c>
      <c r="K831">
        <v>1</v>
      </c>
      <c r="L831" t="s">
        <v>1595</v>
      </c>
      <c r="M831">
        <v>158334</v>
      </c>
      <c r="N831" t="s">
        <v>3</v>
      </c>
      <c r="O831" t="s">
        <v>1596</v>
      </c>
      <c r="U831" t="s">
        <v>2649</v>
      </c>
      <c r="V831" s="1">
        <v>1</v>
      </c>
      <c r="W831" t="s">
        <v>1598</v>
      </c>
      <c r="X831" t="s">
        <v>2513</v>
      </c>
      <c r="Y831" s="2" t="s">
        <v>4</v>
      </c>
      <c r="Z831" s="3">
        <v>1</v>
      </c>
      <c r="AA831" s="4">
        <v>124</v>
      </c>
      <c r="AB831" t="s">
        <v>2621</v>
      </c>
      <c r="AC831" t="s">
        <v>2650</v>
      </c>
      <c r="AD831">
        <v>2012</v>
      </c>
      <c r="AE831">
        <v>5</v>
      </c>
      <c r="AF831">
        <v>20</v>
      </c>
      <c r="AG831" t="s">
        <v>1934</v>
      </c>
      <c r="AH831" t="s">
        <v>1919</v>
      </c>
      <c r="AJ831" t="s">
        <v>3</v>
      </c>
      <c r="AK831" t="s">
        <v>1602</v>
      </c>
      <c r="AL831">
        <v>284911</v>
      </c>
      <c r="AM831">
        <v>6611310</v>
      </c>
      <c r="AN831" s="4">
        <v>285000</v>
      </c>
      <c r="AO831" s="4">
        <v>6611000</v>
      </c>
      <c r="AP831">
        <v>7</v>
      </c>
      <c r="AR831">
        <v>8</v>
      </c>
      <c r="AS831" t="s">
        <v>1787</v>
      </c>
      <c r="AT831" t="s">
        <v>2651</v>
      </c>
      <c r="AU831">
        <v>158334</v>
      </c>
      <c r="AW831" s="18" t="s">
        <v>1603</v>
      </c>
      <c r="AX831">
        <v>1</v>
      </c>
      <c r="AY831" t="s">
        <v>1604</v>
      </c>
      <c r="AZ831" t="s">
        <v>2652</v>
      </c>
      <c r="BA831" t="s">
        <v>2653</v>
      </c>
      <c r="BB831">
        <v>8</v>
      </c>
      <c r="BC831" t="s">
        <v>1607</v>
      </c>
      <c r="BD831" t="s">
        <v>1685</v>
      </c>
      <c r="BE831">
        <v>1</v>
      </c>
      <c r="BF831" s="17">
        <v>41228</v>
      </c>
      <c r="BG831" s="5" t="s">
        <v>1609</v>
      </c>
      <c r="BI831">
        <v>3</v>
      </c>
      <c r="BJ831">
        <v>455266</v>
      </c>
      <c r="BK831">
        <v>144830</v>
      </c>
      <c r="BL831" t="s">
        <v>2654</v>
      </c>
      <c r="BN831" t="s">
        <v>2655</v>
      </c>
      <c r="BX831">
        <v>450625</v>
      </c>
    </row>
    <row r="832" spans="1:76" x14ac:dyDescent="0.25">
      <c r="A832">
        <v>449491</v>
      </c>
      <c r="B832">
        <v>281985</v>
      </c>
      <c r="F832" t="s">
        <v>1593</v>
      </c>
      <c r="G832" t="s">
        <v>0</v>
      </c>
      <c r="H832" t="s">
        <v>191</v>
      </c>
      <c r="I832" s="20" t="str">
        <f>HYPERLINK(AT832,"Hb")</f>
        <v>Hb</v>
      </c>
      <c r="K832">
        <v>1</v>
      </c>
      <c r="L832" t="s">
        <v>1595</v>
      </c>
      <c r="M832">
        <v>158334</v>
      </c>
      <c r="N832" t="s">
        <v>3</v>
      </c>
      <c r="O832" t="s">
        <v>1596</v>
      </c>
      <c r="U832" t="s">
        <v>2649</v>
      </c>
      <c r="V832" s="1">
        <v>1</v>
      </c>
      <c r="W832" t="s">
        <v>1598</v>
      </c>
      <c r="X832" t="s">
        <v>2513</v>
      </c>
      <c r="Y832" s="2" t="s">
        <v>4</v>
      </c>
      <c r="Z832" s="3">
        <v>1</v>
      </c>
      <c r="AA832" s="4">
        <v>124</v>
      </c>
      <c r="AB832" t="s">
        <v>2621</v>
      </c>
      <c r="AC832" t="s">
        <v>2656</v>
      </c>
      <c r="AD832">
        <v>2012</v>
      </c>
      <c r="AE832">
        <v>5</v>
      </c>
      <c r="AF832">
        <v>20</v>
      </c>
      <c r="AG832" t="s">
        <v>1934</v>
      </c>
      <c r="AH832" t="s">
        <v>1934</v>
      </c>
      <c r="AJ832" t="s">
        <v>3</v>
      </c>
      <c r="AK832" t="s">
        <v>1602</v>
      </c>
      <c r="AL832">
        <v>284342</v>
      </c>
      <c r="AM832">
        <v>6610874</v>
      </c>
      <c r="AN832" s="4">
        <v>285000</v>
      </c>
      <c r="AO832" s="4">
        <v>6611000</v>
      </c>
      <c r="AP832">
        <v>7</v>
      </c>
      <c r="AR832">
        <v>8</v>
      </c>
      <c r="AS832" t="s">
        <v>1787</v>
      </c>
      <c r="AT832" t="s">
        <v>2657</v>
      </c>
      <c r="AU832">
        <v>158334</v>
      </c>
      <c r="AW832" s="18" t="s">
        <v>1603</v>
      </c>
      <c r="AX832">
        <v>1</v>
      </c>
      <c r="AY832" t="s">
        <v>1604</v>
      </c>
      <c r="AZ832" t="s">
        <v>2658</v>
      </c>
      <c r="BA832" t="s">
        <v>2659</v>
      </c>
      <c r="BB832">
        <v>8</v>
      </c>
      <c r="BC832" t="s">
        <v>1607</v>
      </c>
      <c r="BD832" t="s">
        <v>1685</v>
      </c>
      <c r="BE832">
        <v>1</v>
      </c>
      <c r="BF832" s="17">
        <v>41165</v>
      </c>
      <c r="BG832" s="5" t="s">
        <v>1609</v>
      </c>
      <c r="BI832">
        <v>3</v>
      </c>
      <c r="BJ832">
        <v>455267</v>
      </c>
      <c r="BK832">
        <v>144831</v>
      </c>
      <c r="BL832" t="s">
        <v>2660</v>
      </c>
      <c r="BN832" t="s">
        <v>2661</v>
      </c>
      <c r="BX832">
        <v>449491</v>
      </c>
    </row>
    <row r="833" spans="1:76" x14ac:dyDescent="0.25">
      <c r="A833">
        <v>342184</v>
      </c>
      <c r="B833">
        <v>282252</v>
      </c>
      <c r="F833" t="s">
        <v>1593</v>
      </c>
      <c r="G833" t="s">
        <v>0</v>
      </c>
      <c r="H833" t="s">
        <v>295</v>
      </c>
      <c r="I833" s="20" t="str">
        <f>HYPERLINK(AT833,"Hb")</f>
        <v>Hb</v>
      </c>
      <c r="K833">
        <v>1</v>
      </c>
      <c r="L833" t="s">
        <v>1595</v>
      </c>
      <c r="M833">
        <v>158334</v>
      </c>
      <c r="N833" t="s">
        <v>3</v>
      </c>
      <c r="O833" t="s">
        <v>1596</v>
      </c>
      <c r="U833" t="s">
        <v>3276</v>
      </c>
      <c r="V833" s="1">
        <v>1</v>
      </c>
      <c r="W833" t="s">
        <v>1598</v>
      </c>
      <c r="X833" t="s">
        <v>3263</v>
      </c>
      <c r="Y833" s="2" t="s">
        <v>1</v>
      </c>
      <c r="Z833" s="3">
        <v>2</v>
      </c>
      <c r="AA833" s="4">
        <v>216</v>
      </c>
      <c r="AB833" s="4" t="s">
        <v>3263</v>
      </c>
      <c r="AC833" t="s">
        <v>3277</v>
      </c>
      <c r="AD833">
        <v>2012</v>
      </c>
      <c r="AE833">
        <v>6</v>
      </c>
      <c r="AF833">
        <v>30</v>
      </c>
      <c r="AG833" t="s">
        <v>3278</v>
      </c>
      <c r="AH833" t="s">
        <v>3278</v>
      </c>
      <c r="AJ833" t="s">
        <v>3</v>
      </c>
      <c r="AK833" t="s">
        <v>1602</v>
      </c>
      <c r="AL833">
        <v>257960</v>
      </c>
      <c r="AM833">
        <v>6638071</v>
      </c>
      <c r="AN833" s="4">
        <v>257000</v>
      </c>
      <c r="AO833" s="4">
        <v>6639000</v>
      </c>
      <c r="AP833">
        <v>1</v>
      </c>
      <c r="AR833">
        <v>8</v>
      </c>
      <c r="AS833" t="s">
        <v>1787</v>
      </c>
      <c r="AT833" t="s">
        <v>3279</v>
      </c>
      <c r="AU833">
        <v>158334</v>
      </c>
      <c r="AW833" s="18" t="s">
        <v>1603</v>
      </c>
      <c r="AX833">
        <v>1</v>
      </c>
      <c r="AY833" t="s">
        <v>1604</v>
      </c>
      <c r="AZ833" t="s">
        <v>3280</v>
      </c>
      <c r="BA833" t="s">
        <v>3281</v>
      </c>
      <c r="BB833">
        <v>8</v>
      </c>
      <c r="BC833" t="s">
        <v>1607</v>
      </c>
      <c r="BD833" t="s">
        <v>1685</v>
      </c>
      <c r="BE833">
        <v>1</v>
      </c>
      <c r="BF833" s="17">
        <v>44357</v>
      </c>
      <c r="BG833" s="5" t="s">
        <v>1609</v>
      </c>
      <c r="BI833">
        <v>3</v>
      </c>
      <c r="BJ833">
        <v>455513</v>
      </c>
      <c r="BK833">
        <v>144878</v>
      </c>
      <c r="BL833" t="s">
        <v>3282</v>
      </c>
      <c r="BN833" t="s">
        <v>3283</v>
      </c>
      <c r="BX833">
        <v>342184</v>
      </c>
    </row>
    <row r="834" spans="1:76" x14ac:dyDescent="0.25">
      <c r="A834">
        <v>302102</v>
      </c>
      <c r="B834">
        <v>323225</v>
      </c>
      <c r="F834" t="s">
        <v>1593</v>
      </c>
      <c r="G834" t="s">
        <v>0</v>
      </c>
      <c r="H834" t="s">
        <v>356</v>
      </c>
      <c r="I834" s="20" t="str">
        <f>HYPERLINK(AT834,"Hb")</f>
        <v>Hb</v>
      </c>
      <c r="K834">
        <v>1</v>
      </c>
      <c r="L834" t="s">
        <v>1595</v>
      </c>
      <c r="M834">
        <v>158334</v>
      </c>
      <c r="N834" t="s">
        <v>3</v>
      </c>
      <c r="O834" t="s">
        <v>1596</v>
      </c>
      <c r="U834" t="s">
        <v>3622</v>
      </c>
      <c r="V834" s="1">
        <v>1</v>
      </c>
      <c r="W834" t="s">
        <v>1598</v>
      </c>
      <c r="X834" t="s">
        <v>3535</v>
      </c>
      <c r="Y834" s="2" t="s">
        <v>1</v>
      </c>
      <c r="Z834" s="3">
        <v>2</v>
      </c>
      <c r="AA834" s="4">
        <v>220</v>
      </c>
      <c r="AB834" s="4" t="s">
        <v>3535</v>
      </c>
      <c r="AC834" t="s">
        <v>3623</v>
      </c>
      <c r="AD834">
        <v>2012</v>
      </c>
      <c r="AE834">
        <v>8</v>
      </c>
      <c r="AF834">
        <v>25</v>
      </c>
      <c r="AG834" t="s">
        <v>3203</v>
      </c>
      <c r="AH834" t="s">
        <v>3203</v>
      </c>
      <c r="AJ834" t="s">
        <v>3</v>
      </c>
      <c r="AK834" t="s">
        <v>1602</v>
      </c>
      <c r="AL834">
        <v>249947</v>
      </c>
      <c r="AM834">
        <v>6643149</v>
      </c>
      <c r="AN834" s="4">
        <v>249000</v>
      </c>
      <c r="AO834" s="4">
        <v>6643000</v>
      </c>
      <c r="AP834">
        <v>1</v>
      </c>
      <c r="AR834">
        <v>8</v>
      </c>
      <c r="AS834" t="s">
        <v>1787</v>
      </c>
      <c r="AT834" t="s">
        <v>3624</v>
      </c>
      <c r="AU834">
        <v>158334</v>
      </c>
      <c r="AW834" s="18" t="s">
        <v>1603</v>
      </c>
      <c r="AX834">
        <v>1</v>
      </c>
      <c r="AY834" t="s">
        <v>1604</v>
      </c>
      <c r="AZ834" t="s">
        <v>3625</v>
      </c>
      <c r="BA834" t="s">
        <v>3626</v>
      </c>
      <c r="BB834">
        <v>8</v>
      </c>
      <c r="BC834" t="s">
        <v>1607</v>
      </c>
      <c r="BD834" t="s">
        <v>1685</v>
      </c>
      <c r="BE834">
        <v>1</v>
      </c>
      <c r="BF834" s="17">
        <v>41549</v>
      </c>
      <c r="BG834" s="5" t="s">
        <v>1609</v>
      </c>
      <c r="BI834">
        <v>3</v>
      </c>
      <c r="BJ834">
        <v>494795</v>
      </c>
      <c r="BK834">
        <v>144900</v>
      </c>
      <c r="BL834" t="s">
        <v>3627</v>
      </c>
      <c r="BN834" t="s">
        <v>3628</v>
      </c>
      <c r="BX834">
        <v>302102</v>
      </c>
    </row>
    <row r="835" spans="1:76" x14ac:dyDescent="0.25">
      <c r="A835">
        <v>360209</v>
      </c>
      <c r="C835">
        <v>1</v>
      </c>
      <c r="F835" t="s">
        <v>1593</v>
      </c>
      <c r="G835" t="s">
        <v>0</v>
      </c>
      <c r="H835" t="s">
        <v>420</v>
      </c>
      <c r="I835" t="s">
        <v>1856</v>
      </c>
      <c r="K835">
        <v>1</v>
      </c>
      <c r="L835" t="s">
        <v>1595</v>
      </c>
      <c r="M835">
        <v>158334</v>
      </c>
      <c r="N835" t="s">
        <v>3</v>
      </c>
      <c r="O835" t="s">
        <v>1596</v>
      </c>
      <c r="U835" t="s">
        <v>3959</v>
      </c>
      <c r="V835" s="1">
        <v>1</v>
      </c>
      <c r="W835" t="s">
        <v>3806</v>
      </c>
      <c r="X835" t="s">
        <v>3806</v>
      </c>
      <c r="Y835" s="2" t="s">
        <v>1</v>
      </c>
      <c r="Z835" s="3">
        <v>2</v>
      </c>
      <c r="AA835" s="4">
        <v>301</v>
      </c>
      <c r="AB835" s="4" t="s">
        <v>3806</v>
      </c>
      <c r="AC835" t="s">
        <v>3986</v>
      </c>
      <c r="AD835">
        <v>2012</v>
      </c>
      <c r="AE835">
        <v>5</v>
      </c>
      <c r="AF835">
        <v>23</v>
      </c>
      <c r="AG835" t="s">
        <v>3203</v>
      </c>
      <c r="AH835" t="s">
        <v>3203</v>
      </c>
      <c r="AJ835" t="s">
        <v>3</v>
      </c>
      <c r="AK835" t="s">
        <v>1602</v>
      </c>
      <c r="AL835">
        <v>261025</v>
      </c>
      <c r="AM835">
        <v>6647119</v>
      </c>
      <c r="AN835" s="4">
        <v>261000</v>
      </c>
      <c r="AO835" s="4">
        <v>6647000</v>
      </c>
      <c r="AP835">
        <v>1</v>
      </c>
      <c r="AR835">
        <v>8</v>
      </c>
      <c r="AS835" t="s">
        <v>1787</v>
      </c>
      <c r="AU835">
        <v>158334</v>
      </c>
      <c r="AW835" s="18" t="s">
        <v>1603</v>
      </c>
      <c r="AX835">
        <v>1</v>
      </c>
      <c r="AY835" t="s">
        <v>1604</v>
      </c>
      <c r="AZ835" t="s">
        <v>3987</v>
      </c>
      <c r="BA835" t="s">
        <v>3988</v>
      </c>
      <c r="BB835">
        <v>8</v>
      </c>
      <c r="BC835" t="s">
        <v>1607</v>
      </c>
      <c r="BD835" t="s">
        <v>1685</v>
      </c>
      <c r="BF835" s="17">
        <v>42835</v>
      </c>
      <c r="BG835" s="5" t="s">
        <v>1609</v>
      </c>
      <c r="BI835">
        <v>3</v>
      </c>
      <c r="BJ835">
        <v>445568</v>
      </c>
      <c r="BL835" t="s">
        <v>3989</v>
      </c>
      <c r="BN835" t="s">
        <v>3990</v>
      </c>
      <c r="BX835">
        <v>360209</v>
      </c>
    </row>
    <row r="836" spans="1:76" x14ac:dyDescent="0.25">
      <c r="A836">
        <v>359595</v>
      </c>
      <c r="C836">
        <v>1</v>
      </c>
      <c r="F836" t="s">
        <v>1593</v>
      </c>
      <c r="G836" t="s">
        <v>0</v>
      </c>
      <c r="H836" t="s">
        <v>421</v>
      </c>
      <c r="I836" t="s">
        <v>1856</v>
      </c>
      <c r="K836">
        <v>1</v>
      </c>
      <c r="L836" t="s">
        <v>1595</v>
      </c>
      <c r="M836">
        <v>158334</v>
      </c>
      <c r="N836" t="s">
        <v>3</v>
      </c>
      <c r="O836" t="s">
        <v>1596</v>
      </c>
      <c r="U836" t="s">
        <v>3959</v>
      </c>
      <c r="V836" s="1">
        <v>1</v>
      </c>
      <c r="W836" t="s">
        <v>3806</v>
      </c>
      <c r="X836" t="s">
        <v>3806</v>
      </c>
      <c r="Y836" s="2" t="s">
        <v>1</v>
      </c>
      <c r="Z836" s="3">
        <v>2</v>
      </c>
      <c r="AA836" s="4">
        <v>301</v>
      </c>
      <c r="AB836" s="4" t="s">
        <v>3806</v>
      </c>
      <c r="AC836" t="s">
        <v>3991</v>
      </c>
      <c r="AD836">
        <v>2012</v>
      </c>
      <c r="AE836">
        <v>5</v>
      </c>
      <c r="AF836">
        <v>23</v>
      </c>
      <c r="AG836" t="s">
        <v>3203</v>
      </c>
      <c r="AH836" t="s">
        <v>3203</v>
      </c>
      <c r="AJ836" t="s">
        <v>3</v>
      </c>
      <c r="AK836" t="s">
        <v>1602</v>
      </c>
      <c r="AL836">
        <v>260935</v>
      </c>
      <c r="AM836">
        <v>6647717</v>
      </c>
      <c r="AN836" s="4">
        <v>261000</v>
      </c>
      <c r="AO836" s="4">
        <v>6647000</v>
      </c>
      <c r="AP836">
        <v>1</v>
      </c>
      <c r="AR836">
        <v>8</v>
      </c>
      <c r="AS836" t="s">
        <v>1787</v>
      </c>
      <c r="AU836">
        <v>158334</v>
      </c>
      <c r="AW836" s="18" t="s">
        <v>1603</v>
      </c>
      <c r="AX836">
        <v>1</v>
      </c>
      <c r="AY836" t="s">
        <v>1604</v>
      </c>
      <c r="AZ836" t="s">
        <v>3992</v>
      </c>
      <c r="BA836" t="s">
        <v>3993</v>
      </c>
      <c r="BB836">
        <v>8</v>
      </c>
      <c r="BC836" t="s">
        <v>1607</v>
      </c>
      <c r="BD836" t="s">
        <v>1685</v>
      </c>
      <c r="BF836" s="17">
        <v>42835</v>
      </c>
      <c r="BG836" s="5" t="s">
        <v>1609</v>
      </c>
      <c r="BI836">
        <v>3</v>
      </c>
      <c r="BJ836">
        <v>445569</v>
      </c>
      <c r="BL836" t="s">
        <v>3994</v>
      </c>
      <c r="BN836" t="s">
        <v>3995</v>
      </c>
      <c r="BX836">
        <v>359595</v>
      </c>
    </row>
    <row r="837" spans="1:76" x14ac:dyDescent="0.25">
      <c r="A837">
        <v>359592</v>
      </c>
      <c r="C837">
        <v>1</v>
      </c>
      <c r="F837" t="s">
        <v>1593</v>
      </c>
      <c r="G837" t="s">
        <v>0</v>
      </c>
      <c r="H837" t="s">
        <v>422</v>
      </c>
      <c r="I837" t="s">
        <v>1856</v>
      </c>
      <c r="K837">
        <v>1</v>
      </c>
      <c r="L837" t="s">
        <v>1595</v>
      </c>
      <c r="M837">
        <v>158334</v>
      </c>
      <c r="N837" t="s">
        <v>3</v>
      </c>
      <c r="O837" t="s">
        <v>1596</v>
      </c>
      <c r="U837" t="s">
        <v>3959</v>
      </c>
      <c r="V837" s="1">
        <v>1</v>
      </c>
      <c r="W837" t="s">
        <v>3806</v>
      </c>
      <c r="X837" t="s">
        <v>3806</v>
      </c>
      <c r="Y837" s="2" t="s">
        <v>1</v>
      </c>
      <c r="Z837" s="3">
        <v>2</v>
      </c>
      <c r="AA837" s="4">
        <v>301</v>
      </c>
      <c r="AB837" s="4" t="s">
        <v>3806</v>
      </c>
      <c r="AC837" t="s">
        <v>3996</v>
      </c>
      <c r="AD837">
        <v>2012</v>
      </c>
      <c r="AE837">
        <v>5</v>
      </c>
      <c r="AF837">
        <v>23</v>
      </c>
      <c r="AG837" t="s">
        <v>3203</v>
      </c>
      <c r="AH837" t="s">
        <v>3203</v>
      </c>
      <c r="AJ837" t="s">
        <v>3</v>
      </c>
      <c r="AK837" t="s">
        <v>1602</v>
      </c>
      <c r="AL837">
        <v>260934</v>
      </c>
      <c r="AM837">
        <v>6647706</v>
      </c>
      <c r="AN837" s="4">
        <v>261000</v>
      </c>
      <c r="AO837" s="4">
        <v>6647000</v>
      </c>
      <c r="AP837">
        <v>1</v>
      </c>
      <c r="AR837">
        <v>8</v>
      </c>
      <c r="AS837" t="s">
        <v>1787</v>
      </c>
      <c r="AU837">
        <v>158334</v>
      </c>
      <c r="AW837" s="18" t="s">
        <v>1603</v>
      </c>
      <c r="AX837">
        <v>1</v>
      </c>
      <c r="AY837" t="s">
        <v>1604</v>
      </c>
      <c r="AZ837" t="s">
        <v>3997</v>
      </c>
      <c r="BA837" t="s">
        <v>3998</v>
      </c>
      <c r="BB837">
        <v>8</v>
      </c>
      <c r="BC837" t="s">
        <v>1607</v>
      </c>
      <c r="BD837" t="s">
        <v>1685</v>
      </c>
      <c r="BF837" s="17">
        <v>42835</v>
      </c>
      <c r="BG837" s="5" t="s">
        <v>1609</v>
      </c>
      <c r="BI837">
        <v>3</v>
      </c>
      <c r="BJ837">
        <v>445570</v>
      </c>
      <c r="BL837" t="s">
        <v>3999</v>
      </c>
      <c r="BN837" t="s">
        <v>4000</v>
      </c>
      <c r="BX837">
        <v>359592</v>
      </c>
    </row>
    <row r="838" spans="1:76" x14ac:dyDescent="0.25">
      <c r="A838">
        <v>381512</v>
      </c>
      <c r="C838">
        <v>1</v>
      </c>
      <c r="F838" t="s">
        <v>1593</v>
      </c>
      <c r="G838" t="s">
        <v>0</v>
      </c>
      <c r="H838" t="s">
        <v>439</v>
      </c>
      <c r="I838" t="s">
        <v>1856</v>
      </c>
      <c r="K838">
        <v>1</v>
      </c>
      <c r="L838" t="s">
        <v>1595</v>
      </c>
      <c r="M838">
        <v>158334</v>
      </c>
      <c r="N838" t="s">
        <v>3</v>
      </c>
      <c r="O838" t="s">
        <v>1596</v>
      </c>
      <c r="U838" t="s">
        <v>4084</v>
      </c>
      <c r="V838" s="1">
        <v>1</v>
      </c>
      <c r="W838" t="s">
        <v>3806</v>
      </c>
      <c r="X838" t="s">
        <v>3806</v>
      </c>
      <c r="Y838" s="2" t="s">
        <v>1</v>
      </c>
      <c r="Z838" s="3">
        <v>2</v>
      </c>
      <c r="AA838" s="4">
        <v>301</v>
      </c>
      <c r="AB838" s="4" t="s">
        <v>3806</v>
      </c>
      <c r="AC838" t="s">
        <v>4091</v>
      </c>
      <c r="AD838">
        <v>2012</v>
      </c>
      <c r="AE838">
        <v>5</v>
      </c>
      <c r="AF838">
        <v>22</v>
      </c>
      <c r="AG838" t="s">
        <v>3203</v>
      </c>
      <c r="AH838" t="s">
        <v>3203</v>
      </c>
      <c r="AJ838" t="s">
        <v>3</v>
      </c>
      <c r="AK838" t="s">
        <v>1602</v>
      </c>
      <c r="AL838">
        <v>263312</v>
      </c>
      <c r="AM838">
        <v>6646123</v>
      </c>
      <c r="AN838" s="4">
        <v>263000</v>
      </c>
      <c r="AO838" s="4">
        <v>6647000</v>
      </c>
      <c r="AP838">
        <v>1</v>
      </c>
      <c r="AR838">
        <v>8</v>
      </c>
      <c r="AS838" t="s">
        <v>1787</v>
      </c>
      <c r="AU838">
        <v>158334</v>
      </c>
      <c r="AW838" s="18" t="s">
        <v>1603</v>
      </c>
      <c r="AX838">
        <v>1</v>
      </c>
      <c r="AY838" t="s">
        <v>1604</v>
      </c>
      <c r="AZ838" t="s">
        <v>4092</v>
      </c>
      <c r="BA838" t="s">
        <v>4093</v>
      </c>
      <c r="BB838">
        <v>8</v>
      </c>
      <c r="BC838" t="s">
        <v>1607</v>
      </c>
      <c r="BD838" t="s">
        <v>1685</v>
      </c>
      <c r="BF838" s="17">
        <v>43670</v>
      </c>
      <c r="BG838" s="5" t="s">
        <v>1609</v>
      </c>
      <c r="BI838">
        <v>3</v>
      </c>
      <c r="BJ838">
        <v>445574</v>
      </c>
      <c r="BL838" t="s">
        <v>4094</v>
      </c>
      <c r="BN838" t="s">
        <v>4095</v>
      </c>
      <c r="BX838">
        <v>381512</v>
      </c>
    </row>
    <row r="839" spans="1:76" x14ac:dyDescent="0.25">
      <c r="A839">
        <v>382789</v>
      </c>
      <c r="C839">
        <v>1</v>
      </c>
      <c r="F839" t="s">
        <v>1593</v>
      </c>
      <c r="G839" t="s">
        <v>0</v>
      </c>
      <c r="H839" t="s">
        <v>440</v>
      </c>
      <c r="I839" t="s">
        <v>1856</v>
      </c>
      <c r="K839">
        <v>1</v>
      </c>
      <c r="L839" t="s">
        <v>1595</v>
      </c>
      <c r="M839">
        <v>158334</v>
      </c>
      <c r="N839" t="s">
        <v>3</v>
      </c>
      <c r="O839" t="s">
        <v>1596</v>
      </c>
      <c r="U839" t="s">
        <v>4084</v>
      </c>
      <c r="V839" s="1">
        <v>1</v>
      </c>
      <c r="W839" t="s">
        <v>3806</v>
      </c>
      <c r="X839" t="s">
        <v>3806</v>
      </c>
      <c r="Y839" s="2" t="s">
        <v>1</v>
      </c>
      <c r="Z839" s="3">
        <v>2</v>
      </c>
      <c r="AA839" s="4">
        <v>301</v>
      </c>
      <c r="AB839" s="4" t="s">
        <v>3806</v>
      </c>
      <c r="AC839" t="s">
        <v>4096</v>
      </c>
      <c r="AD839">
        <v>2012</v>
      </c>
      <c r="AE839">
        <v>5</v>
      </c>
      <c r="AF839">
        <v>22</v>
      </c>
      <c r="AG839" t="s">
        <v>3203</v>
      </c>
      <c r="AH839" t="s">
        <v>3203</v>
      </c>
      <c r="AJ839" t="s">
        <v>3</v>
      </c>
      <c r="AK839" t="s">
        <v>1602</v>
      </c>
      <c r="AL839">
        <v>263499</v>
      </c>
      <c r="AM839">
        <v>6646145</v>
      </c>
      <c r="AN839" s="4">
        <v>263000</v>
      </c>
      <c r="AO839" s="4">
        <v>6647000</v>
      </c>
      <c r="AP839">
        <v>1</v>
      </c>
      <c r="AR839">
        <v>8</v>
      </c>
      <c r="AS839" t="s">
        <v>1787</v>
      </c>
      <c r="AU839">
        <v>158334</v>
      </c>
      <c r="AW839" s="18" t="s">
        <v>1603</v>
      </c>
      <c r="AX839">
        <v>1</v>
      </c>
      <c r="AY839" t="s">
        <v>1604</v>
      </c>
      <c r="AZ839" t="s">
        <v>4097</v>
      </c>
      <c r="BA839" t="s">
        <v>4098</v>
      </c>
      <c r="BB839">
        <v>8</v>
      </c>
      <c r="BC839" t="s">
        <v>1607</v>
      </c>
      <c r="BD839" t="s">
        <v>1685</v>
      </c>
      <c r="BF839" s="17">
        <v>42845</v>
      </c>
      <c r="BG839" s="5" t="s">
        <v>1609</v>
      </c>
      <c r="BI839">
        <v>3</v>
      </c>
      <c r="BJ839">
        <v>445575</v>
      </c>
      <c r="BL839" t="s">
        <v>4099</v>
      </c>
      <c r="BN839" t="s">
        <v>4100</v>
      </c>
      <c r="BX839">
        <v>382789</v>
      </c>
    </row>
    <row r="840" spans="1:76" x14ac:dyDescent="0.25">
      <c r="A840">
        <v>234877</v>
      </c>
      <c r="C840">
        <v>1</v>
      </c>
      <c r="F840" t="s">
        <v>1593</v>
      </c>
      <c r="G840" t="s">
        <v>0</v>
      </c>
      <c r="H840" t="s">
        <v>538</v>
      </c>
      <c r="I840" t="s">
        <v>1856</v>
      </c>
      <c r="K840">
        <v>1</v>
      </c>
      <c r="L840" t="s">
        <v>1595</v>
      </c>
      <c r="M840">
        <v>158334</v>
      </c>
      <c r="N840" t="s">
        <v>3</v>
      </c>
      <c r="O840" t="s">
        <v>1596</v>
      </c>
      <c r="U840" t="s">
        <v>4597</v>
      </c>
      <c r="V840" s="1">
        <v>1</v>
      </c>
      <c r="W840" t="s">
        <v>1598</v>
      </c>
      <c r="X840" t="s">
        <v>4465</v>
      </c>
      <c r="Y840" t="s">
        <v>506</v>
      </c>
      <c r="Z840" s="3">
        <v>6</v>
      </c>
      <c r="AA840" s="4">
        <v>602</v>
      </c>
      <c r="AB840" s="4" t="s">
        <v>4465</v>
      </c>
      <c r="AC840" t="s">
        <v>4648</v>
      </c>
      <c r="AD840">
        <v>2012</v>
      </c>
      <c r="AE840">
        <v>5</v>
      </c>
      <c r="AF840">
        <v>20</v>
      </c>
      <c r="AG840" t="s">
        <v>3203</v>
      </c>
      <c r="AH840" t="s">
        <v>3203</v>
      </c>
      <c r="AJ840" t="s">
        <v>3</v>
      </c>
      <c r="AK840" t="s">
        <v>1602</v>
      </c>
      <c r="AL840">
        <v>231918</v>
      </c>
      <c r="AM840">
        <v>6633045</v>
      </c>
      <c r="AN840" s="4">
        <v>231000</v>
      </c>
      <c r="AO840" s="4">
        <v>6633000</v>
      </c>
      <c r="AP840">
        <v>7</v>
      </c>
      <c r="AR840">
        <v>8</v>
      </c>
      <c r="AS840" t="s">
        <v>1787</v>
      </c>
      <c r="AU840">
        <v>158334</v>
      </c>
      <c r="AW840" s="18" t="s">
        <v>1603</v>
      </c>
      <c r="AX840">
        <v>1</v>
      </c>
      <c r="AY840" t="s">
        <v>1604</v>
      </c>
      <c r="AZ840" t="s">
        <v>4649</v>
      </c>
      <c r="BA840" t="s">
        <v>4650</v>
      </c>
      <c r="BB840">
        <v>8</v>
      </c>
      <c r="BC840" t="s">
        <v>1607</v>
      </c>
      <c r="BD840" t="s">
        <v>1685</v>
      </c>
      <c r="BF840" s="17">
        <v>42845</v>
      </c>
      <c r="BG840" s="5" t="s">
        <v>1609</v>
      </c>
      <c r="BI840">
        <v>3</v>
      </c>
      <c r="BJ840">
        <v>445578</v>
      </c>
      <c r="BL840" t="s">
        <v>4651</v>
      </c>
      <c r="BN840" t="s">
        <v>4652</v>
      </c>
      <c r="BX840">
        <v>234877</v>
      </c>
    </row>
    <row r="841" spans="1:76" x14ac:dyDescent="0.25">
      <c r="A841">
        <v>212710</v>
      </c>
      <c r="B841">
        <v>293233</v>
      </c>
      <c r="F841" t="s">
        <v>1593</v>
      </c>
      <c r="G841" t="s">
        <v>0</v>
      </c>
      <c r="H841" t="s">
        <v>675</v>
      </c>
      <c r="I841" s="20" t="str">
        <f>HYPERLINK(AT841,"Hb")</f>
        <v>Hb</v>
      </c>
      <c r="K841">
        <v>1</v>
      </c>
      <c r="L841" t="s">
        <v>1595</v>
      </c>
      <c r="M841">
        <v>158334</v>
      </c>
      <c r="N841" t="s">
        <v>3</v>
      </c>
      <c r="O841" t="s">
        <v>1596</v>
      </c>
      <c r="U841" t="s">
        <v>5346</v>
      </c>
      <c r="V841" s="1">
        <v>1</v>
      </c>
      <c r="W841" t="s">
        <v>5188</v>
      </c>
      <c r="X841" t="s">
        <v>5299</v>
      </c>
      <c r="Y841" s="2" t="s">
        <v>649</v>
      </c>
      <c r="Z841" s="3">
        <v>7</v>
      </c>
      <c r="AA841" s="4">
        <v>709</v>
      </c>
      <c r="AB841" s="4" t="s">
        <v>5299</v>
      </c>
      <c r="AC841" t="s">
        <v>5347</v>
      </c>
      <c r="AD841">
        <v>2012</v>
      </c>
      <c r="AE841">
        <v>5</v>
      </c>
      <c r="AF841">
        <v>8</v>
      </c>
      <c r="AG841" t="s">
        <v>5202</v>
      </c>
      <c r="AH841" t="s">
        <v>5202</v>
      </c>
      <c r="AJ841" t="s">
        <v>3</v>
      </c>
      <c r="AK841" t="s">
        <v>1602</v>
      </c>
      <c r="AL841">
        <v>215450</v>
      </c>
      <c r="AM841">
        <v>6551147</v>
      </c>
      <c r="AN841" s="4">
        <v>215000</v>
      </c>
      <c r="AO841" s="4">
        <v>6551000</v>
      </c>
      <c r="AP841">
        <v>71</v>
      </c>
      <c r="AR841">
        <v>8</v>
      </c>
      <c r="AS841" t="s">
        <v>1787</v>
      </c>
      <c r="AT841" t="s">
        <v>5348</v>
      </c>
      <c r="AU841">
        <v>158334</v>
      </c>
      <c r="AW841" s="18" t="s">
        <v>1603</v>
      </c>
      <c r="AX841">
        <v>1</v>
      </c>
      <c r="AY841" t="s">
        <v>1604</v>
      </c>
      <c r="AZ841" t="s">
        <v>5349</v>
      </c>
      <c r="BA841" t="s">
        <v>5350</v>
      </c>
      <c r="BB841">
        <v>8</v>
      </c>
      <c r="BC841" t="s">
        <v>1607</v>
      </c>
      <c r="BD841" t="s">
        <v>1685</v>
      </c>
      <c r="BE841">
        <v>1</v>
      </c>
      <c r="BF841" s="17">
        <v>41344</v>
      </c>
      <c r="BG841" s="5" t="s">
        <v>1609</v>
      </c>
      <c r="BI841">
        <v>3</v>
      </c>
      <c r="BJ841">
        <v>465806</v>
      </c>
      <c r="BK841">
        <v>145097</v>
      </c>
      <c r="BL841" t="s">
        <v>5351</v>
      </c>
      <c r="BN841" t="s">
        <v>5352</v>
      </c>
      <c r="BX841">
        <v>212710</v>
      </c>
    </row>
    <row r="842" spans="1:76" x14ac:dyDescent="0.25">
      <c r="A842">
        <v>219659</v>
      </c>
      <c r="B842">
        <v>293239</v>
      </c>
      <c r="F842" t="s">
        <v>1593</v>
      </c>
      <c r="G842" t="s">
        <v>0</v>
      </c>
      <c r="H842" t="s">
        <v>683</v>
      </c>
      <c r="I842" s="20" t="str">
        <f>HYPERLINK(AT842,"Hb")</f>
        <v>Hb</v>
      </c>
      <c r="K842">
        <v>1</v>
      </c>
      <c r="L842" t="s">
        <v>1595</v>
      </c>
      <c r="M842">
        <v>158334</v>
      </c>
      <c r="N842" t="s">
        <v>3</v>
      </c>
      <c r="O842" t="s">
        <v>1596</v>
      </c>
      <c r="U842" t="s">
        <v>5383</v>
      </c>
      <c r="V842" s="1">
        <v>1</v>
      </c>
      <c r="W842" t="s">
        <v>5188</v>
      </c>
      <c r="X842" t="s">
        <v>5299</v>
      </c>
      <c r="Y842" s="2" t="s">
        <v>649</v>
      </c>
      <c r="Z842" s="3">
        <v>7</v>
      </c>
      <c r="AA842" s="4">
        <v>709</v>
      </c>
      <c r="AB842" s="4" t="s">
        <v>5299</v>
      </c>
      <c r="AC842" t="s">
        <v>5392</v>
      </c>
      <c r="AD842">
        <v>2012</v>
      </c>
      <c r="AE842">
        <v>5</v>
      </c>
      <c r="AF842">
        <v>13</v>
      </c>
      <c r="AG842" t="s">
        <v>5202</v>
      </c>
      <c r="AH842" t="s">
        <v>5202</v>
      </c>
      <c r="AJ842" t="s">
        <v>3</v>
      </c>
      <c r="AK842" t="s">
        <v>1602</v>
      </c>
      <c r="AL842">
        <v>222981</v>
      </c>
      <c r="AM842">
        <v>6552762</v>
      </c>
      <c r="AN842" s="4">
        <v>223000</v>
      </c>
      <c r="AO842" s="4">
        <v>6553000</v>
      </c>
      <c r="AP842">
        <v>7</v>
      </c>
      <c r="AR842">
        <v>8</v>
      </c>
      <c r="AS842" t="s">
        <v>1787</v>
      </c>
      <c r="AT842" t="s">
        <v>5393</v>
      </c>
      <c r="AU842">
        <v>158334</v>
      </c>
      <c r="AW842" s="18" t="s">
        <v>1603</v>
      </c>
      <c r="AX842">
        <v>1</v>
      </c>
      <c r="AY842" t="s">
        <v>1604</v>
      </c>
      <c r="AZ842" t="s">
        <v>5394</v>
      </c>
      <c r="BA842" t="s">
        <v>5395</v>
      </c>
      <c r="BB842">
        <v>8</v>
      </c>
      <c r="BC842" t="s">
        <v>1607</v>
      </c>
      <c r="BD842" t="s">
        <v>1685</v>
      </c>
      <c r="BE842">
        <v>1</v>
      </c>
      <c r="BF842" s="17">
        <v>41346</v>
      </c>
      <c r="BG842" s="5" t="s">
        <v>1609</v>
      </c>
      <c r="BI842">
        <v>3</v>
      </c>
      <c r="BJ842">
        <v>465811</v>
      </c>
      <c r="BK842">
        <v>145098</v>
      </c>
      <c r="BL842" t="s">
        <v>5396</v>
      </c>
      <c r="BN842" t="s">
        <v>5397</v>
      </c>
      <c r="BX842">
        <v>219659</v>
      </c>
    </row>
    <row r="843" spans="1:76" x14ac:dyDescent="0.25">
      <c r="A843">
        <v>278784</v>
      </c>
      <c r="B843">
        <v>313150</v>
      </c>
      <c r="F843" t="s">
        <v>1593</v>
      </c>
      <c r="G843" t="s">
        <v>0</v>
      </c>
      <c r="H843" t="s">
        <v>735</v>
      </c>
      <c r="I843" s="20" t="str">
        <f>HYPERLINK(AT843,"Hb")</f>
        <v>Hb</v>
      </c>
      <c r="K843">
        <v>1</v>
      </c>
      <c r="L843" t="s">
        <v>1595</v>
      </c>
      <c r="M843">
        <v>158334</v>
      </c>
      <c r="N843" t="s">
        <v>3</v>
      </c>
      <c r="O843" t="s">
        <v>1596</v>
      </c>
      <c r="U843" t="s">
        <v>5629</v>
      </c>
      <c r="V843" s="1">
        <v>1</v>
      </c>
      <c r="W843" t="s">
        <v>5188</v>
      </c>
      <c r="X843" t="s">
        <v>5499</v>
      </c>
      <c r="Y843" s="2" t="s">
        <v>649</v>
      </c>
      <c r="Z843" s="3">
        <v>7</v>
      </c>
      <c r="AA843" s="4">
        <v>722</v>
      </c>
      <c r="AB843" t="s">
        <v>5500</v>
      </c>
      <c r="AC843" t="s">
        <v>5632</v>
      </c>
      <c r="AD843">
        <v>2012</v>
      </c>
      <c r="AE843">
        <v>8</v>
      </c>
      <c r="AF843">
        <v>4</v>
      </c>
      <c r="AG843" t="s">
        <v>5317</v>
      </c>
      <c r="AH843" t="s">
        <v>5317</v>
      </c>
      <c r="AJ843" t="s">
        <v>3</v>
      </c>
      <c r="AK843" t="s">
        <v>1602</v>
      </c>
      <c r="AL843">
        <v>244404</v>
      </c>
      <c r="AM843">
        <v>6573129</v>
      </c>
      <c r="AN843" s="4">
        <v>245000</v>
      </c>
      <c r="AO843" s="4">
        <v>6573000</v>
      </c>
      <c r="AP843">
        <v>3</v>
      </c>
      <c r="AR843">
        <v>8</v>
      </c>
      <c r="AS843" t="s">
        <v>1787</v>
      </c>
      <c r="AT843" t="s">
        <v>5633</v>
      </c>
      <c r="AU843">
        <v>158334</v>
      </c>
      <c r="AW843" s="18" t="s">
        <v>1603</v>
      </c>
      <c r="AX843">
        <v>1</v>
      </c>
      <c r="AY843" t="s">
        <v>1604</v>
      </c>
      <c r="AZ843" t="s">
        <v>5634</v>
      </c>
      <c r="BA843" t="s">
        <v>5635</v>
      </c>
      <c r="BB843">
        <v>8</v>
      </c>
      <c r="BC843" t="s">
        <v>1607</v>
      </c>
      <c r="BD843" t="s">
        <v>1685</v>
      </c>
      <c r="BE843">
        <v>1</v>
      </c>
      <c r="BF843" s="17">
        <v>41677</v>
      </c>
      <c r="BG843" s="5" t="s">
        <v>1609</v>
      </c>
      <c r="BI843">
        <v>3</v>
      </c>
      <c r="BJ843">
        <v>485258</v>
      </c>
      <c r="BK843">
        <v>145121</v>
      </c>
      <c r="BL843" t="s">
        <v>5636</v>
      </c>
      <c r="BN843" t="s">
        <v>5637</v>
      </c>
      <c r="BX843">
        <v>278784</v>
      </c>
    </row>
    <row r="844" spans="1:76" x14ac:dyDescent="0.25">
      <c r="A844">
        <v>199290</v>
      </c>
      <c r="C844">
        <v>1</v>
      </c>
      <c r="F844" t="s">
        <v>1593</v>
      </c>
      <c r="G844" t="s">
        <v>0</v>
      </c>
      <c r="H844" t="s">
        <v>797</v>
      </c>
      <c r="I844" t="s">
        <v>1856</v>
      </c>
      <c r="K844">
        <v>1</v>
      </c>
      <c r="L844" t="s">
        <v>1595</v>
      </c>
      <c r="M844">
        <v>158334</v>
      </c>
      <c r="N844" t="s">
        <v>3</v>
      </c>
      <c r="O844" t="s">
        <v>1596</v>
      </c>
      <c r="U844" t="s">
        <v>5884</v>
      </c>
      <c r="V844" s="1">
        <v>1</v>
      </c>
      <c r="W844" t="s">
        <v>5188</v>
      </c>
      <c r="X844" t="s">
        <v>5851</v>
      </c>
      <c r="Y844" s="2" t="s">
        <v>777</v>
      </c>
      <c r="Z844" s="3">
        <v>8</v>
      </c>
      <c r="AA844" s="4">
        <v>814</v>
      </c>
      <c r="AB844" s="4" t="s">
        <v>5851</v>
      </c>
      <c r="AC844" t="s">
        <v>5885</v>
      </c>
      <c r="AD844">
        <v>2012</v>
      </c>
      <c r="AE844">
        <v>5</v>
      </c>
      <c r="AF844">
        <v>31</v>
      </c>
      <c r="AG844" t="s">
        <v>3203</v>
      </c>
      <c r="AH844" t="s">
        <v>3203</v>
      </c>
      <c r="AJ844" t="s">
        <v>3</v>
      </c>
      <c r="AK844" t="s">
        <v>1602</v>
      </c>
      <c r="AL844">
        <v>196417</v>
      </c>
      <c r="AM844">
        <v>6557149</v>
      </c>
      <c r="AN844" s="4">
        <v>197000</v>
      </c>
      <c r="AO844" s="4">
        <v>6557000</v>
      </c>
      <c r="AP844">
        <v>1</v>
      </c>
      <c r="AR844">
        <v>8</v>
      </c>
      <c r="AS844" t="s">
        <v>1787</v>
      </c>
      <c r="AU844">
        <v>158334</v>
      </c>
      <c r="AW844" s="18" t="s">
        <v>1603</v>
      </c>
      <c r="AX844">
        <v>1</v>
      </c>
      <c r="AY844" t="s">
        <v>1604</v>
      </c>
      <c r="AZ844" t="s">
        <v>5886</v>
      </c>
      <c r="BA844" t="s">
        <v>5887</v>
      </c>
      <c r="BB844">
        <v>8</v>
      </c>
      <c r="BC844" t="s">
        <v>1607</v>
      </c>
      <c r="BD844" t="s">
        <v>1685</v>
      </c>
      <c r="BF844" s="17">
        <v>42850</v>
      </c>
      <c r="BG844" s="5" t="s">
        <v>1609</v>
      </c>
      <c r="BI844">
        <v>3</v>
      </c>
      <c r="BJ844">
        <v>445602</v>
      </c>
      <c r="BL844" t="s">
        <v>5888</v>
      </c>
      <c r="BN844" t="s">
        <v>5889</v>
      </c>
      <c r="BX844">
        <v>199290</v>
      </c>
    </row>
    <row r="845" spans="1:76" x14ac:dyDescent="0.25">
      <c r="A845">
        <v>222746</v>
      </c>
      <c r="B845">
        <v>352543</v>
      </c>
      <c r="F845" t="s">
        <v>1669</v>
      </c>
      <c r="G845" t="s">
        <v>18</v>
      </c>
      <c r="H845" s="6" t="s">
        <v>685</v>
      </c>
      <c r="I845" t="s">
        <v>1594</v>
      </c>
      <c r="K845">
        <v>1</v>
      </c>
      <c r="L845" t="s">
        <v>1595</v>
      </c>
      <c r="M845">
        <v>158334</v>
      </c>
      <c r="N845" t="s">
        <v>3</v>
      </c>
      <c r="O845" t="s">
        <v>1596</v>
      </c>
      <c r="U845" t="s">
        <v>5403</v>
      </c>
      <c r="V845" s="1">
        <v>1</v>
      </c>
      <c r="W845" t="s">
        <v>5188</v>
      </c>
      <c r="X845" t="s">
        <v>5299</v>
      </c>
      <c r="Y845" s="2" t="s">
        <v>649</v>
      </c>
      <c r="Z845" s="3">
        <v>7</v>
      </c>
      <c r="AA845">
        <v>709</v>
      </c>
      <c r="AB845" t="s">
        <v>5299</v>
      </c>
      <c r="AC845" t="s">
        <v>5404</v>
      </c>
      <c r="AD845">
        <v>2012</v>
      </c>
      <c r="AE845">
        <v>8</v>
      </c>
      <c r="AF845">
        <v>24</v>
      </c>
      <c r="AG845" t="s">
        <v>2479</v>
      </c>
      <c r="AJ845" t="s">
        <v>1673</v>
      </c>
      <c r="AL845" s="4">
        <v>226309.194552</v>
      </c>
      <c r="AM845" s="4">
        <v>6553746.8078899998</v>
      </c>
      <c r="AN845" s="4">
        <v>227000</v>
      </c>
      <c r="AO845" s="4">
        <v>6553000</v>
      </c>
      <c r="AP845">
        <v>105</v>
      </c>
      <c r="AQ845" s="4"/>
      <c r="AR845" t="s">
        <v>3274</v>
      </c>
      <c r="AS845" s="7"/>
      <c r="BG845" s="19" t="s">
        <v>1675</v>
      </c>
      <c r="BH845" t="s">
        <v>18</v>
      </c>
      <c r="BI845">
        <v>6</v>
      </c>
      <c r="BJ845">
        <v>6370</v>
      </c>
      <c r="BK845">
        <v>145099</v>
      </c>
      <c r="BL845" t="s">
        <v>5405</v>
      </c>
      <c r="BM845">
        <v>99</v>
      </c>
      <c r="BX845">
        <v>222746</v>
      </c>
    </row>
    <row r="846" spans="1:76" x14ac:dyDescent="0.25">
      <c r="A846">
        <v>278698</v>
      </c>
      <c r="B846">
        <v>352502</v>
      </c>
      <c r="F846" t="s">
        <v>1669</v>
      </c>
      <c r="G846" t="s">
        <v>18</v>
      </c>
      <c r="H846" s="6" t="s">
        <v>734</v>
      </c>
      <c r="I846" t="s">
        <v>1594</v>
      </c>
      <c r="K846">
        <v>1</v>
      </c>
      <c r="L846" t="s">
        <v>1595</v>
      </c>
      <c r="M846">
        <v>158334</v>
      </c>
      <c r="N846" t="s">
        <v>3</v>
      </c>
      <c r="O846" t="s">
        <v>1596</v>
      </c>
      <c r="U846" t="s">
        <v>5629</v>
      </c>
      <c r="V846" s="1">
        <v>1</v>
      </c>
      <c r="W846" t="s">
        <v>5188</v>
      </c>
      <c r="X846" t="s">
        <v>5499</v>
      </c>
      <c r="Y846" s="2" t="s">
        <v>649</v>
      </c>
      <c r="Z846" s="3">
        <v>7</v>
      </c>
      <c r="AA846">
        <v>722</v>
      </c>
      <c r="AB846" t="s">
        <v>5500</v>
      </c>
      <c r="AC846" t="s">
        <v>5630</v>
      </c>
      <c r="AD846">
        <v>2012</v>
      </c>
      <c r="AE846">
        <v>8</v>
      </c>
      <c r="AF846">
        <v>3</v>
      </c>
      <c r="AG846" t="s">
        <v>2479</v>
      </c>
      <c r="AJ846" t="s">
        <v>1673</v>
      </c>
      <c r="AL846" s="4">
        <v>244391.775054</v>
      </c>
      <c r="AM846" s="4">
        <v>6573142.7076000003</v>
      </c>
      <c r="AN846" s="4">
        <v>245000</v>
      </c>
      <c r="AO846" s="4">
        <v>6573000</v>
      </c>
      <c r="AP846">
        <v>90</v>
      </c>
      <c r="AQ846" s="4"/>
      <c r="AR846" t="s">
        <v>3274</v>
      </c>
      <c r="AS846" s="7"/>
      <c r="BG846" s="19" t="s">
        <v>1675</v>
      </c>
      <c r="BH846" t="s">
        <v>18</v>
      </c>
      <c r="BI846">
        <v>6</v>
      </c>
      <c r="BJ846">
        <v>6343</v>
      </c>
      <c r="BK846">
        <v>145122</v>
      </c>
      <c r="BL846" t="s">
        <v>5631</v>
      </c>
      <c r="BM846">
        <v>99</v>
      </c>
      <c r="BX846">
        <v>278698</v>
      </c>
    </row>
    <row r="847" spans="1:76" x14ac:dyDescent="0.25">
      <c r="A847">
        <v>422309</v>
      </c>
      <c r="B847">
        <v>210294</v>
      </c>
      <c r="F847" t="s">
        <v>1593</v>
      </c>
      <c r="G847" t="s">
        <v>19</v>
      </c>
      <c r="H847" t="s">
        <v>1462</v>
      </c>
      <c r="I847" s="20" t="str">
        <f>HYPERLINK(AT847,"Hb")</f>
        <v>Hb</v>
      </c>
      <c r="K847">
        <v>1</v>
      </c>
      <c r="L847" t="s">
        <v>1595</v>
      </c>
      <c r="M847">
        <v>158334</v>
      </c>
      <c r="N847" t="s">
        <v>3</v>
      </c>
      <c r="O847" t="s">
        <v>1596</v>
      </c>
      <c r="U847" t="s">
        <v>9933</v>
      </c>
      <c r="V847" s="1">
        <v>1</v>
      </c>
      <c r="W847" t="s">
        <v>9846</v>
      </c>
      <c r="X847" t="s">
        <v>9871</v>
      </c>
      <c r="Y847" s="2" t="s">
        <v>1454</v>
      </c>
      <c r="Z847" s="3">
        <v>16</v>
      </c>
      <c r="AA847" s="4">
        <v>1601</v>
      </c>
      <c r="AB847" s="4" t="s">
        <v>9871</v>
      </c>
      <c r="AC847" t="s">
        <v>9934</v>
      </c>
      <c r="AD847">
        <v>2012</v>
      </c>
      <c r="AE847">
        <v>8</v>
      </c>
      <c r="AF847">
        <v>18</v>
      </c>
      <c r="AG847" t="s">
        <v>9838</v>
      </c>
      <c r="AH847" t="s">
        <v>9838</v>
      </c>
      <c r="AJ847" t="s">
        <v>3</v>
      </c>
      <c r="AK847" t="s">
        <v>1602</v>
      </c>
      <c r="AL847">
        <v>272233</v>
      </c>
      <c r="AM847">
        <v>7041759</v>
      </c>
      <c r="AN847" s="4">
        <v>273000</v>
      </c>
      <c r="AO847" s="4">
        <v>7041000</v>
      </c>
      <c r="AP847">
        <v>1</v>
      </c>
      <c r="AR847">
        <v>37</v>
      </c>
      <c r="AS847" t="s">
        <v>9935</v>
      </c>
      <c r="AT847" t="s">
        <v>9936</v>
      </c>
      <c r="AU847">
        <v>158334</v>
      </c>
      <c r="AW847" s="18" t="s">
        <v>1603</v>
      </c>
      <c r="AX847">
        <v>1</v>
      </c>
      <c r="AY847" t="s">
        <v>1604</v>
      </c>
      <c r="AZ847" t="s">
        <v>9937</v>
      </c>
      <c r="BA847" t="s">
        <v>9938</v>
      </c>
      <c r="BB847">
        <v>37</v>
      </c>
      <c r="BC847" t="s">
        <v>1684</v>
      </c>
      <c r="BD847" t="s">
        <v>1685</v>
      </c>
      <c r="BE847">
        <v>1</v>
      </c>
      <c r="BF847" s="17">
        <v>41372</v>
      </c>
      <c r="BG847" s="5" t="s">
        <v>1609</v>
      </c>
      <c r="BI847">
        <v>4</v>
      </c>
      <c r="BJ847">
        <v>364976</v>
      </c>
      <c r="BK847">
        <v>145689</v>
      </c>
      <c r="BL847" t="s">
        <v>9939</v>
      </c>
      <c r="BN847" t="s">
        <v>9940</v>
      </c>
      <c r="BX847">
        <v>422309</v>
      </c>
    </row>
    <row r="848" spans="1:76" x14ac:dyDescent="0.25">
      <c r="A848">
        <v>407194</v>
      </c>
      <c r="C848">
        <v>1</v>
      </c>
      <c r="F848" t="s">
        <v>1593</v>
      </c>
      <c r="G848" t="s">
        <v>83</v>
      </c>
      <c r="H848" t="s">
        <v>475</v>
      </c>
      <c r="I848" t="s">
        <v>1620</v>
      </c>
      <c r="K848">
        <v>1</v>
      </c>
      <c r="L848" t="s">
        <v>1595</v>
      </c>
      <c r="M848">
        <v>158334</v>
      </c>
      <c r="N848" t="s">
        <v>3</v>
      </c>
      <c r="O848" t="s">
        <v>1596</v>
      </c>
      <c r="U848" t="s">
        <v>4276</v>
      </c>
      <c r="V848" s="1">
        <v>1</v>
      </c>
      <c r="W848" t="s">
        <v>3806</v>
      </c>
      <c r="X848" t="s">
        <v>3806</v>
      </c>
      <c r="Y848" s="2" t="s">
        <v>1</v>
      </c>
      <c r="Z848" s="3">
        <v>2</v>
      </c>
      <c r="AA848" s="4">
        <v>301</v>
      </c>
      <c r="AB848" s="4" t="s">
        <v>3806</v>
      </c>
      <c r="AC848" t="s">
        <v>4282</v>
      </c>
      <c r="AD848">
        <v>2013</v>
      </c>
      <c r="AE848">
        <v>9</v>
      </c>
      <c r="AF848">
        <v>13</v>
      </c>
      <c r="AG848" t="s">
        <v>4283</v>
      </c>
      <c r="AH848" t="s">
        <v>4283</v>
      </c>
      <c r="AJ848" t="s">
        <v>3</v>
      </c>
      <c r="AK848" t="s">
        <v>1602</v>
      </c>
      <c r="AL848">
        <v>268604</v>
      </c>
      <c r="AM848">
        <v>6653479</v>
      </c>
      <c r="AN848" s="4">
        <v>269000</v>
      </c>
      <c r="AO848" s="4">
        <v>6653000</v>
      </c>
      <c r="AP848">
        <v>25</v>
      </c>
      <c r="AR848">
        <v>59</v>
      </c>
      <c r="AU848">
        <v>158334</v>
      </c>
      <c r="AW848" s="18" t="s">
        <v>1603</v>
      </c>
      <c r="AX848">
        <v>1</v>
      </c>
      <c r="AY848" t="s">
        <v>1604</v>
      </c>
      <c r="AZ848" t="s">
        <v>4284</v>
      </c>
      <c r="BA848" t="s">
        <v>475</v>
      </c>
      <c r="BB848">
        <v>59</v>
      </c>
      <c r="BC848" t="s">
        <v>83</v>
      </c>
      <c r="BD848" t="s">
        <v>2057</v>
      </c>
      <c r="BF848" s="17">
        <v>43961</v>
      </c>
      <c r="BG848" s="5" t="s">
        <v>1609</v>
      </c>
      <c r="BI848">
        <v>4</v>
      </c>
      <c r="BJ848">
        <v>386441</v>
      </c>
      <c r="BL848" t="s">
        <v>4285</v>
      </c>
      <c r="BX848">
        <v>407194</v>
      </c>
    </row>
    <row r="849" spans="1:76" x14ac:dyDescent="0.25">
      <c r="A849">
        <v>164889</v>
      </c>
      <c r="B849">
        <v>202131</v>
      </c>
      <c r="F849" t="s">
        <v>1593</v>
      </c>
      <c r="G849" t="s">
        <v>161</v>
      </c>
      <c r="H849" t="s">
        <v>863</v>
      </c>
      <c r="I849" t="s">
        <v>1856</v>
      </c>
      <c r="K849">
        <v>1</v>
      </c>
      <c r="L849" t="s">
        <v>1595</v>
      </c>
      <c r="M849">
        <v>158334</v>
      </c>
      <c r="N849" t="s">
        <v>3</v>
      </c>
      <c r="O849" t="s">
        <v>1596</v>
      </c>
      <c r="U849" t="s">
        <v>6292</v>
      </c>
      <c r="V849" s="1">
        <v>1</v>
      </c>
      <c r="W849" t="s">
        <v>6093</v>
      </c>
      <c r="X849" t="s">
        <v>6194</v>
      </c>
      <c r="Y849" t="s">
        <v>832</v>
      </c>
      <c r="Z849" s="3">
        <v>9</v>
      </c>
      <c r="AA849" s="4">
        <v>906</v>
      </c>
      <c r="AB849" s="4" t="s">
        <v>6194</v>
      </c>
      <c r="AC849" t="s">
        <v>6293</v>
      </c>
      <c r="AD849">
        <v>2013</v>
      </c>
      <c r="AE849">
        <v>5</v>
      </c>
      <c r="AF849">
        <v>27</v>
      </c>
      <c r="AG849" t="s">
        <v>6294</v>
      </c>
      <c r="AH849" t="s">
        <v>2460</v>
      </c>
      <c r="AJ849" t="s">
        <v>3</v>
      </c>
      <c r="AK849" t="s">
        <v>1602</v>
      </c>
      <c r="AL849">
        <v>142223</v>
      </c>
      <c r="AM849">
        <v>6499561</v>
      </c>
      <c r="AN849" s="4">
        <v>143000</v>
      </c>
      <c r="AO849" s="4">
        <v>6499000</v>
      </c>
      <c r="AP849">
        <v>1</v>
      </c>
      <c r="AR849">
        <v>33</v>
      </c>
      <c r="AT849" s="17"/>
      <c r="AU849">
        <v>158334</v>
      </c>
      <c r="AW849" s="18" t="s">
        <v>1603</v>
      </c>
      <c r="AX849">
        <v>1</v>
      </c>
      <c r="AY849" t="s">
        <v>1604</v>
      </c>
      <c r="AZ849" t="s">
        <v>6295</v>
      </c>
      <c r="BA849" t="s">
        <v>6296</v>
      </c>
      <c r="BB849">
        <v>33</v>
      </c>
      <c r="BC849" t="s">
        <v>2463</v>
      </c>
      <c r="BD849" t="s">
        <v>1685</v>
      </c>
      <c r="BF849" s="17">
        <v>43119</v>
      </c>
      <c r="BG849" s="5" t="s">
        <v>1609</v>
      </c>
      <c r="BI849">
        <v>4</v>
      </c>
      <c r="BJ849">
        <v>352707</v>
      </c>
      <c r="BK849">
        <v>145838</v>
      </c>
      <c r="BL849" t="s">
        <v>6297</v>
      </c>
      <c r="BN849" t="s">
        <v>6298</v>
      </c>
      <c r="BX849">
        <v>164889</v>
      </c>
    </row>
    <row r="850" spans="1:76" x14ac:dyDescent="0.25">
      <c r="A850">
        <v>176770</v>
      </c>
      <c r="B850">
        <v>202059</v>
      </c>
      <c r="F850" t="s">
        <v>1593</v>
      </c>
      <c r="G850" t="s">
        <v>161</v>
      </c>
      <c r="H850" t="s">
        <v>869</v>
      </c>
      <c r="I850" t="s">
        <v>1856</v>
      </c>
      <c r="K850">
        <v>1</v>
      </c>
      <c r="L850" t="s">
        <v>1595</v>
      </c>
      <c r="M850">
        <v>158334</v>
      </c>
      <c r="N850" t="s">
        <v>3</v>
      </c>
      <c r="O850" t="s">
        <v>1596</v>
      </c>
      <c r="U850" t="s">
        <v>6335</v>
      </c>
      <c r="V850" s="1">
        <v>1</v>
      </c>
      <c r="W850" t="s">
        <v>6093</v>
      </c>
      <c r="X850" t="s">
        <v>6308</v>
      </c>
      <c r="Y850" t="s">
        <v>832</v>
      </c>
      <c r="Z850" s="3">
        <v>9</v>
      </c>
      <c r="AA850" s="4">
        <v>914</v>
      </c>
      <c r="AB850" s="4" t="s">
        <v>6308</v>
      </c>
      <c r="AC850" t="s">
        <v>6336</v>
      </c>
      <c r="AD850">
        <v>2013</v>
      </c>
      <c r="AE850">
        <v>8</v>
      </c>
      <c r="AF850">
        <v>2</v>
      </c>
      <c r="AG850" t="s">
        <v>6243</v>
      </c>
      <c r="AH850" t="s">
        <v>2460</v>
      </c>
      <c r="AJ850" t="s">
        <v>3</v>
      </c>
      <c r="AK850" t="s">
        <v>1602</v>
      </c>
      <c r="AL850">
        <v>159970</v>
      </c>
      <c r="AM850">
        <v>6513945</v>
      </c>
      <c r="AN850" s="4">
        <v>159000</v>
      </c>
      <c r="AO850" s="4">
        <v>6513000</v>
      </c>
      <c r="AP850">
        <v>1</v>
      </c>
      <c r="AR850">
        <v>33</v>
      </c>
      <c r="AT850" s="17"/>
      <c r="AU850">
        <v>158334</v>
      </c>
      <c r="AW850" s="18" t="s">
        <v>1603</v>
      </c>
      <c r="AX850">
        <v>1</v>
      </c>
      <c r="AY850" t="s">
        <v>1604</v>
      </c>
      <c r="AZ850" t="s">
        <v>6337</v>
      </c>
      <c r="BA850" t="s">
        <v>6338</v>
      </c>
      <c r="BB850">
        <v>33</v>
      </c>
      <c r="BC850" t="s">
        <v>2463</v>
      </c>
      <c r="BD850" t="s">
        <v>1685</v>
      </c>
      <c r="BF850" s="17">
        <v>41796</v>
      </c>
      <c r="BG850" s="5" t="s">
        <v>1609</v>
      </c>
      <c r="BI850">
        <v>4</v>
      </c>
      <c r="BJ850">
        <v>352647</v>
      </c>
      <c r="BK850">
        <v>145224</v>
      </c>
      <c r="BL850" t="s">
        <v>6339</v>
      </c>
      <c r="BN850" t="s">
        <v>6340</v>
      </c>
      <c r="BX850">
        <v>176770</v>
      </c>
    </row>
    <row r="851" spans="1:76" x14ac:dyDescent="0.25">
      <c r="A851">
        <v>176323</v>
      </c>
      <c r="B851">
        <v>202066</v>
      </c>
      <c r="F851" t="s">
        <v>1593</v>
      </c>
      <c r="G851" t="s">
        <v>161</v>
      </c>
      <c r="H851" t="s">
        <v>870</v>
      </c>
      <c r="I851" t="s">
        <v>1856</v>
      </c>
      <c r="K851">
        <v>1</v>
      </c>
      <c r="L851" t="s">
        <v>1595</v>
      </c>
      <c r="M851">
        <v>158334</v>
      </c>
      <c r="N851" t="s">
        <v>3</v>
      </c>
      <c r="O851" t="s">
        <v>1596</v>
      </c>
      <c r="U851" t="s">
        <v>6335</v>
      </c>
      <c r="V851" s="1">
        <v>1</v>
      </c>
      <c r="W851" t="s">
        <v>6093</v>
      </c>
      <c r="X851" t="s">
        <v>6308</v>
      </c>
      <c r="Y851" t="s">
        <v>832</v>
      </c>
      <c r="Z851" s="3">
        <v>9</v>
      </c>
      <c r="AA851" s="4">
        <v>914</v>
      </c>
      <c r="AB851" s="4" t="s">
        <v>6308</v>
      </c>
      <c r="AC851" t="s">
        <v>6341</v>
      </c>
      <c r="AD851">
        <v>2013</v>
      </c>
      <c r="AE851">
        <v>8</v>
      </c>
      <c r="AF851">
        <v>2</v>
      </c>
      <c r="AG851" t="s">
        <v>6243</v>
      </c>
      <c r="AH851" t="s">
        <v>2460</v>
      </c>
      <c r="AJ851" t="s">
        <v>3</v>
      </c>
      <c r="AK851" t="s">
        <v>1602</v>
      </c>
      <c r="AL851">
        <v>159661</v>
      </c>
      <c r="AM851">
        <v>6513614</v>
      </c>
      <c r="AN851" s="4">
        <v>159000</v>
      </c>
      <c r="AO851" s="4">
        <v>6513000</v>
      </c>
      <c r="AP851">
        <v>1</v>
      </c>
      <c r="AR851">
        <v>33</v>
      </c>
      <c r="AT851" s="17"/>
      <c r="AU851">
        <v>158334</v>
      </c>
      <c r="AW851" s="18" t="s">
        <v>1603</v>
      </c>
      <c r="AX851">
        <v>1</v>
      </c>
      <c r="AY851" t="s">
        <v>1604</v>
      </c>
      <c r="AZ851" t="s">
        <v>6342</v>
      </c>
      <c r="BA851" t="s">
        <v>6343</v>
      </c>
      <c r="BB851">
        <v>33</v>
      </c>
      <c r="BC851" t="s">
        <v>2463</v>
      </c>
      <c r="BD851" t="s">
        <v>1685</v>
      </c>
      <c r="BF851" s="17">
        <v>41796</v>
      </c>
      <c r="BG851" s="5" t="s">
        <v>1609</v>
      </c>
      <c r="BI851">
        <v>4</v>
      </c>
      <c r="BJ851">
        <v>352653</v>
      </c>
      <c r="BK851">
        <v>145225</v>
      </c>
      <c r="BL851" t="s">
        <v>6344</v>
      </c>
      <c r="BN851" t="s">
        <v>6345</v>
      </c>
      <c r="BX851">
        <v>176323</v>
      </c>
    </row>
    <row r="852" spans="1:76" x14ac:dyDescent="0.25">
      <c r="A852">
        <v>128091</v>
      </c>
      <c r="B852">
        <v>202026</v>
      </c>
      <c r="F852" t="s">
        <v>1593</v>
      </c>
      <c r="G852" t="s">
        <v>161</v>
      </c>
      <c r="H852" t="s">
        <v>909</v>
      </c>
      <c r="I852" t="s">
        <v>1856</v>
      </c>
      <c r="K852">
        <v>1</v>
      </c>
      <c r="L852" t="s">
        <v>1595</v>
      </c>
      <c r="M852">
        <v>158334</v>
      </c>
      <c r="N852" t="s">
        <v>3</v>
      </c>
      <c r="O852" t="s">
        <v>1596</v>
      </c>
      <c r="U852" t="s">
        <v>6578</v>
      </c>
      <c r="V852" s="1">
        <v>1</v>
      </c>
      <c r="W852" t="s">
        <v>6093</v>
      </c>
      <c r="X852" t="s">
        <v>6502</v>
      </c>
      <c r="Y852" t="s">
        <v>893</v>
      </c>
      <c r="Z852" s="3">
        <v>10</v>
      </c>
      <c r="AA852" s="4">
        <v>1001</v>
      </c>
      <c r="AB852" s="4" t="s">
        <v>6502</v>
      </c>
      <c r="AC852" t="s">
        <v>6590</v>
      </c>
      <c r="AD852">
        <v>2013</v>
      </c>
      <c r="AE852">
        <v>6</v>
      </c>
      <c r="AF852">
        <v>5</v>
      </c>
      <c r="AG852" t="s">
        <v>6243</v>
      </c>
      <c r="AH852" t="s">
        <v>2460</v>
      </c>
      <c r="AJ852" t="s">
        <v>3</v>
      </c>
      <c r="AK852" t="s">
        <v>1602</v>
      </c>
      <c r="AL852">
        <v>87348</v>
      </c>
      <c r="AM852">
        <v>6457240</v>
      </c>
      <c r="AN852" s="4">
        <v>87000</v>
      </c>
      <c r="AO852" s="4">
        <v>6457000</v>
      </c>
      <c r="AP852">
        <v>1</v>
      </c>
      <c r="AR852">
        <v>33</v>
      </c>
      <c r="AT852" s="17"/>
      <c r="AU852">
        <v>158334</v>
      </c>
      <c r="AW852" s="18" t="s">
        <v>1603</v>
      </c>
      <c r="AX852">
        <v>1</v>
      </c>
      <c r="AY852" t="s">
        <v>1604</v>
      </c>
      <c r="AZ852" t="s">
        <v>6591</v>
      </c>
      <c r="BA852" t="s">
        <v>6592</v>
      </c>
      <c r="BB852">
        <v>33</v>
      </c>
      <c r="BC852" t="s">
        <v>2463</v>
      </c>
      <c r="BD852" t="s">
        <v>1685</v>
      </c>
      <c r="BF852" s="17">
        <v>41786</v>
      </c>
      <c r="BG852" s="5" t="s">
        <v>1609</v>
      </c>
      <c r="BI852">
        <v>4</v>
      </c>
      <c r="BJ852">
        <v>352617</v>
      </c>
      <c r="BK852">
        <v>145309</v>
      </c>
      <c r="BL852" t="s">
        <v>6593</v>
      </c>
      <c r="BN852" t="s">
        <v>6594</v>
      </c>
      <c r="BX852">
        <v>128091</v>
      </c>
    </row>
    <row r="853" spans="1:76" x14ac:dyDescent="0.25">
      <c r="A853">
        <v>127879</v>
      </c>
      <c r="B853">
        <v>202029</v>
      </c>
      <c r="F853" t="s">
        <v>1593</v>
      </c>
      <c r="G853" t="s">
        <v>161</v>
      </c>
      <c r="H853" t="s">
        <v>910</v>
      </c>
      <c r="I853" t="s">
        <v>1856</v>
      </c>
      <c r="K853">
        <v>1</v>
      </c>
      <c r="L853" t="s">
        <v>1595</v>
      </c>
      <c r="M853">
        <v>158334</v>
      </c>
      <c r="N853" t="s">
        <v>3</v>
      </c>
      <c r="O853" t="s">
        <v>1596</v>
      </c>
      <c r="U853" t="s">
        <v>6578</v>
      </c>
      <c r="V853" s="1">
        <v>1</v>
      </c>
      <c r="W853" t="s">
        <v>6093</v>
      </c>
      <c r="X853" t="s">
        <v>6502</v>
      </c>
      <c r="Y853" t="s">
        <v>893</v>
      </c>
      <c r="Z853" s="3">
        <v>10</v>
      </c>
      <c r="AA853" s="4">
        <v>1001</v>
      </c>
      <c r="AB853" s="4" t="s">
        <v>6502</v>
      </c>
      <c r="AC853" t="s">
        <v>6595</v>
      </c>
      <c r="AD853">
        <v>2013</v>
      </c>
      <c r="AE853">
        <v>6</v>
      </c>
      <c r="AF853">
        <v>5</v>
      </c>
      <c r="AG853" t="s">
        <v>6243</v>
      </c>
      <c r="AH853" t="s">
        <v>2460</v>
      </c>
      <c r="AJ853" t="s">
        <v>3</v>
      </c>
      <c r="AK853" t="s">
        <v>1602</v>
      </c>
      <c r="AL853">
        <v>87225</v>
      </c>
      <c r="AM853">
        <v>6457197</v>
      </c>
      <c r="AN853" s="4">
        <v>87000</v>
      </c>
      <c r="AO853" s="4">
        <v>6457000</v>
      </c>
      <c r="AP853">
        <v>1</v>
      </c>
      <c r="AR853">
        <v>33</v>
      </c>
      <c r="AT853" s="17"/>
      <c r="AU853">
        <v>158334</v>
      </c>
      <c r="AW853" s="18" t="s">
        <v>1603</v>
      </c>
      <c r="AX853">
        <v>1</v>
      </c>
      <c r="AY853" t="s">
        <v>1604</v>
      </c>
      <c r="AZ853" t="s">
        <v>6596</v>
      </c>
      <c r="BA853" t="s">
        <v>6597</v>
      </c>
      <c r="BB853">
        <v>33</v>
      </c>
      <c r="BC853" t="s">
        <v>2463</v>
      </c>
      <c r="BD853" t="s">
        <v>1685</v>
      </c>
      <c r="BF853" s="17">
        <v>41786</v>
      </c>
      <c r="BG853" s="5" t="s">
        <v>1609</v>
      </c>
      <c r="BI853">
        <v>4</v>
      </c>
      <c r="BJ853">
        <v>352619</v>
      </c>
      <c r="BK853">
        <v>145310</v>
      </c>
      <c r="BL853" t="s">
        <v>6598</v>
      </c>
      <c r="BN853" t="s">
        <v>6599</v>
      </c>
      <c r="BX853">
        <v>127879</v>
      </c>
    </row>
    <row r="854" spans="1:76" x14ac:dyDescent="0.25">
      <c r="A854">
        <v>127417</v>
      </c>
      <c r="B854">
        <v>403324</v>
      </c>
      <c r="F854" t="s">
        <v>1669</v>
      </c>
      <c r="G854" t="s">
        <v>161</v>
      </c>
      <c r="H854" s="6" t="s">
        <v>911</v>
      </c>
      <c r="I854" t="s">
        <v>1594</v>
      </c>
      <c r="K854">
        <v>1</v>
      </c>
      <c r="L854" t="s">
        <v>1595</v>
      </c>
      <c r="M854">
        <v>158334</v>
      </c>
      <c r="N854" t="s">
        <v>3</v>
      </c>
      <c r="O854" t="s">
        <v>1596</v>
      </c>
      <c r="U854" t="s">
        <v>6578</v>
      </c>
      <c r="V854" s="1">
        <v>1</v>
      </c>
      <c r="W854" t="s">
        <v>6093</v>
      </c>
      <c r="X854" t="s">
        <v>6502</v>
      </c>
      <c r="Y854" t="s">
        <v>893</v>
      </c>
      <c r="Z854" s="3">
        <v>10</v>
      </c>
      <c r="AA854" s="4">
        <v>1001</v>
      </c>
      <c r="AB854" t="s">
        <v>6502</v>
      </c>
      <c r="AC854" t="s">
        <v>6600</v>
      </c>
      <c r="AD854">
        <v>2013</v>
      </c>
      <c r="AE854">
        <v>7</v>
      </c>
      <c r="AF854">
        <v>25</v>
      </c>
      <c r="AG854" t="s">
        <v>6249</v>
      </c>
      <c r="AJ854" t="s">
        <v>1596</v>
      </c>
      <c r="AK854" t="s">
        <v>3186</v>
      </c>
      <c r="AL854" s="4">
        <v>86951.695732799999</v>
      </c>
      <c r="AM854" s="4">
        <v>6457536.4807200003</v>
      </c>
      <c r="AN854" s="4">
        <v>87000</v>
      </c>
      <c r="AO854" s="4">
        <v>6457000</v>
      </c>
      <c r="AP854" s="4">
        <v>707.10678118654755</v>
      </c>
      <c r="AQ854" s="4"/>
      <c r="AR854" t="s">
        <v>6250</v>
      </c>
      <c r="BG854" s="19" t="s">
        <v>1675</v>
      </c>
      <c r="BH854" t="s">
        <v>18</v>
      </c>
      <c r="BI854">
        <v>8</v>
      </c>
      <c r="BJ854">
        <v>15487</v>
      </c>
      <c r="BK854">
        <v>145311</v>
      </c>
      <c r="BL854" t="s">
        <v>6601</v>
      </c>
      <c r="BX854">
        <v>127417</v>
      </c>
    </row>
    <row r="855" spans="1:76" x14ac:dyDescent="0.25">
      <c r="A855">
        <v>408967</v>
      </c>
      <c r="B855">
        <v>262773</v>
      </c>
      <c r="F855" t="s">
        <v>1593</v>
      </c>
      <c r="G855" t="s">
        <v>104</v>
      </c>
      <c r="H855" t="s">
        <v>105</v>
      </c>
      <c r="I855" t="s">
        <v>1620</v>
      </c>
      <c r="K855">
        <v>1</v>
      </c>
      <c r="L855" t="s">
        <v>1595</v>
      </c>
      <c r="M855">
        <v>158334</v>
      </c>
      <c r="N855" t="s">
        <v>3</v>
      </c>
      <c r="O855" t="s">
        <v>1596</v>
      </c>
      <c r="U855" t="s">
        <v>2159</v>
      </c>
      <c r="V855" s="1">
        <v>1</v>
      </c>
      <c r="W855" t="s">
        <v>1598</v>
      </c>
      <c r="X855" t="s">
        <v>1997</v>
      </c>
      <c r="Y855" s="2" t="s">
        <v>4</v>
      </c>
      <c r="Z855" s="3">
        <v>1</v>
      </c>
      <c r="AA855" s="4">
        <v>106</v>
      </c>
      <c r="AB855" s="4" t="s">
        <v>1997</v>
      </c>
      <c r="AC855" t="s">
        <v>2160</v>
      </c>
      <c r="AD855">
        <v>2013</v>
      </c>
      <c r="AE855">
        <v>9</v>
      </c>
      <c r="AF855">
        <v>5</v>
      </c>
      <c r="AG855" t="s">
        <v>2161</v>
      </c>
      <c r="AJ855" t="s">
        <v>3</v>
      </c>
      <c r="AK855" t="s">
        <v>1602</v>
      </c>
      <c r="AL855">
        <v>268942</v>
      </c>
      <c r="AM855">
        <v>6570212</v>
      </c>
      <c r="AN855" s="4">
        <v>269000</v>
      </c>
      <c r="AO855" s="4">
        <v>6571000</v>
      </c>
      <c r="AP855">
        <v>0</v>
      </c>
      <c r="AR855">
        <v>67</v>
      </c>
      <c r="AU855">
        <v>158334</v>
      </c>
      <c r="AW855" s="18" t="s">
        <v>1603</v>
      </c>
      <c r="AX855">
        <v>1</v>
      </c>
      <c r="AY855" t="s">
        <v>1604</v>
      </c>
      <c r="AZ855" t="s">
        <v>2162</v>
      </c>
      <c r="BB855">
        <v>67</v>
      </c>
      <c r="BC855" t="s">
        <v>2163</v>
      </c>
      <c r="BD855" t="s">
        <v>2164</v>
      </c>
      <c r="BF855" s="17">
        <v>43879</v>
      </c>
      <c r="BG855" s="5" t="s">
        <v>1609</v>
      </c>
      <c r="BI855">
        <v>4</v>
      </c>
      <c r="BJ855">
        <v>434337</v>
      </c>
      <c r="BK855">
        <v>144799</v>
      </c>
      <c r="BL855" t="s">
        <v>2165</v>
      </c>
      <c r="BX855">
        <v>408967</v>
      </c>
    </row>
    <row r="856" spans="1:76" x14ac:dyDescent="0.25">
      <c r="A856">
        <v>420599</v>
      </c>
      <c r="B856">
        <v>83806</v>
      </c>
      <c r="F856" t="s">
        <v>1593</v>
      </c>
      <c r="G856" t="s">
        <v>8</v>
      </c>
      <c r="H856" t="s">
        <v>108</v>
      </c>
      <c r="I856" s="20" t="str">
        <f>HYPERLINK(AT856,"Foto")</f>
        <v>Foto</v>
      </c>
      <c r="K856">
        <v>1</v>
      </c>
      <c r="L856" t="s">
        <v>1595</v>
      </c>
      <c r="M856">
        <v>158334</v>
      </c>
      <c r="N856" t="s">
        <v>3</v>
      </c>
      <c r="O856" t="s">
        <v>1596</v>
      </c>
      <c r="U856" t="s">
        <v>2176</v>
      </c>
      <c r="V856" s="1">
        <v>1</v>
      </c>
      <c r="W856" t="s">
        <v>1598</v>
      </c>
      <c r="X856" t="s">
        <v>1997</v>
      </c>
      <c r="Y856" s="2" t="s">
        <v>4</v>
      </c>
      <c r="Z856" s="3">
        <v>1</v>
      </c>
      <c r="AA856" s="4">
        <v>106</v>
      </c>
      <c r="AB856" s="4" t="s">
        <v>1997</v>
      </c>
      <c r="AC856" t="s">
        <v>2177</v>
      </c>
      <c r="AD856">
        <v>2013</v>
      </c>
      <c r="AE856">
        <v>8</v>
      </c>
      <c r="AF856">
        <v>28</v>
      </c>
      <c r="AG856" t="s">
        <v>2178</v>
      </c>
      <c r="AJ856" t="s">
        <v>3</v>
      </c>
      <c r="AK856" t="s">
        <v>1602</v>
      </c>
      <c r="AL856">
        <v>271581</v>
      </c>
      <c r="AM856">
        <v>6567297</v>
      </c>
      <c r="AN856" s="4">
        <v>271000</v>
      </c>
      <c r="AO856" s="4">
        <v>6567000</v>
      </c>
      <c r="AP856">
        <v>100</v>
      </c>
      <c r="AR856">
        <v>1010</v>
      </c>
      <c r="AT856" s="17" t="s">
        <v>2179</v>
      </c>
      <c r="AU856">
        <v>158334</v>
      </c>
      <c r="AW856" s="18" t="s">
        <v>1603</v>
      </c>
      <c r="AX856">
        <v>1</v>
      </c>
      <c r="AY856" t="s">
        <v>1604</v>
      </c>
      <c r="AZ856" t="s">
        <v>2180</v>
      </c>
      <c r="BA856" t="s">
        <v>2181</v>
      </c>
      <c r="BB856">
        <v>1010</v>
      </c>
      <c r="BC856" t="s">
        <v>1626</v>
      </c>
      <c r="BD856" t="s">
        <v>1627</v>
      </c>
      <c r="BE856">
        <v>1</v>
      </c>
      <c r="BF856" s="17">
        <v>43709.903472222199</v>
      </c>
      <c r="BG856" s="5" t="s">
        <v>1609</v>
      </c>
      <c r="BI856">
        <v>6</v>
      </c>
      <c r="BJ856">
        <v>71727</v>
      </c>
      <c r="BK856">
        <v>144800</v>
      </c>
      <c r="BL856" t="s">
        <v>2182</v>
      </c>
      <c r="BX856">
        <v>420599</v>
      </c>
    </row>
    <row r="857" spans="1:76" x14ac:dyDescent="0.25">
      <c r="A857">
        <v>468425</v>
      </c>
      <c r="C857">
        <v>1</v>
      </c>
      <c r="F857" t="s">
        <v>1593</v>
      </c>
      <c r="G857" t="s">
        <v>8</v>
      </c>
      <c r="H857" t="s">
        <v>219</v>
      </c>
      <c r="I857" t="s">
        <v>1620</v>
      </c>
      <c r="K857">
        <v>1</v>
      </c>
      <c r="L857" t="s">
        <v>1595</v>
      </c>
      <c r="M857">
        <v>158334</v>
      </c>
      <c r="N857" t="s">
        <v>3</v>
      </c>
      <c r="O857" t="s">
        <v>1596</v>
      </c>
      <c r="U857" t="s">
        <v>2704</v>
      </c>
      <c r="V857" s="1">
        <v>1</v>
      </c>
      <c r="W857" t="s">
        <v>1598</v>
      </c>
      <c r="X857" t="s">
        <v>2735</v>
      </c>
      <c r="Y857" s="2" t="s">
        <v>4</v>
      </c>
      <c r="Z857" s="3">
        <v>1</v>
      </c>
      <c r="AA857" s="4">
        <v>128</v>
      </c>
      <c r="AB857" s="4" t="s">
        <v>2735</v>
      </c>
      <c r="AC857" t="s">
        <v>2836</v>
      </c>
      <c r="AD857">
        <v>2013</v>
      </c>
      <c r="AE857">
        <v>7</v>
      </c>
      <c r="AF857">
        <v>16</v>
      </c>
      <c r="AG857" t="s">
        <v>2744</v>
      </c>
      <c r="AJ857" t="s">
        <v>3</v>
      </c>
      <c r="AK857" t="s">
        <v>1602</v>
      </c>
      <c r="AL857">
        <v>294949</v>
      </c>
      <c r="AM857">
        <v>6596512</v>
      </c>
      <c r="AN857" s="4">
        <v>295000</v>
      </c>
      <c r="AO857" s="4">
        <v>6597000</v>
      </c>
      <c r="AP857">
        <v>10</v>
      </c>
      <c r="AR857">
        <v>1010</v>
      </c>
      <c r="AT857" s="17" t="s">
        <v>2837</v>
      </c>
      <c r="AU857">
        <v>158334</v>
      </c>
      <c r="AW857" s="18" t="s">
        <v>1603</v>
      </c>
      <c r="AX857">
        <v>1</v>
      </c>
      <c r="AY857" t="s">
        <v>1604</v>
      </c>
      <c r="AZ857" t="s">
        <v>2838</v>
      </c>
      <c r="BA857" t="s">
        <v>2839</v>
      </c>
      <c r="BB857">
        <v>1010</v>
      </c>
      <c r="BC857" t="s">
        <v>1626</v>
      </c>
      <c r="BD857" t="s">
        <v>1627</v>
      </c>
      <c r="BF857" s="17">
        <v>43710.333333333299</v>
      </c>
      <c r="BG857" s="5" t="s">
        <v>1609</v>
      </c>
      <c r="BI857">
        <v>6</v>
      </c>
      <c r="BJ857">
        <v>126110</v>
      </c>
      <c r="BL857" t="s">
        <v>2840</v>
      </c>
      <c r="BX857">
        <v>468425</v>
      </c>
    </row>
    <row r="858" spans="1:76" x14ac:dyDescent="0.25">
      <c r="A858">
        <v>405344</v>
      </c>
      <c r="B858">
        <v>79501</v>
      </c>
      <c r="F858" t="s">
        <v>1593</v>
      </c>
      <c r="G858" t="s">
        <v>8</v>
      </c>
      <c r="H858" t="s">
        <v>474</v>
      </c>
      <c r="I858" s="20" t="str">
        <f>HYPERLINK(AT858,"Foto")</f>
        <v>Foto</v>
      </c>
      <c r="K858">
        <v>1</v>
      </c>
      <c r="L858" t="s">
        <v>1595</v>
      </c>
      <c r="M858">
        <v>158334</v>
      </c>
      <c r="N858" t="s">
        <v>3</v>
      </c>
      <c r="O858" t="s">
        <v>1596</v>
      </c>
      <c r="U858" t="s">
        <v>4276</v>
      </c>
      <c r="V858" s="1">
        <v>1</v>
      </c>
      <c r="W858" t="s">
        <v>3806</v>
      </c>
      <c r="X858" t="s">
        <v>3806</v>
      </c>
      <c r="Y858" s="2" t="s">
        <v>1</v>
      </c>
      <c r="Z858" s="3">
        <v>2</v>
      </c>
      <c r="AA858" s="4">
        <v>301</v>
      </c>
      <c r="AB858" s="4" t="s">
        <v>3806</v>
      </c>
      <c r="AC858" t="s">
        <v>4277</v>
      </c>
      <c r="AD858">
        <v>2013</v>
      </c>
      <c r="AE858">
        <v>6</v>
      </c>
      <c r="AF858">
        <v>3</v>
      </c>
      <c r="AG858" t="s">
        <v>4232</v>
      </c>
      <c r="AJ858" t="s">
        <v>3</v>
      </c>
      <c r="AK858" t="s">
        <v>1602</v>
      </c>
      <c r="AL858">
        <v>268105</v>
      </c>
      <c r="AM858">
        <v>6653467</v>
      </c>
      <c r="AN858" s="4">
        <v>269000</v>
      </c>
      <c r="AO858" s="4">
        <v>6653000</v>
      </c>
      <c r="AP858">
        <v>5</v>
      </c>
      <c r="AR858">
        <v>1010</v>
      </c>
      <c r="AT858" s="17" t="s">
        <v>4278</v>
      </c>
      <c r="AU858">
        <v>158334</v>
      </c>
      <c r="AW858" s="18" t="s">
        <v>1603</v>
      </c>
      <c r="AX858">
        <v>1</v>
      </c>
      <c r="AY858" t="s">
        <v>1604</v>
      </c>
      <c r="AZ858" t="s">
        <v>4279</v>
      </c>
      <c r="BA858" t="s">
        <v>4280</v>
      </c>
      <c r="BB858">
        <v>1010</v>
      </c>
      <c r="BC858" t="s">
        <v>1626</v>
      </c>
      <c r="BD858" t="s">
        <v>1627</v>
      </c>
      <c r="BE858">
        <v>1</v>
      </c>
      <c r="BF858" s="17">
        <v>43709.903472222199</v>
      </c>
      <c r="BG858" s="5" t="s">
        <v>1609</v>
      </c>
      <c r="BI858">
        <v>6</v>
      </c>
      <c r="BJ858">
        <v>69884</v>
      </c>
      <c r="BK858">
        <v>144961</v>
      </c>
      <c r="BL858" t="s">
        <v>4281</v>
      </c>
      <c r="BX858">
        <v>405344</v>
      </c>
    </row>
    <row r="859" spans="1:76" x14ac:dyDescent="0.25">
      <c r="A859">
        <v>447191</v>
      </c>
      <c r="B859">
        <v>79540</v>
      </c>
      <c r="F859" t="s">
        <v>1593</v>
      </c>
      <c r="G859" t="s">
        <v>8</v>
      </c>
      <c r="H859" t="s">
        <v>484</v>
      </c>
      <c r="I859" t="s">
        <v>1620</v>
      </c>
      <c r="K859">
        <v>1</v>
      </c>
      <c r="L859" t="s">
        <v>1595</v>
      </c>
      <c r="M859">
        <v>158334</v>
      </c>
      <c r="N859" t="s">
        <v>3</v>
      </c>
      <c r="O859" t="s">
        <v>1596</v>
      </c>
      <c r="U859" t="s">
        <v>4328</v>
      </c>
      <c r="V859" s="1">
        <v>1</v>
      </c>
      <c r="W859" t="s">
        <v>4320</v>
      </c>
      <c r="X859" t="s">
        <v>4321</v>
      </c>
      <c r="Y859" t="s">
        <v>2</v>
      </c>
      <c r="Z859" s="3">
        <v>4</v>
      </c>
      <c r="AA859" s="4">
        <v>403</v>
      </c>
      <c r="AB859" s="4" t="s">
        <v>4321</v>
      </c>
      <c r="AC859" t="s">
        <v>4329</v>
      </c>
      <c r="AD859">
        <v>2013</v>
      </c>
      <c r="AE859">
        <v>6</v>
      </c>
      <c r="AF859">
        <v>15</v>
      </c>
      <c r="AG859" t="s">
        <v>4330</v>
      </c>
      <c r="AJ859" t="s">
        <v>3</v>
      </c>
      <c r="AK859" t="s">
        <v>1602</v>
      </c>
      <c r="AL859">
        <v>283404</v>
      </c>
      <c r="AM859">
        <v>6748378</v>
      </c>
      <c r="AN859" s="4">
        <v>283000</v>
      </c>
      <c r="AO859" s="4">
        <v>6749000</v>
      </c>
      <c r="AP859">
        <v>25</v>
      </c>
      <c r="AR859">
        <v>1010</v>
      </c>
      <c r="AT859" s="17" t="s">
        <v>4331</v>
      </c>
      <c r="AU859">
        <v>158334</v>
      </c>
      <c r="AW859" s="18" t="s">
        <v>1603</v>
      </c>
      <c r="AX859">
        <v>1</v>
      </c>
      <c r="AY859" t="s">
        <v>1604</v>
      </c>
      <c r="AZ859" t="s">
        <v>4332</v>
      </c>
      <c r="BA859" t="s">
        <v>4333</v>
      </c>
      <c r="BB859">
        <v>1010</v>
      </c>
      <c r="BC859" t="s">
        <v>1626</v>
      </c>
      <c r="BD859" t="s">
        <v>1627</v>
      </c>
      <c r="BF859" s="17">
        <v>43709.903472222199</v>
      </c>
      <c r="BG859" s="5" t="s">
        <v>1609</v>
      </c>
      <c r="BI859">
        <v>6</v>
      </c>
      <c r="BJ859">
        <v>69926</v>
      </c>
      <c r="BK859">
        <v>144976</v>
      </c>
      <c r="BL859" t="s">
        <v>4334</v>
      </c>
      <c r="BX859">
        <v>447191</v>
      </c>
    </row>
    <row r="860" spans="1:76" x14ac:dyDescent="0.25">
      <c r="A860">
        <v>197144</v>
      </c>
      <c r="C860">
        <v>1</v>
      </c>
      <c r="D860">
        <v>1</v>
      </c>
      <c r="E860">
        <v>1</v>
      </c>
      <c r="F860" t="s">
        <v>1593</v>
      </c>
      <c r="G860" t="s">
        <v>8</v>
      </c>
      <c r="H860" t="s">
        <v>647</v>
      </c>
      <c r="I860" t="s">
        <v>1620</v>
      </c>
      <c r="K860">
        <v>1</v>
      </c>
      <c r="L860" t="s">
        <v>1595</v>
      </c>
      <c r="M860">
        <v>158334</v>
      </c>
      <c r="N860" t="s">
        <v>3</v>
      </c>
      <c r="O860" t="s">
        <v>1596</v>
      </c>
      <c r="U860" t="s">
        <v>5179</v>
      </c>
      <c r="V860" s="1">
        <v>1</v>
      </c>
      <c r="W860" t="s">
        <v>1598</v>
      </c>
      <c r="X860" t="s">
        <v>5173</v>
      </c>
      <c r="Y860" t="s">
        <v>506</v>
      </c>
      <c r="Z860" s="3">
        <v>6</v>
      </c>
      <c r="AA860" s="4">
        <v>631</v>
      </c>
      <c r="AB860" s="4" t="s">
        <v>5173</v>
      </c>
      <c r="AC860" t="s">
        <v>5180</v>
      </c>
      <c r="AD860">
        <v>2013</v>
      </c>
      <c r="AE860">
        <v>6</v>
      </c>
      <c r="AF860">
        <v>26</v>
      </c>
      <c r="AG860" t="s">
        <v>5181</v>
      </c>
      <c r="AJ860" t="s">
        <v>3</v>
      </c>
      <c r="AK860" t="s">
        <v>1602</v>
      </c>
      <c r="AL860">
        <v>194514</v>
      </c>
      <c r="AM860">
        <v>6647587</v>
      </c>
      <c r="AN860" s="4">
        <v>195000</v>
      </c>
      <c r="AO860" s="4">
        <v>6647000</v>
      </c>
      <c r="AP860">
        <v>120</v>
      </c>
      <c r="AR860">
        <v>1010</v>
      </c>
      <c r="AS860" t="s">
        <v>5182</v>
      </c>
      <c r="AT860" s="17" t="s">
        <v>5183</v>
      </c>
      <c r="AU860">
        <v>158334</v>
      </c>
      <c r="AW860" s="18" t="s">
        <v>1603</v>
      </c>
      <c r="AX860">
        <v>1</v>
      </c>
      <c r="AY860" t="s">
        <v>1604</v>
      </c>
      <c r="AZ860" t="s">
        <v>5184</v>
      </c>
      <c r="BA860" t="s">
        <v>5185</v>
      </c>
      <c r="BB860">
        <v>1010</v>
      </c>
      <c r="BC860" t="s">
        <v>1626</v>
      </c>
      <c r="BD860" t="s">
        <v>1627</v>
      </c>
      <c r="BF860" s="17">
        <v>43713.546527777798</v>
      </c>
      <c r="BG860" s="5" t="s">
        <v>1609</v>
      </c>
      <c r="BI860">
        <v>6</v>
      </c>
      <c r="BJ860">
        <v>190362</v>
      </c>
      <c r="BL860" t="s">
        <v>5186</v>
      </c>
      <c r="BX860">
        <v>197144</v>
      </c>
    </row>
    <row r="861" spans="1:76" x14ac:dyDescent="0.25">
      <c r="A861">
        <v>201917</v>
      </c>
      <c r="B861">
        <v>98161</v>
      </c>
      <c r="F861" t="s">
        <v>1593</v>
      </c>
      <c r="G861" t="s">
        <v>8</v>
      </c>
      <c r="H861" t="s">
        <v>800</v>
      </c>
      <c r="I861" s="20" t="str">
        <f>HYPERLINK(AT861,"Foto")</f>
        <v>Foto</v>
      </c>
      <c r="K861">
        <v>1</v>
      </c>
      <c r="L861" t="s">
        <v>1595</v>
      </c>
      <c r="M861">
        <v>158334</v>
      </c>
      <c r="N861" t="s">
        <v>3</v>
      </c>
      <c r="O861" t="s">
        <v>1596</v>
      </c>
      <c r="U861" t="s">
        <v>5902</v>
      </c>
      <c r="V861" s="1">
        <v>1</v>
      </c>
      <c r="W861" t="s">
        <v>5188</v>
      </c>
      <c r="X861" t="s">
        <v>5851</v>
      </c>
      <c r="Y861" s="2" t="s">
        <v>777</v>
      </c>
      <c r="Z861" s="3">
        <v>8</v>
      </c>
      <c r="AA861" s="4">
        <v>814</v>
      </c>
      <c r="AB861" s="4" t="s">
        <v>5851</v>
      </c>
      <c r="AC861" t="s">
        <v>5903</v>
      </c>
      <c r="AD861">
        <v>2013</v>
      </c>
      <c r="AE861">
        <v>10</v>
      </c>
      <c r="AF861">
        <v>10</v>
      </c>
      <c r="AG861" t="s">
        <v>5564</v>
      </c>
      <c r="AJ861" t="s">
        <v>3</v>
      </c>
      <c r="AK861" t="s">
        <v>1602</v>
      </c>
      <c r="AL861">
        <v>198826</v>
      </c>
      <c r="AM861">
        <v>6552816</v>
      </c>
      <c r="AN861" s="4">
        <v>199000</v>
      </c>
      <c r="AO861" s="4">
        <v>6553000</v>
      </c>
      <c r="AP861">
        <v>5</v>
      </c>
      <c r="AR861">
        <v>1010</v>
      </c>
      <c r="AS861" t="s">
        <v>5904</v>
      </c>
      <c r="AT861" s="17" t="s">
        <v>5905</v>
      </c>
      <c r="AU861">
        <v>158334</v>
      </c>
      <c r="AW861" s="18" t="s">
        <v>1603</v>
      </c>
      <c r="AX861">
        <v>1</v>
      </c>
      <c r="AY861" t="s">
        <v>1604</v>
      </c>
      <c r="AZ861" t="s">
        <v>5906</v>
      </c>
      <c r="BA861" t="s">
        <v>5907</v>
      </c>
      <c r="BB861">
        <v>1010</v>
      </c>
      <c r="BC861" t="s">
        <v>1626</v>
      </c>
      <c r="BD861" t="s">
        <v>1627</v>
      </c>
      <c r="BE861">
        <v>1</v>
      </c>
      <c r="BF861" s="17">
        <v>43002.090972222199</v>
      </c>
      <c r="BG861" s="5" t="s">
        <v>1609</v>
      </c>
      <c r="BI861">
        <v>6</v>
      </c>
      <c r="BJ861">
        <v>85260</v>
      </c>
      <c r="BK861">
        <v>145172</v>
      </c>
      <c r="BL861" t="s">
        <v>5908</v>
      </c>
      <c r="BX861">
        <v>201917</v>
      </c>
    </row>
    <row r="862" spans="1:76" x14ac:dyDescent="0.25">
      <c r="A862">
        <v>188109</v>
      </c>
      <c r="B862">
        <v>79554</v>
      </c>
      <c r="F862" t="s">
        <v>1593</v>
      </c>
      <c r="G862" t="s">
        <v>8</v>
      </c>
      <c r="H862" t="s">
        <v>816</v>
      </c>
      <c r="I862" t="s">
        <v>1620</v>
      </c>
      <c r="K862">
        <v>1</v>
      </c>
      <c r="L862" t="s">
        <v>1595</v>
      </c>
      <c r="M862">
        <v>158334</v>
      </c>
      <c r="N862" t="s">
        <v>3</v>
      </c>
      <c r="O862" t="s">
        <v>1596</v>
      </c>
      <c r="U862" t="s">
        <v>5989</v>
      </c>
      <c r="V862" s="1">
        <v>1</v>
      </c>
      <c r="W862" t="s">
        <v>5188</v>
      </c>
      <c r="X862" t="s">
        <v>5910</v>
      </c>
      <c r="Y862" s="2" t="s">
        <v>777</v>
      </c>
      <c r="Z862" s="3">
        <v>8</v>
      </c>
      <c r="AA862" s="4">
        <v>815</v>
      </c>
      <c r="AB862" t="s">
        <v>5910</v>
      </c>
      <c r="AC862" t="s">
        <v>5990</v>
      </c>
      <c r="AD862">
        <v>2013</v>
      </c>
      <c r="AE862">
        <v>6</v>
      </c>
      <c r="AF862">
        <v>25</v>
      </c>
      <c r="AG862" t="s">
        <v>5991</v>
      </c>
      <c r="AJ862" t="s">
        <v>3</v>
      </c>
      <c r="AK862" t="s">
        <v>1602</v>
      </c>
      <c r="AL862">
        <v>181699</v>
      </c>
      <c r="AM862">
        <v>6542365</v>
      </c>
      <c r="AN862" s="4">
        <v>181000</v>
      </c>
      <c r="AO862" s="4">
        <v>6543000</v>
      </c>
      <c r="AP862">
        <v>5</v>
      </c>
      <c r="AR862">
        <v>1010</v>
      </c>
      <c r="AT862" s="17" t="s">
        <v>5992</v>
      </c>
      <c r="AU862">
        <v>158334</v>
      </c>
      <c r="AW862" s="18" t="s">
        <v>1603</v>
      </c>
      <c r="AX862">
        <v>1</v>
      </c>
      <c r="AY862" t="s">
        <v>1604</v>
      </c>
      <c r="AZ862" t="s">
        <v>5993</v>
      </c>
      <c r="BA862" t="s">
        <v>5994</v>
      </c>
      <c r="BB862">
        <v>1010</v>
      </c>
      <c r="BC862" t="s">
        <v>1626</v>
      </c>
      <c r="BD862" t="s">
        <v>1627</v>
      </c>
      <c r="BF862" s="17">
        <v>41467.837500000001</v>
      </c>
      <c r="BG862" s="5" t="s">
        <v>1609</v>
      </c>
      <c r="BI862">
        <v>6</v>
      </c>
      <c r="BJ862">
        <v>69941</v>
      </c>
      <c r="BK862">
        <v>145192</v>
      </c>
      <c r="BL862" t="s">
        <v>5995</v>
      </c>
      <c r="BX862">
        <v>188109</v>
      </c>
    </row>
    <row r="863" spans="1:76" x14ac:dyDescent="0.25">
      <c r="A863">
        <v>29431</v>
      </c>
      <c r="C863">
        <v>1</v>
      </c>
      <c r="D863">
        <v>1</v>
      </c>
      <c r="E863">
        <v>1</v>
      </c>
      <c r="F863" t="s">
        <v>1593</v>
      </c>
      <c r="G863" t="s">
        <v>8</v>
      </c>
      <c r="H863" t="s">
        <v>1096</v>
      </c>
      <c r="I863" t="s">
        <v>1620</v>
      </c>
      <c r="K863">
        <v>1</v>
      </c>
      <c r="L863" t="s">
        <v>1595</v>
      </c>
      <c r="M863">
        <v>158334</v>
      </c>
      <c r="N863" t="s">
        <v>3</v>
      </c>
      <c r="O863" t="s">
        <v>1596</v>
      </c>
      <c r="U863" t="s">
        <v>7553</v>
      </c>
      <c r="V863" s="1">
        <v>1</v>
      </c>
      <c r="W863" t="s">
        <v>7516</v>
      </c>
      <c r="X863" t="s">
        <v>7546</v>
      </c>
      <c r="Y863" t="s">
        <v>1091</v>
      </c>
      <c r="Z863" s="3">
        <v>11</v>
      </c>
      <c r="AA863" s="4">
        <v>1103</v>
      </c>
      <c r="AB863" s="4" t="s">
        <v>7546</v>
      </c>
      <c r="AC863" t="s">
        <v>7554</v>
      </c>
      <c r="AD863">
        <v>2013</v>
      </c>
      <c r="AE863">
        <v>6</v>
      </c>
      <c r="AF863">
        <v>3</v>
      </c>
      <c r="AG863" t="s">
        <v>4494</v>
      </c>
      <c r="AJ863" t="s">
        <v>3</v>
      </c>
      <c r="AK863" t="s">
        <v>1602</v>
      </c>
      <c r="AL863">
        <v>-33710</v>
      </c>
      <c r="AM863">
        <v>6566219</v>
      </c>
      <c r="AN863" s="4">
        <v>-33000</v>
      </c>
      <c r="AO863" s="4">
        <v>6567000</v>
      </c>
      <c r="AP863">
        <v>5</v>
      </c>
      <c r="AR863">
        <v>1010</v>
      </c>
      <c r="AS863" t="s">
        <v>2270</v>
      </c>
      <c r="AT863" s="17" t="s">
        <v>7555</v>
      </c>
      <c r="AU863">
        <v>158334</v>
      </c>
      <c r="AW863" s="18" t="s">
        <v>1603</v>
      </c>
      <c r="AX863">
        <v>1</v>
      </c>
      <c r="AY863" t="s">
        <v>1604</v>
      </c>
      <c r="AZ863" t="s">
        <v>7556</v>
      </c>
      <c r="BA863" t="s">
        <v>7557</v>
      </c>
      <c r="BB863">
        <v>1010</v>
      </c>
      <c r="BC863" t="s">
        <v>1626</v>
      </c>
      <c r="BD863" t="s">
        <v>1627</v>
      </c>
      <c r="BF863" s="17">
        <v>42805.677534722199</v>
      </c>
      <c r="BG863" s="5" t="s">
        <v>1609</v>
      </c>
      <c r="BI863">
        <v>6</v>
      </c>
      <c r="BJ863">
        <v>117858</v>
      </c>
      <c r="BL863" t="s">
        <v>7558</v>
      </c>
      <c r="BX863">
        <v>29431</v>
      </c>
    </row>
    <row r="864" spans="1:76" x14ac:dyDescent="0.25">
      <c r="A864">
        <v>529522</v>
      </c>
      <c r="C864">
        <v>1</v>
      </c>
      <c r="F864" t="s">
        <v>1593</v>
      </c>
      <c r="G864" t="s">
        <v>8</v>
      </c>
      <c r="H864" t="s">
        <v>1502</v>
      </c>
      <c r="I864" s="20" t="str">
        <f>HYPERLINK(AT864,"Foto")</f>
        <v>Foto</v>
      </c>
      <c r="K864">
        <v>1</v>
      </c>
      <c r="L864" t="s">
        <v>1595</v>
      </c>
      <c r="M864">
        <v>158334</v>
      </c>
      <c r="N864" t="s">
        <v>3</v>
      </c>
      <c r="O864" t="s">
        <v>1596</v>
      </c>
      <c r="U864" t="s">
        <v>10259</v>
      </c>
      <c r="V864" s="1">
        <v>1</v>
      </c>
      <c r="W864" t="s">
        <v>10244</v>
      </c>
      <c r="X864" t="s">
        <v>10245</v>
      </c>
      <c r="Y864" s="2" t="s">
        <v>1500</v>
      </c>
      <c r="Z864" s="3">
        <v>19</v>
      </c>
      <c r="AA864" s="4">
        <v>1902</v>
      </c>
      <c r="AB864" t="s">
        <v>10245</v>
      </c>
      <c r="AC864" t="s">
        <v>10260</v>
      </c>
      <c r="AD864">
        <v>2013</v>
      </c>
      <c r="AE864">
        <v>10</v>
      </c>
      <c r="AF864">
        <v>27</v>
      </c>
      <c r="AG864" t="s">
        <v>2690</v>
      </c>
      <c r="AJ864" t="s">
        <v>3</v>
      </c>
      <c r="AK864" t="s">
        <v>1602</v>
      </c>
      <c r="AL864">
        <v>653371</v>
      </c>
      <c r="AM864">
        <v>7731358</v>
      </c>
      <c r="AN864" s="4">
        <v>653000</v>
      </c>
      <c r="AO864" s="4">
        <v>7731000</v>
      </c>
      <c r="AP864">
        <v>65</v>
      </c>
      <c r="AR864">
        <v>1010</v>
      </c>
      <c r="AS864" t="s">
        <v>10261</v>
      </c>
      <c r="AT864" s="17" t="s">
        <v>10262</v>
      </c>
      <c r="AU864">
        <v>158334</v>
      </c>
      <c r="AW864" s="18" t="s">
        <v>1603</v>
      </c>
      <c r="AX864">
        <v>1</v>
      </c>
      <c r="AY864" t="s">
        <v>1604</v>
      </c>
      <c r="AZ864" t="s">
        <v>10263</v>
      </c>
      <c r="BA864" t="s">
        <v>10264</v>
      </c>
      <c r="BB864">
        <v>1010</v>
      </c>
      <c r="BC864" t="s">
        <v>1626</v>
      </c>
      <c r="BD864" t="s">
        <v>1627</v>
      </c>
      <c r="BE864">
        <v>1</v>
      </c>
      <c r="BF864" s="17">
        <v>44398.391851851899</v>
      </c>
      <c r="BG864" s="5" t="s">
        <v>1609</v>
      </c>
      <c r="BI864">
        <v>6</v>
      </c>
      <c r="BJ864">
        <v>117873</v>
      </c>
      <c r="BL864" t="s">
        <v>10265</v>
      </c>
      <c r="BX864">
        <v>529522</v>
      </c>
    </row>
    <row r="865" spans="1:76" x14ac:dyDescent="0.25">
      <c r="A865">
        <v>389371</v>
      </c>
      <c r="C865">
        <v>1</v>
      </c>
      <c r="D865">
        <v>1</v>
      </c>
      <c r="E865">
        <v>1</v>
      </c>
      <c r="F865" t="s">
        <v>1593</v>
      </c>
      <c r="G865" t="s">
        <v>0</v>
      </c>
      <c r="H865" t="s">
        <v>246</v>
      </c>
      <c r="I865" t="s">
        <v>1856</v>
      </c>
      <c r="K865">
        <v>1</v>
      </c>
      <c r="L865" t="s">
        <v>1595</v>
      </c>
      <c r="M865">
        <v>158334</v>
      </c>
      <c r="N865" t="s">
        <v>3</v>
      </c>
      <c r="O865" t="s">
        <v>1596</v>
      </c>
      <c r="U865" t="s">
        <v>2999</v>
      </c>
      <c r="V865" s="1">
        <v>1</v>
      </c>
      <c r="W865" t="s">
        <v>1598</v>
      </c>
      <c r="X865" t="s">
        <v>3000</v>
      </c>
      <c r="Y865" s="2" t="s">
        <v>4</v>
      </c>
      <c r="Z865" s="3">
        <v>1</v>
      </c>
      <c r="AA865" s="4">
        <v>137</v>
      </c>
      <c r="AB865" t="s">
        <v>3000</v>
      </c>
      <c r="AC865" t="s">
        <v>3001</v>
      </c>
      <c r="AD865">
        <v>2013</v>
      </c>
      <c r="AE865">
        <v>5</v>
      </c>
      <c r="AF865">
        <v>31</v>
      </c>
      <c r="AG865" t="s">
        <v>1786</v>
      </c>
      <c r="AH865" t="s">
        <v>1786</v>
      </c>
      <c r="AJ865" t="s">
        <v>3</v>
      </c>
      <c r="AK865" t="s">
        <v>1602</v>
      </c>
      <c r="AL865">
        <v>264663</v>
      </c>
      <c r="AM865">
        <v>6603171</v>
      </c>
      <c r="AN865" s="4">
        <v>265000</v>
      </c>
      <c r="AO865" s="4">
        <v>6603000</v>
      </c>
      <c r="AP865">
        <v>71</v>
      </c>
      <c r="AR865">
        <v>8</v>
      </c>
      <c r="AS865" t="s">
        <v>1787</v>
      </c>
      <c r="AU865">
        <v>158334</v>
      </c>
      <c r="AW865" s="18" t="s">
        <v>1603</v>
      </c>
      <c r="AX865">
        <v>1</v>
      </c>
      <c r="AY865" t="s">
        <v>1604</v>
      </c>
      <c r="AZ865" t="s">
        <v>3002</v>
      </c>
      <c r="BA865" t="s">
        <v>3003</v>
      </c>
      <c r="BB865">
        <v>8</v>
      </c>
      <c r="BC865" t="s">
        <v>1607</v>
      </c>
      <c r="BD865" t="s">
        <v>1685</v>
      </c>
      <c r="BF865" s="17">
        <v>44109</v>
      </c>
      <c r="BG865" s="5" t="s">
        <v>1609</v>
      </c>
      <c r="BI865">
        <v>3</v>
      </c>
      <c r="BJ865">
        <v>450715</v>
      </c>
      <c r="BL865" t="s">
        <v>3004</v>
      </c>
      <c r="BN865" t="s">
        <v>3005</v>
      </c>
      <c r="BX865">
        <v>389371</v>
      </c>
    </row>
    <row r="866" spans="1:76" x14ac:dyDescent="0.25">
      <c r="A866">
        <v>302468</v>
      </c>
      <c r="B866">
        <v>262088</v>
      </c>
      <c r="F866" t="s">
        <v>1593</v>
      </c>
      <c r="G866" t="s">
        <v>0</v>
      </c>
      <c r="H866" t="s">
        <v>359</v>
      </c>
      <c r="I866" t="s">
        <v>1620</v>
      </c>
      <c r="K866">
        <v>1</v>
      </c>
      <c r="L866" t="s">
        <v>1595</v>
      </c>
      <c r="M866">
        <v>158334</v>
      </c>
      <c r="N866" t="s">
        <v>3</v>
      </c>
      <c r="O866" t="s">
        <v>1596</v>
      </c>
      <c r="U866" t="s">
        <v>3638</v>
      </c>
      <c r="V866" s="1">
        <v>1</v>
      </c>
      <c r="W866" t="s">
        <v>1598</v>
      </c>
      <c r="X866" t="s">
        <v>3535</v>
      </c>
      <c r="Y866" s="2" t="s">
        <v>1</v>
      </c>
      <c r="Z866" s="3">
        <v>2</v>
      </c>
      <c r="AA866" s="4">
        <v>220</v>
      </c>
      <c r="AB866" s="4" t="s">
        <v>3535</v>
      </c>
      <c r="AC866" t="s">
        <v>3639</v>
      </c>
      <c r="AD866">
        <v>2013</v>
      </c>
      <c r="AE866">
        <v>10</v>
      </c>
      <c r="AF866">
        <v>7</v>
      </c>
      <c r="AG866" t="s">
        <v>2479</v>
      </c>
      <c r="AJ866" t="s">
        <v>3</v>
      </c>
      <c r="AK866" t="s">
        <v>1602</v>
      </c>
      <c r="AL866">
        <v>250128</v>
      </c>
      <c r="AM866">
        <v>6642422</v>
      </c>
      <c r="AN866" s="4">
        <v>251000</v>
      </c>
      <c r="AO866" s="4">
        <v>6643000</v>
      </c>
      <c r="AP866">
        <v>3</v>
      </c>
      <c r="AR866">
        <v>66</v>
      </c>
      <c r="AS866" t="s">
        <v>3640</v>
      </c>
      <c r="AU866">
        <v>158334</v>
      </c>
      <c r="AW866" s="18" t="s">
        <v>1603</v>
      </c>
      <c r="AX866">
        <v>1</v>
      </c>
      <c r="AY866" t="s">
        <v>1604</v>
      </c>
      <c r="AZ866" t="s">
        <v>3641</v>
      </c>
      <c r="BA866" t="s">
        <v>3642</v>
      </c>
      <c r="BB866">
        <v>66</v>
      </c>
      <c r="BC866" t="s">
        <v>1607</v>
      </c>
      <c r="BD866" t="s">
        <v>3643</v>
      </c>
      <c r="BF866" s="17">
        <v>41662</v>
      </c>
      <c r="BG866" s="5" t="s">
        <v>1609</v>
      </c>
      <c r="BI866">
        <v>4</v>
      </c>
      <c r="BJ866">
        <v>432168</v>
      </c>
      <c r="BK866">
        <v>144901</v>
      </c>
      <c r="BL866" t="s">
        <v>3644</v>
      </c>
      <c r="BX866">
        <v>302468</v>
      </c>
    </row>
    <row r="867" spans="1:76" x14ac:dyDescent="0.25">
      <c r="A867">
        <v>221874</v>
      </c>
      <c r="B867">
        <v>323717</v>
      </c>
      <c r="F867" t="s">
        <v>1593</v>
      </c>
      <c r="G867" t="s">
        <v>0</v>
      </c>
      <c r="H867" t="s">
        <v>507</v>
      </c>
      <c r="I867" s="20" t="str">
        <f t="shared" ref="I867:I873" si="15">HYPERLINK(AT867,"Hb")</f>
        <v>Hb</v>
      </c>
      <c r="K867">
        <v>1</v>
      </c>
      <c r="L867" t="s">
        <v>1595</v>
      </c>
      <c r="M867">
        <v>158334</v>
      </c>
      <c r="N867" t="s">
        <v>3</v>
      </c>
      <c r="O867" t="s">
        <v>1596</v>
      </c>
      <c r="U867" t="s">
        <v>4471</v>
      </c>
      <c r="V867" s="1">
        <v>1</v>
      </c>
      <c r="W867" t="s">
        <v>1598</v>
      </c>
      <c r="X867" t="s">
        <v>4465</v>
      </c>
      <c r="Y867" t="s">
        <v>506</v>
      </c>
      <c r="Z867" s="3">
        <v>6</v>
      </c>
      <c r="AA867" s="4">
        <v>602</v>
      </c>
      <c r="AB867" s="4" t="s">
        <v>4465</v>
      </c>
      <c r="AC867" t="s">
        <v>4472</v>
      </c>
      <c r="AD867">
        <v>2013</v>
      </c>
      <c r="AE867">
        <v>6</v>
      </c>
      <c r="AF867">
        <v>4</v>
      </c>
      <c r="AG867" t="s">
        <v>1680</v>
      </c>
      <c r="AH867" t="s">
        <v>1680</v>
      </c>
      <c r="AJ867" t="s">
        <v>3</v>
      </c>
      <c r="AK867" t="s">
        <v>1602</v>
      </c>
      <c r="AL867">
        <v>225649</v>
      </c>
      <c r="AM867">
        <v>6634989</v>
      </c>
      <c r="AN867" s="4">
        <v>225000</v>
      </c>
      <c r="AO867" s="4">
        <v>6635000</v>
      </c>
      <c r="AP867">
        <v>335</v>
      </c>
      <c r="AR867">
        <v>8</v>
      </c>
      <c r="AS867" t="s">
        <v>1787</v>
      </c>
      <c r="AT867" t="s">
        <v>4473</v>
      </c>
      <c r="AU867">
        <v>158334</v>
      </c>
      <c r="AW867" s="18" t="s">
        <v>1603</v>
      </c>
      <c r="AX867">
        <v>1</v>
      </c>
      <c r="AY867" t="s">
        <v>1604</v>
      </c>
      <c r="AZ867" t="s">
        <v>4474</v>
      </c>
      <c r="BA867" t="s">
        <v>4475</v>
      </c>
      <c r="BB867">
        <v>8</v>
      </c>
      <c r="BC867" t="s">
        <v>1607</v>
      </c>
      <c r="BD867" t="s">
        <v>1685</v>
      </c>
      <c r="BE867">
        <v>1</v>
      </c>
      <c r="BF867" s="17">
        <v>42151</v>
      </c>
      <c r="BG867" s="5" t="s">
        <v>1609</v>
      </c>
      <c r="BI867">
        <v>3</v>
      </c>
      <c r="BJ867">
        <v>495266</v>
      </c>
      <c r="BK867">
        <v>145014</v>
      </c>
      <c r="BL867" t="s">
        <v>4476</v>
      </c>
      <c r="BN867" t="s">
        <v>4477</v>
      </c>
      <c r="BX867">
        <v>221874</v>
      </c>
    </row>
    <row r="868" spans="1:76" x14ac:dyDescent="0.25">
      <c r="A868">
        <v>229349</v>
      </c>
      <c r="B868">
        <v>327784</v>
      </c>
      <c r="F868" t="s">
        <v>1593</v>
      </c>
      <c r="G868" t="s">
        <v>0</v>
      </c>
      <c r="H868" t="s">
        <v>520</v>
      </c>
      <c r="I868" s="20" t="str">
        <f t="shared" si="15"/>
        <v>Hb</v>
      </c>
      <c r="K868">
        <v>1</v>
      </c>
      <c r="L868" t="s">
        <v>1595</v>
      </c>
      <c r="M868">
        <v>158334</v>
      </c>
      <c r="N868" t="s">
        <v>3</v>
      </c>
      <c r="O868" t="s">
        <v>1596</v>
      </c>
      <c r="U868" t="s">
        <v>4522</v>
      </c>
      <c r="V868" s="1">
        <v>1</v>
      </c>
      <c r="W868" t="s">
        <v>1598</v>
      </c>
      <c r="X868" t="s">
        <v>4465</v>
      </c>
      <c r="Y868" t="s">
        <v>506</v>
      </c>
      <c r="Z868" s="3">
        <v>6</v>
      </c>
      <c r="AA868" s="4">
        <v>602</v>
      </c>
      <c r="AB868" s="4" t="s">
        <v>4465</v>
      </c>
      <c r="AC868" t="s">
        <v>4544</v>
      </c>
      <c r="AD868">
        <v>2013</v>
      </c>
      <c r="AE868">
        <v>11</v>
      </c>
      <c r="AF868">
        <v>3</v>
      </c>
      <c r="AG868" t="s">
        <v>3203</v>
      </c>
      <c r="AH868" t="s">
        <v>3203</v>
      </c>
      <c r="AJ868" t="s">
        <v>3</v>
      </c>
      <c r="AK868" t="s">
        <v>1602</v>
      </c>
      <c r="AL868">
        <v>229409</v>
      </c>
      <c r="AM868">
        <v>6633819</v>
      </c>
      <c r="AN868" s="4">
        <v>229000</v>
      </c>
      <c r="AO868" s="4">
        <v>6633000</v>
      </c>
      <c r="AP868">
        <v>1</v>
      </c>
      <c r="AR868">
        <v>8</v>
      </c>
      <c r="AS868" t="s">
        <v>1787</v>
      </c>
      <c r="AT868" t="s">
        <v>4545</v>
      </c>
      <c r="AU868">
        <v>158334</v>
      </c>
      <c r="AW868" s="18" t="s">
        <v>1603</v>
      </c>
      <c r="AX868">
        <v>1</v>
      </c>
      <c r="AY868" t="s">
        <v>1604</v>
      </c>
      <c r="AZ868" t="s">
        <v>4546</v>
      </c>
      <c r="BA868" t="s">
        <v>4547</v>
      </c>
      <c r="BB868">
        <v>8</v>
      </c>
      <c r="BC868" t="s">
        <v>1607</v>
      </c>
      <c r="BD868" t="s">
        <v>1685</v>
      </c>
      <c r="BE868">
        <v>1</v>
      </c>
      <c r="BF868" s="17">
        <v>42436</v>
      </c>
      <c r="BG868" s="5" t="s">
        <v>1609</v>
      </c>
      <c r="BI868">
        <v>3</v>
      </c>
      <c r="BJ868">
        <v>498640</v>
      </c>
      <c r="BK868">
        <v>145010</v>
      </c>
      <c r="BL868" t="s">
        <v>4548</v>
      </c>
      <c r="BN868" t="s">
        <v>4549</v>
      </c>
      <c r="BX868">
        <v>229349</v>
      </c>
    </row>
    <row r="869" spans="1:76" x14ac:dyDescent="0.25">
      <c r="A869">
        <v>234451</v>
      </c>
      <c r="B869">
        <v>324214</v>
      </c>
      <c r="F869" t="s">
        <v>1593</v>
      </c>
      <c r="G869" t="s">
        <v>0</v>
      </c>
      <c r="H869" t="s">
        <v>525</v>
      </c>
      <c r="I869" s="20" t="str">
        <f t="shared" si="15"/>
        <v>Hb</v>
      </c>
      <c r="K869">
        <v>1</v>
      </c>
      <c r="L869" t="s">
        <v>1595</v>
      </c>
      <c r="M869">
        <v>158334</v>
      </c>
      <c r="N869" t="s">
        <v>3</v>
      </c>
      <c r="O869" t="s">
        <v>1596</v>
      </c>
      <c r="U869" t="s">
        <v>4572</v>
      </c>
      <c r="V869" s="1">
        <v>1</v>
      </c>
      <c r="W869" t="s">
        <v>1598</v>
      </c>
      <c r="X869" t="s">
        <v>4465</v>
      </c>
      <c r="Y869" t="s">
        <v>506</v>
      </c>
      <c r="Z869" s="3">
        <v>6</v>
      </c>
      <c r="AA869" s="4">
        <v>602</v>
      </c>
      <c r="AB869" s="4" t="s">
        <v>4465</v>
      </c>
      <c r="AC869" t="s">
        <v>4573</v>
      </c>
      <c r="AD869">
        <v>2013</v>
      </c>
      <c r="AE869">
        <v>10</v>
      </c>
      <c r="AF869">
        <v>6</v>
      </c>
      <c r="AG869" t="s">
        <v>4487</v>
      </c>
      <c r="AH869" t="s">
        <v>4487</v>
      </c>
      <c r="AJ869" t="s">
        <v>3</v>
      </c>
      <c r="AK869" t="s">
        <v>1602</v>
      </c>
      <c r="AL869">
        <v>231747</v>
      </c>
      <c r="AM869">
        <v>6627459</v>
      </c>
      <c r="AN869" s="4">
        <v>231000</v>
      </c>
      <c r="AO869" s="4">
        <v>6627000</v>
      </c>
      <c r="AP869">
        <v>461</v>
      </c>
      <c r="AR869">
        <v>8</v>
      </c>
      <c r="AS869" t="s">
        <v>1787</v>
      </c>
      <c r="AT869" t="s">
        <v>4574</v>
      </c>
      <c r="AU869">
        <v>158334</v>
      </c>
      <c r="AW869" s="18" t="s">
        <v>1603</v>
      </c>
      <c r="AX869">
        <v>1</v>
      </c>
      <c r="AY869" t="s">
        <v>1604</v>
      </c>
      <c r="AZ869" t="s">
        <v>4575</v>
      </c>
      <c r="BA869" t="s">
        <v>4576</v>
      </c>
      <c r="BB869">
        <v>8</v>
      </c>
      <c r="BC869" t="s">
        <v>1607</v>
      </c>
      <c r="BD869" t="s">
        <v>1685</v>
      </c>
      <c r="BE869">
        <v>1</v>
      </c>
      <c r="BF869" s="17">
        <v>42151</v>
      </c>
      <c r="BG869" s="5" t="s">
        <v>1609</v>
      </c>
      <c r="BI869">
        <v>3</v>
      </c>
      <c r="BJ869">
        <v>495729</v>
      </c>
      <c r="BK869">
        <v>145008</v>
      </c>
      <c r="BL869" t="s">
        <v>4577</v>
      </c>
      <c r="BN869" t="s">
        <v>4578</v>
      </c>
      <c r="BX869">
        <v>234451</v>
      </c>
    </row>
    <row r="870" spans="1:76" x14ac:dyDescent="0.25">
      <c r="A870">
        <v>233866</v>
      </c>
      <c r="B870">
        <v>327789</v>
      </c>
      <c r="F870" t="s">
        <v>1593</v>
      </c>
      <c r="G870" t="s">
        <v>0</v>
      </c>
      <c r="H870" t="s">
        <v>539</v>
      </c>
      <c r="I870" s="20" t="str">
        <f t="shared" si="15"/>
        <v>Hb</v>
      </c>
      <c r="K870">
        <v>1</v>
      </c>
      <c r="L870" t="s">
        <v>1595</v>
      </c>
      <c r="M870">
        <v>158334</v>
      </c>
      <c r="N870" t="s">
        <v>3</v>
      </c>
      <c r="O870" t="s">
        <v>1596</v>
      </c>
      <c r="U870" t="s">
        <v>4597</v>
      </c>
      <c r="V870" s="1">
        <v>1</v>
      </c>
      <c r="W870" t="s">
        <v>1598</v>
      </c>
      <c r="X870" t="s">
        <v>4465</v>
      </c>
      <c r="Y870" t="s">
        <v>506</v>
      </c>
      <c r="Z870" s="3">
        <v>6</v>
      </c>
      <c r="AA870" s="4">
        <v>602</v>
      </c>
      <c r="AB870" s="4" t="s">
        <v>4465</v>
      </c>
      <c r="AC870" t="s">
        <v>4653</v>
      </c>
      <c r="AD870">
        <v>2013</v>
      </c>
      <c r="AE870">
        <v>5</v>
      </c>
      <c r="AF870">
        <v>21</v>
      </c>
      <c r="AG870" t="s">
        <v>3203</v>
      </c>
      <c r="AH870" t="s">
        <v>3203</v>
      </c>
      <c r="AJ870" t="s">
        <v>3</v>
      </c>
      <c r="AK870" t="s">
        <v>1602</v>
      </c>
      <c r="AL870">
        <v>231564</v>
      </c>
      <c r="AM870">
        <v>6632825</v>
      </c>
      <c r="AN870" s="4">
        <v>231000</v>
      </c>
      <c r="AO870" s="4">
        <v>6633000</v>
      </c>
      <c r="AP870">
        <v>1</v>
      </c>
      <c r="AR870">
        <v>8</v>
      </c>
      <c r="AS870" t="s">
        <v>1787</v>
      </c>
      <c r="AT870" t="s">
        <v>4654</v>
      </c>
      <c r="AU870">
        <v>158334</v>
      </c>
      <c r="AW870" s="18" t="s">
        <v>1603</v>
      </c>
      <c r="AX870">
        <v>1</v>
      </c>
      <c r="AY870" t="s">
        <v>1604</v>
      </c>
      <c r="AZ870" t="s">
        <v>4655</v>
      </c>
      <c r="BA870" t="s">
        <v>4656</v>
      </c>
      <c r="BB870">
        <v>8</v>
      </c>
      <c r="BC870" t="s">
        <v>1607</v>
      </c>
      <c r="BD870" t="s">
        <v>1685</v>
      </c>
      <c r="BE870">
        <v>1</v>
      </c>
      <c r="BF870" s="17">
        <v>42436</v>
      </c>
      <c r="BG870" s="5" t="s">
        <v>1609</v>
      </c>
      <c r="BI870">
        <v>3</v>
      </c>
      <c r="BJ870">
        <v>498644</v>
      </c>
      <c r="BK870">
        <v>145013</v>
      </c>
      <c r="BL870" t="s">
        <v>4657</v>
      </c>
      <c r="BN870" t="s">
        <v>4658</v>
      </c>
      <c r="BX870">
        <v>233866</v>
      </c>
    </row>
    <row r="871" spans="1:76" x14ac:dyDescent="0.25">
      <c r="A871">
        <v>231400</v>
      </c>
      <c r="B871">
        <v>327783</v>
      </c>
      <c r="F871" t="s">
        <v>1593</v>
      </c>
      <c r="G871" t="s">
        <v>0</v>
      </c>
      <c r="H871" t="s">
        <v>540</v>
      </c>
      <c r="I871" s="20" t="str">
        <f t="shared" si="15"/>
        <v>Hb</v>
      </c>
      <c r="K871">
        <v>1</v>
      </c>
      <c r="L871" t="s">
        <v>1595</v>
      </c>
      <c r="M871">
        <v>158334</v>
      </c>
      <c r="N871" t="s">
        <v>3</v>
      </c>
      <c r="O871" t="s">
        <v>1596</v>
      </c>
      <c r="U871" t="s">
        <v>4597</v>
      </c>
      <c r="V871" s="1">
        <v>1</v>
      </c>
      <c r="W871" t="s">
        <v>1598</v>
      </c>
      <c r="X871" t="s">
        <v>4465</v>
      </c>
      <c r="Y871" t="s">
        <v>506</v>
      </c>
      <c r="Z871" s="3">
        <v>6</v>
      </c>
      <c r="AA871" s="4">
        <v>602</v>
      </c>
      <c r="AB871" s="4" t="s">
        <v>4465</v>
      </c>
      <c r="AC871" t="s">
        <v>4659</v>
      </c>
      <c r="AD871">
        <v>2013</v>
      </c>
      <c r="AE871">
        <v>10</v>
      </c>
      <c r="AF871">
        <v>6</v>
      </c>
      <c r="AG871" t="s">
        <v>3203</v>
      </c>
      <c r="AH871" t="s">
        <v>3203</v>
      </c>
      <c r="AJ871" t="s">
        <v>3</v>
      </c>
      <c r="AK871" t="s">
        <v>1602</v>
      </c>
      <c r="AL871">
        <v>230578</v>
      </c>
      <c r="AM871">
        <v>6633466</v>
      </c>
      <c r="AN871" s="4">
        <v>231000</v>
      </c>
      <c r="AO871" s="4">
        <v>6633000</v>
      </c>
      <c r="AP871">
        <v>1</v>
      </c>
      <c r="AR871">
        <v>8</v>
      </c>
      <c r="AS871" t="s">
        <v>1787</v>
      </c>
      <c r="AT871" t="s">
        <v>4660</v>
      </c>
      <c r="AU871">
        <v>158334</v>
      </c>
      <c r="AW871" s="18" t="s">
        <v>1603</v>
      </c>
      <c r="AX871">
        <v>1</v>
      </c>
      <c r="AY871" t="s">
        <v>1604</v>
      </c>
      <c r="AZ871" t="s">
        <v>4661</v>
      </c>
      <c r="BA871" t="s">
        <v>4662</v>
      </c>
      <c r="BB871">
        <v>8</v>
      </c>
      <c r="BC871" t="s">
        <v>1607</v>
      </c>
      <c r="BD871" t="s">
        <v>1685</v>
      </c>
      <c r="BE871">
        <v>1</v>
      </c>
      <c r="BF871" s="17">
        <v>42436</v>
      </c>
      <c r="BG871" s="5" t="s">
        <v>1609</v>
      </c>
      <c r="BI871">
        <v>3</v>
      </c>
      <c r="BJ871">
        <v>498639</v>
      </c>
      <c r="BK871">
        <v>145011</v>
      </c>
      <c r="BL871" t="s">
        <v>4663</v>
      </c>
      <c r="BN871" t="s">
        <v>4664</v>
      </c>
      <c r="BX871">
        <v>231400</v>
      </c>
    </row>
    <row r="872" spans="1:76" x14ac:dyDescent="0.25">
      <c r="A872">
        <v>230362</v>
      </c>
      <c r="B872">
        <v>327785</v>
      </c>
      <c r="F872" t="s">
        <v>1593</v>
      </c>
      <c r="G872" t="s">
        <v>0</v>
      </c>
      <c r="H872" t="s">
        <v>541</v>
      </c>
      <c r="I872" s="20" t="str">
        <f t="shared" si="15"/>
        <v>Hb</v>
      </c>
      <c r="K872">
        <v>1</v>
      </c>
      <c r="L872" t="s">
        <v>1595</v>
      </c>
      <c r="M872">
        <v>158334</v>
      </c>
      <c r="N872" t="s">
        <v>3</v>
      </c>
      <c r="O872" t="s">
        <v>1596</v>
      </c>
      <c r="P872" s="22" t="s">
        <v>2481</v>
      </c>
      <c r="U872" t="s">
        <v>4597</v>
      </c>
      <c r="V872" s="1">
        <v>1</v>
      </c>
      <c r="W872" t="s">
        <v>1598</v>
      </c>
      <c r="X872" t="s">
        <v>4465</v>
      </c>
      <c r="Y872" t="s">
        <v>506</v>
      </c>
      <c r="Z872" s="3">
        <v>6</v>
      </c>
      <c r="AA872" s="4">
        <v>602</v>
      </c>
      <c r="AB872" s="4" t="s">
        <v>4465</v>
      </c>
      <c r="AC872" t="s">
        <v>4665</v>
      </c>
      <c r="AD872">
        <v>2013</v>
      </c>
      <c r="AE872">
        <v>11</v>
      </c>
      <c r="AF872">
        <v>3</v>
      </c>
      <c r="AG872" t="s">
        <v>3203</v>
      </c>
      <c r="AH872" t="s">
        <v>3203</v>
      </c>
      <c r="AJ872" t="s">
        <v>3</v>
      </c>
      <c r="AK872" t="s">
        <v>1602</v>
      </c>
      <c r="AL872">
        <v>230061</v>
      </c>
      <c r="AM872">
        <v>6633481</v>
      </c>
      <c r="AN872" s="4">
        <v>231000</v>
      </c>
      <c r="AO872" s="4">
        <v>6633000</v>
      </c>
      <c r="AP872">
        <v>1</v>
      </c>
      <c r="AR872">
        <v>8</v>
      </c>
      <c r="AS872" t="s">
        <v>1787</v>
      </c>
      <c r="AT872" t="s">
        <v>4666</v>
      </c>
      <c r="AU872">
        <v>158334</v>
      </c>
      <c r="AW872" s="18" t="s">
        <v>1603</v>
      </c>
      <c r="AX872">
        <v>1</v>
      </c>
      <c r="AY872" t="s">
        <v>1604</v>
      </c>
      <c r="AZ872" t="s">
        <v>4667</v>
      </c>
      <c r="BA872" t="s">
        <v>4668</v>
      </c>
      <c r="BB872">
        <v>8</v>
      </c>
      <c r="BC872" t="s">
        <v>1607</v>
      </c>
      <c r="BD872" t="s">
        <v>1685</v>
      </c>
      <c r="BE872">
        <v>1</v>
      </c>
      <c r="BF872" s="17">
        <v>42437</v>
      </c>
      <c r="BG872" s="5" t="s">
        <v>1609</v>
      </c>
      <c r="BI872">
        <v>3</v>
      </c>
      <c r="BJ872">
        <v>498641</v>
      </c>
      <c r="BK872">
        <v>145012</v>
      </c>
      <c r="BL872" t="s">
        <v>4669</v>
      </c>
      <c r="BN872" t="s">
        <v>4670</v>
      </c>
      <c r="BX872">
        <v>230362</v>
      </c>
    </row>
    <row r="873" spans="1:76" x14ac:dyDescent="0.25">
      <c r="A873">
        <v>243128</v>
      </c>
      <c r="B873">
        <v>323675</v>
      </c>
      <c r="F873" t="s">
        <v>1593</v>
      </c>
      <c r="G873" t="s">
        <v>0</v>
      </c>
      <c r="H873" t="s">
        <v>545</v>
      </c>
      <c r="I873" s="20" t="str">
        <f t="shared" si="15"/>
        <v>Hb</v>
      </c>
      <c r="K873">
        <v>1</v>
      </c>
      <c r="L873" t="s">
        <v>1595</v>
      </c>
      <c r="M873">
        <v>158334</v>
      </c>
      <c r="N873" t="s">
        <v>3</v>
      </c>
      <c r="O873" t="s">
        <v>1596</v>
      </c>
      <c r="U873" t="s">
        <v>4688</v>
      </c>
      <c r="V873" s="1">
        <v>1</v>
      </c>
      <c r="W873" t="s">
        <v>1598</v>
      </c>
      <c r="X873" t="s">
        <v>4465</v>
      </c>
      <c r="Y873" t="s">
        <v>506</v>
      </c>
      <c r="Z873" s="3">
        <v>6</v>
      </c>
      <c r="AA873" s="4">
        <v>602</v>
      </c>
      <c r="AB873" s="4" t="s">
        <v>4465</v>
      </c>
      <c r="AC873" t="s">
        <v>4689</v>
      </c>
      <c r="AD873">
        <v>2013</v>
      </c>
      <c r="AE873">
        <v>6</v>
      </c>
      <c r="AF873">
        <v>2</v>
      </c>
      <c r="AG873" t="s">
        <v>4672</v>
      </c>
      <c r="AH873" t="s">
        <v>4672</v>
      </c>
      <c r="AJ873" t="s">
        <v>3</v>
      </c>
      <c r="AK873" t="s">
        <v>1602</v>
      </c>
      <c r="AL873">
        <v>233782</v>
      </c>
      <c r="AM873">
        <v>6629928</v>
      </c>
      <c r="AN873" s="4">
        <v>233000</v>
      </c>
      <c r="AO873" s="4">
        <v>6629000</v>
      </c>
      <c r="AP873">
        <v>141</v>
      </c>
      <c r="AR873">
        <v>8</v>
      </c>
      <c r="AS873" t="s">
        <v>1787</v>
      </c>
      <c r="AT873" t="s">
        <v>4690</v>
      </c>
      <c r="AU873">
        <v>158334</v>
      </c>
      <c r="AW873" s="18" t="s">
        <v>1603</v>
      </c>
      <c r="AX873">
        <v>1</v>
      </c>
      <c r="AY873" t="s">
        <v>1604</v>
      </c>
      <c r="AZ873" t="s">
        <v>4691</v>
      </c>
      <c r="BA873" t="s">
        <v>4692</v>
      </c>
      <c r="BB873">
        <v>8</v>
      </c>
      <c r="BC873" t="s">
        <v>1607</v>
      </c>
      <c r="BD873" t="s">
        <v>1685</v>
      </c>
      <c r="BE873">
        <v>1</v>
      </c>
      <c r="BF873" s="17">
        <v>42151</v>
      </c>
      <c r="BG873" s="5" t="s">
        <v>1609</v>
      </c>
      <c r="BI873">
        <v>3</v>
      </c>
      <c r="BJ873">
        <v>495232</v>
      </c>
      <c r="BK873">
        <v>145009</v>
      </c>
      <c r="BL873" t="s">
        <v>4693</v>
      </c>
      <c r="BN873" t="s">
        <v>4694</v>
      </c>
      <c r="BX873">
        <v>243128</v>
      </c>
    </row>
    <row r="874" spans="1:76" x14ac:dyDescent="0.25">
      <c r="A874">
        <v>255373</v>
      </c>
      <c r="B874">
        <v>325188</v>
      </c>
      <c r="F874" t="s">
        <v>1593</v>
      </c>
      <c r="G874" t="s">
        <v>0</v>
      </c>
      <c r="H874" t="s">
        <v>554</v>
      </c>
      <c r="I874" t="s">
        <v>1856</v>
      </c>
      <c r="K874">
        <v>1</v>
      </c>
      <c r="L874" t="s">
        <v>1595</v>
      </c>
      <c r="M874">
        <v>158334</v>
      </c>
      <c r="N874" t="s">
        <v>3</v>
      </c>
      <c r="O874" t="s">
        <v>1596</v>
      </c>
      <c r="U874" t="s">
        <v>4744</v>
      </c>
      <c r="V874" s="1">
        <v>1</v>
      </c>
      <c r="W874" t="s">
        <v>1598</v>
      </c>
      <c r="X874" t="s">
        <v>4724</v>
      </c>
      <c r="Y874" t="s">
        <v>506</v>
      </c>
      <c r="Z874" s="3">
        <v>6</v>
      </c>
      <c r="AA874" s="4">
        <v>612</v>
      </c>
      <c r="AB874" s="4" t="s">
        <v>4724</v>
      </c>
      <c r="AC874" t="s">
        <v>4745</v>
      </c>
      <c r="AD874">
        <v>2013</v>
      </c>
      <c r="AE874">
        <v>6</v>
      </c>
      <c r="AF874">
        <v>7</v>
      </c>
      <c r="AG874" t="s">
        <v>4746</v>
      </c>
      <c r="AH874" t="s">
        <v>4746</v>
      </c>
      <c r="AJ874" t="s">
        <v>3</v>
      </c>
      <c r="AK874" t="s">
        <v>1602</v>
      </c>
      <c r="AL874">
        <v>237479</v>
      </c>
      <c r="AM874">
        <v>6668026</v>
      </c>
      <c r="AN874" s="4">
        <v>237000</v>
      </c>
      <c r="AO874" s="4">
        <v>6669000</v>
      </c>
      <c r="AP874">
        <v>1</v>
      </c>
      <c r="AR874">
        <v>8</v>
      </c>
      <c r="AS874" t="s">
        <v>1787</v>
      </c>
      <c r="AU874">
        <v>158334</v>
      </c>
      <c r="AW874" s="18" t="s">
        <v>1603</v>
      </c>
      <c r="AX874">
        <v>1</v>
      </c>
      <c r="AY874" t="s">
        <v>1604</v>
      </c>
      <c r="AZ874" t="s">
        <v>4747</v>
      </c>
      <c r="BA874" t="s">
        <v>4748</v>
      </c>
      <c r="BB874">
        <v>8</v>
      </c>
      <c r="BC874" t="s">
        <v>1607</v>
      </c>
      <c r="BD874" t="s">
        <v>1685</v>
      </c>
      <c r="BF874" s="17">
        <v>42450</v>
      </c>
      <c r="BG874" s="5" t="s">
        <v>1609</v>
      </c>
      <c r="BI874">
        <v>3</v>
      </c>
      <c r="BJ874">
        <v>496429</v>
      </c>
      <c r="BK874">
        <v>145018</v>
      </c>
      <c r="BL874" t="s">
        <v>4749</v>
      </c>
      <c r="BN874" t="s">
        <v>4750</v>
      </c>
      <c r="BX874">
        <v>255373</v>
      </c>
    </row>
    <row r="875" spans="1:76" x14ac:dyDescent="0.25">
      <c r="A875">
        <v>265934</v>
      </c>
      <c r="B875">
        <v>323840</v>
      </c>
      <c r="F875" t="s">
        <v>1593</v>
      </c>
      <c r="G875" t="s">
        <v>0</v>
      </c>
      <c r="H875" t="s">
        <v>719</v>
      </c>
      <c r="I875" s="20" t="str">
        <f>HYPERLINK(AT875,"Hb")</f>
        <v>Hb</v>
      </c>
      <c r="K875">
        <v>1</v>
      </c>
      <c r="L875" t="s">
        <v>1595</v>
      </c>
      <c r="M875">
        <v>158334</v>
      </c>
      <c r="N875" t="s">
        <v>3</v>
      </c>
      <c r="O875" t="s">
        <v>1596</v>
      </c>
      <c r="U875" t="s">
        <v>5580</v>
      </c>
      <c r="V875" s="1">
        <v>1</v>
      </c>
      <c r="W875" t="s">
        <v>5188</v>
      </c>
      <c r="X875" t="s">
        <v>5499</v>
      </c>
      <c r="Y875" s="2" t="s">
        <v>649</v>
      </c>
      <c r="Z875" s="3">
        <v>7</v>
      </c>
      <c r="AA875" s="4">
        <v>722</v>
      </c>
      <c r="AB875" t="s">
        <v>5500</v>
      </c>
      <c r="AC875" t="s">
        <v>5583</v>
      </c>
      <c r="AD875">
        <v>2013</v>
      </c>
      <c r="AE875">
        <v>6</v>
      </c>
      <c r="AF875">
        <v>25</v>
      </c>
      <c r="AG875" t="s">
        <v>5584</v>
      </c>
      <c r="AH875" t="s">
        <v>5584</v>
      </c>
      <c r="AJ875" t="s">
        <v>3</v>
      </c>
      <c r="AK875" t="s">
        <v>1602</v>
      </c>
      <c r="AL875">
        <v>241165</v>
      </c>
      <c r="AM875">
        <v>6573159</v>
      </c>
      <c r="AN875" s="4">
        <v>241000</v>
      </c>
      <c r="AO875" s="4">
        <v>6573000</v>
      </c>
      <c r="AP875">
        <v>171</v>
      </c>
      <c r="AR875">
        <v>8</v>
      </c>
      <c r="AS875" t="s">
        <v>1787</v>
      </c>
      <c r="AT875" t="s">
        <v>5585</v>
      </c>
      <c r="AU875">
        <v>158334</v>
      </c>
      <c r="AW875" s="18" t="s">
        <v>1603</v>
      </c>
      <c r="AX875">
        <v>1</v>
      </c>
      <c r="AY875" t="s">
        <v>1604</v>
      </c>
      <c r="AZ875" t="s">
        <v>5586</v>
      </c>
      <c r="BA875" t="s">
        <v>5587</v>
      </c>
      <c r="BB875">
        <v>8</v>
      </c>
      <c r="BC875" t="s">
        <v>1607</v>
      </c>
      <c r="BD875" t="s">
        <v>1685</v>
      </c>
      <c r="BE875">
        <v>1</v>
      </c>
      <c r="BF875" s="17">
        <v>42151</v>
      </c>
      <c r="BG875" s="5" t="s">
        <v>1609</v>
      </c>
      <c r="BI875">
        <v>3</v>
      </c>
      <c r="BJ875">
        <v>495375</v>
      </c>
      <c r="BK875">
        <v>145127</v>
      </c>
      <c r="BL875" t="s">
        <v>5588</v>
      </c>
      <c r="BN875" t="s">
        <v>5589</v>
      </c>
      <c r="BX875">
        <v>265934</v>
      </c>
    </row>
    <row r="876" spans="1:76" x14ac:dyDescent="0.25">
      <c r="A876">
        <v>270943</v>
      </c>
      <c r="B876">
        <v>260701</v>
      </c>
      <c r="F876" t="s">
        <v>1593</v>
      </c>
      <c r="G876" t="s">
        <v>0</v>
      </c>
      <c r="H876" t="s">
        <v>722</v>
      </c>
      <c r="I876" t="s">
        <v>1620</v>
      </c>
      <c r="K876">
        <v>1</v>
      </c>
      <c r="L876" t="s">
        <v>1595</v>
      </c>
      <c r="M876">
        <v>158334</v>
      </c>
      <c r="N876" t="s">
        <v>3</v>
      </c>
      <c r="O876" t="s">
        <v>1596</v>
      </c>
      <c r="U876" t="s">
        <v>5596</v>
      </c>
      <c r="V876" s="1">
        <v>1</v>
      </c>
      <c r="W876" t="s">
        <v>5188</v>
      </c>
      <c r="X876" t="s">
        <v>5499</v>
      </c>
      <c r="Y876" s="2" t="s">
        <v>649</v>
      </c>
      <c r="Z876" s="3">
        <v>7</v>
      </c>
      <c r="AA876" s="4">
        <v>722</v>
      </c>
      <c r="AB876" t="s">
        <v>5500</v>
      </c>
      <c r="AC876" t="s">
        <v>5597</v>
      </c>
      <c r="AD876">
        <v>2013</v>
      </c>
      <c r="AE876">
        <v>6</v>
      </c>
      <c r="AF876">
        <v>24</v>
      </c>
      <c r="AG876" t="s">
        <v>2479</v>
      </c>
      <c r="AJ876" t="s">
        <v>3</v>
      </c>
      <c r="AK876" t="s">
        <v>1602</v>
      </c>
      <c r="AL876">
        <v>242746</v>
      </c>
      <c r="AM876">
        <v>6571882</v>
      </c>
      <c r="AN876" s="4">
        <v>243000</v>
      </c>
      <c r="AO876" s="4">
        <v>6571000</v>
      </c>
      <c r="AP876">
        <v>3</v>
      </c>
      <c r="AR876">
        <v>66</v>
      </c>
      <c r="AS876" t="s">
        <v>3640</v>
      </c>
      <c r="AU876">
        <v>158334</v>
      </c>
      <c r="AW876" s="18" t="s">
        <v>1603</v>
      </c>
      <c r="AX876">
        <v>1</v>
      </c>
      <c r="AY876" t="s">
        <v>1604</v>
      </c>
      <c r="AZ876" t="s">
        <v>5598</v>
      </c>
      <c r="BA876" t="s">
        <v>5599</v>
      </c>
      <c r="BB876">
        <v>66</v>
      </c>
      <c r="BC876" t="s">
        <v>1607</v>
      </c>
      <c r="BD876" t="s">
        <v>3643</v>
      </c>
      <c r="BF876" s="17">
        <v>41662</v>
      </c>
      <c r="BG876" s="5" t="s">
        <v>1609</v>
      </c>
      <c r="BI876">
        <v>4</v>
      </c>
      <c r="BJ876">
        <v>430730</v>
      </c>
      <c r="BK876">
        <v>145126</v>
      </c>
      <c r="BL876" t="s">
        <v>5600</v>
      </c>
      <c r="BX876">
        <v>270943</v>
      </c>
    </row>
    <row r="877" spans="1:76" x14ac:dyDescent="0.25">
      <c r="A877">
        <v>265482</v>
      </c>
      <c r="B877">
        <v>352847</v>
      </c>
      <c r="F877" t="s">
        <v>1669</v>
      </c>
      <c r="G877" t="s">
        <v>18</v>
      </c>
      <c r="H877" s="6" t="s">
        <v>710</v>
      </c>
      <c r="I877" t="s">
        <v>1594</v>
      </c>
      <c r="K877">
        <v>1</v>
      </c>
      <c r="L877" t="s">
        <v>1595</v>
      </c>
      <c r="M877">
        <v>158334</v>
      </c>
      <c r="N877" t="s">
        <v>3</v>
      </c>
      <c r="O877" t="s">
        <v>1596</v>
      </c>
      <c r="U877" t="s">
        <v>5552</v>
      </c>
      <c r="V877" s="1">
        <v>1</v>
      </c>
      <c r="W877" t="s">
        <v>5188</v>
      </c>
      <c r="X877" t="s">
        <v>5499</v>
      </c>
      <c r="Y877" s="2" t="s">
        <v>649</v>
      </c>
      <c r="Z877" s="3">
        <v>7</v>
      </c>
      <c r="AA877">
        <v>722</v>
      </c>
      <c r="AB877" t="s">
        <v>5500</v>
      </c>
      <c r="AC877" t="s">
        <v>5553</v>
      </c>
      <c r="AD877">
        <v>2013</v>
      </c>
      <c r="AE877">
        <v>8</v>
      </c>
      <c r="AF877">
        <v>25</v>
      </c>
      <c r="AG877" t="s">
        <v>2479</v>
      </c>
      <c r="AJ877" t="s">
        <v>1673</v>
      </c>
      <c r="AL877" s="4">
        <v>241020.39975300001</v>
      </c>
      <c r="AM877" s="4">
        <v>6566011.4496499998</v>
      </c>
      <c r="AN877" s="4">
        <v>241000</v>
      </c>
      <c r="AO877" s="4">
        <v>6567000</v>
      </c>
      <c r="AP877">
        <v>598</v>
      </c>
      <c r="AQ877" s="4"/>
      <c r="AR877" t="s">
        <v>3274</v>
      </c>
      <c r="AS877" s="7"/>
      <c r="BG877" s="19" t="s">
        <v>1675</v>
      </c>
      <c r="BH877" t="s">
        <v>18</v>
      </c>
      <c r="BI877">
        <v>6</v>
      </c>
      <c r="BJ877">
        <v>6571</v>
      </c>
      <c r="BK877">
        <v>145148</v>
      </c>
      <c r="BL877" t="s">
        <v>5554</v>
      </c>
      <c r="BM877">
        <v>99</v>
      </c>
      <c r="BX877">
        <v>265482</v>
      </c>
    </row>
    <row r="878" spans="1:76" x14ac:dyDescent="0.25">
      <c r="A878">
        <v>265917</v>
      </c>
      <c r="B878">
        <v>352634</v>
      </c>
      <c r="F878" t="s">
        <v>1669</v>
      </c>
      <c r="G878" t="s">
        <v>18</v>
      </c>
      <c r="H878" s="6" t="s">
        <v>720</v>
      </c>
      <c r="I878" t="s">
        <v>1594</v>
      </c>
      <c r="K878">
        <v>1</v>
      </c>
      <c r="L878" t="s">
        <v>1595</v>
      </c>
      <c r="M878">
        <v>158334</v>
      </c>
      <c r="N878" t="s">
        <v>3</v>
      </c>
      <c r="O878" t="s">
        <v>1596</v>
      </c>
      <c r="U878" t="s">
        <v>5580</v>
      </c>
      <c r="V878" s="1">
        <v>1</v>
      </c>
      <c r="W878" t="s">
        <v>5188</v>
      </c>
      <c r="X878" t="s">
        <v>5499</v>
      </c>
      <c r="Y878" s="2" t="s">
        <v>649</v>
      </c>
      <c r="Z878" s="3">
        <v>7</v>
      </c>
      <c r="AA878">
        <v>722</v>
      </c>
      <c r="AB878" t="s">
        <v>5500</v>
      </c>
      <c r="AC878" t="s">
        <v>5590</v>
      </c>
      <c r="AD878">
        <v>2013</v>
      </c>
      <c r="AE878">
        <v>6</v>
      </c>
      <c r="AF878">
        <v>25</v>
      </c>
      <c r="AG878" t="s">
        <v>5572</v>
      </c>
      <c r="AJ878" t="s">
        <v>1673</v>
      </c>
      <c r="AL878" s="4">
        <v>241162.73966799999</v>
      </c>
      <c r="AM878" s="4">
        <v>6573157.8103599995</v>
      </c>
      <c r="AN878" s="4">
        <v>241000</v>
      </c>
      <c r="AO878" s="4">
        <v>6573000</v>
      </c>
      <c r="AP878">
        <v>170</v>
      </c>
      <c r="AQ878" s="4"/>
      <c r="AR878" t="s">
        <v>3274</v>
      </c>
      <c r="AS878" s="7"/>
      <c r="BG878" s="19" t="s">
        <v>1675</v>
      </c>
      <c r="BH878" t="s">
        <v>18</v>
      </c>
      <c r="BI878">
        <v>6</v>
      </c>
      <c r="BJ878">
        <v>6428</v>
      </c>
      <c r="BK878">
        <v>145128</v>
      </c>
      <c r="BL878" t="s">
        <v>5591</v>
      </c>
      <c r="BM878">
        <v>99</v>
      </c>
      <c r="BX878">
        <v>265917</v>
      </c>
    </row>
    <row r="879" spans="1:76" x14ac:dyDescent="0.25">
      <c r="A879">
        <v>280492</v>
      </c>
      <c r="B879">
        <v>352688</v>
      </c>
      <c r="F879" t="s">
        <v>1669</v>
      </c>
      <c r="G879" t="s">
        <v>18</v>
      </c>
      <c r="H879" s="6" t="s">
        <v>727</v>
      </c>
      <c r="I879" t="s">
        <v>1594</v>
      </c>
      <c r="K879">
        <v>1</v>
      </c>
      <c r="L879" t="s">
        <v>1595</v>
      </c>
      <c r="M879">
        <v>158334</v>
      </c>
      <c r="N879" t="s">
        <v>3</v>
      </c>
      <c r="O879" t="s">
        <v>1596</v>
      </c>
      <c r="U879" t="s">
        <v>5613</v>
      </c>
      <c r="V879" s="1">
        <v>1</v>
      </c>
      <c r="W879" t="s">
        <v>5188</v>
      </c>
      <c r="X879" t="s">
        <v>5499</v>
      </c>
      <c r="Y879" s="2" t="s">
        <v>649</v>
      </c>
      <c r="Z879" s="3">
        <v>7</v>
      </c>
      <c r="AA879">
        <v>722</v>
      </c>
      <c r="AB879" t="s">
        <v>5500</v>
      </c>
      <c r="AC879" t="s">
        <v>5614</v>
      </c>
      <c r="AD879">
        <v>2013</v>
      </c>
      <c r="AE879">
        <v>7</v>
      </c>
      <c r="AF879">
        <v>26</v>
      </c>
      <c r="AG879" t="s">
        <v>2479</v>
      </c>
      <c r="AJ879" t="s">
        <v>1673</v>
      </c>
      <c r="AL879" s="4">
        <v>244661.74213699999</v>
      </c>
      <c r="AM879" s="4">
        <v>6569119.3514</v>
      </c>
      <c r="AN879" s="4">
        <v>245000</v>
      </c>
      <c r="AO879" s="4">
        <v>6569000</v>
      </c>
      <c r="AP879">
        <v>389</v>
      </c>
      <c r="AQ879" s="4"/>
      <c r="AR879" t="s">
        <v>3274</v>
      </c>
      <c r="AS879" s="7"/>
      <c r="BG879" s="19" t="s">
        <v>1675</v>
      </c>
      <c r="BH879" t="s">
        <v>18</v>
      </c>
      <c r="BI879">
        <v>6</v>
      </c>
      <c r="BJ879">
        <v>6467</v>
      </c>
      <c r="BK879">
        <v>145124</v>
      </c>
      <c r="BL879" t="s">
        <v>5615</v>
      </c>
      <c r="BM879">
        <v>99</v>
      </c>
      <c r="BX879">
        <v>280492</v>
      </c>
    </row>
    <row r="880" spans="1:76" x14ac:dyDescent="0.25">
      <c r="A880">
        <v>277721</v>
      </c>
      <c r="B880">
        <v>352786</v>
      </c>
      <c r="F880" t="s">
        <v>1669</v>
      </c>
      <c r="G880" t="s">
        <v>18</v>
      </c>
      <c r="H880" s="6" t="s">
        <v>728</v>
      </c>
      <c r="I880" t="s">
        <v>1594</v>
      </c>
      <c r="K880">
        <v>1</v>
      </c>
      <c r="L880" t="s">
        <v>1595</v>
      </c>
      <c r="M880">
        <v>158334</v>
      </c>
      <c r="N880" t="s">
        <v>3</v>
      </c>
      <c r="O880" t="s">
        <v>1596</v>
      </c>
      <c r="U880" t="s">
        <v>5613</v>
      </c>
      <c r="V880" s="1">
        <v>1</v>
      </c>
      <c r="W880" t="s">
        <v>5188</v>
      </c>
      <c r="X880" t="s">
        <v>5499</v>
      </c>
      <c r="Y880" s="2" t="s">
        <v>649</v>
      </c>
      <c r="Z880" s="3">
        <v>7</v>
      </c>
      <c r="AA880">
        <v>722</v>
      </c>
      <c r="AB880" t="s">
        <v>5500</v>
      </c>
      <c r="AC880" t="s">
        <v>5616</v>
      </c>
      <c r="AD880">
        <v>2013</v>
      </c>
      <c r="AE880">
        <v>8</v>
      </c>
      <c r="AF880">
        <v>22</v>
      </c>
      <c r="AG880" t="s">
        <v>2479</v>
      </c>
      <c r="AJ880" t="s">
        <v>1673</v>
      </c>
      <c r="AL880" s="4">
        <v>244233.40058399999</v>
      </c>
      <c r="AM880" s="4">
        <v>6569494.59394</v>
      </c>
      <c r="AN880" s="4">
        <v>245000</v>
      </c>
      <c r="AO880" s="4">
        <v>6569000</v>
      </c>
      <c r="AP880">
        <v>118</v>
      </c>
      <c r="AQ880" s="4"/>
      <c r="AR880" t="s">
        <v>3274</v>
      </c>
      <c r="AS880" s="7"/>
      <c r="BG880" s="19" t="s">
        <v>1675</v>
      </c>
      <c r="BH880" t="s">
        <v>18</v>
      </c>
      <c r="BI880">
        <v>6</v>
      </c>
      <c r="BJ880">
        <v>6532</v>
      </c>
      <c r="BK880">
        <v>145125</v>
      </c>
      <c r="BL880" t="s">
        <v>5617</v>
      </c>
      <c r="BM880">
        <v>99</v>
      </c>
      <c r="BX880">
        <v>277721</v>
      </c>
    </row>
    <row r="881" spans="1:76" x14ac:dyDescent="0.25">
      <c r="A881">
        <v>278715</v>
      </c>
      <c r="B881">
        <v>352703</v>
      </c>
      <c r="F881" t="s">
        <v>1669</v>
      </c>
      <c r="G881" t="s">
        <v>18</v>
      </c>
      <c r="H881" s="6" t="s">
        <v>736</v>
      </c>
      <c r="I881" t="s">
        <v>1594</v>
      </c>
      <c r="K881">
        <v>1</v>
      </c>
      <c r="L881" t="s">
        <v>1595</v>
      </c>
      <c r="M881">
        <v>158334</v>
      </c>
      <c r="N881" t="s">
        <v>3</v>
      </c>
      <c r="O881" t="s">
        <v>1596</v>
      </c>
      <c r="U881" t="s">
        <v>5629</v>
      </c>
      <c r="V881" s="1">
        <v>1</v>
      </c>
      <c r="W881" t="s">
        <v>5188</v>
      </c>
      <c r="X881" t="s">
        <v>5499</v>
      </c>
      <c r="Y881" s="2" t="s">
        <v>649</v>
      </c>
      <c r="Z881" s="3">
        <v>7</v>
      </c>
      <c r="AA881">
        <v>722</v>
      </c>
      <c r="AB881" t="s">
        <v>5500</v>
      </c>
      <c r="AC881" t="s">
        <v>5638</v>
      </c>
      <c r="AD881">
        <v>2013</v>
      </c>
      <c r="AE881">
        <v>7</v>
      </c>
      <c r="AF881">
        <v>26</v>
      </c>
      <c r="AG881" t="s">
        <v>2479</v>
      </c>
      <c r="AJ881" t="s">
        <v>1673</v>
      </c>
      <c r="AL881" s="4">
        <v>244394.02376800001</v>
      </c>
      <c r="AM881" s="4">
        <v>6573167.6240499998</v>
      </c>
      <c r="AN881" s="4">
        <v>245000</v>
      </c>
      <c r="AO881" s="4">
        <v>6573000</v>
      </c>
      <c r="AP881">
        <v>425</v>
      </c>
      <c r="AQ881" s="4"/>
      <c r="AR881" t="s">
        <v>3274</v>
      </c>
      <c r="AS881" s="7"/>
      <c r="BG881" s="19" t="s">
        <v>1675</v>
      </c>
      <c r="BH881" t="s">
        <v>18</v>
      </c>
      <c r="BI881">
        <v>6</v>
      </c>
      <c r="BJ881">
        <v>6475</v>
      </c>
      <c r="BK881">
        <v>145129</v>
      </c>
      <c r="BL881" t="s">
        <v>5639</v>
      </c>
      <c r="BM881">
        <v>99</v>
      </c>
      <c r="BX881">
        <v>278715</v>
      </c>
    </row>
    <row r="882" spans="1:76" x14ac:dyDescent="0.25">
      <c r="A882">
        <v>281683</v>
      </c>
      <c r="B882">
        <v>352716</v>
      </c>
      <c r="F882" t="s">
        <v>1669</v>
      </c>
      <c r="G882" t="s">
        <v>18</v>
      </c>
      <c r="H882" s="6" t="s">
        <v>737</v>
      </c>
      <c r="I882" t="s">
        <v>1594</v>
      </c>
      <c r="K882">
        <v>1</v>
      </c>
      <c r="L882" t="s">
        <v>1595</v>
      </c>
      <c r="M882">
        <v>158334</v>
      </c>
      <c r="N882" t="s">
        <v>3</v>
      </c>
      <c r="O882" t="s">
        <v>1596</v>
      </c>
      <c r="U882" t="s">
        <v>5629</v>
      </c>
      <c r="V882" s="1">
        <v>1</v>
      </c>
      <c r="W882" t="s">
        <v>5188</v>
      </c>
      <c r="X882" t="s">
        <v>5499</v>
      </c>
      <c r="Y882" s="2" t="s">
        <v>649</v>
      </c>
      <c r="Z882" s="3">
        <v>7</v>
      </c>
      <c r="AA882">
        <v>722</v>
      </c>
      <c r="AB882" t="s">
        <v>5500</v>
      </c>
      <c r="AC882" t="s">
        <v>5640</v>
      </c>
      <c r="AD882">
        <v>2013</v>
      </c>
      <c r="AE882">
        <v>8</v>
      </c>
      <c r="AF882">
        <v>7</v>
      </c>
      <c r="AG882" t="s">
        <v>2479</v>
      </c>
      <c r="AJ882" t="s">
        <v>1673</v>
      </c>
      <c r="AL882" s="4">
        <v>245033.82690300001</v>
      </c>
      <c r="AM882" s="4">
        <v>6572908.9276700001</v>
      </c>
      <c r="AN882" s="4">
        <v>245000</v>
      </c>
      <c r="AO882" s="4">
        <v>6573000</v>
      </c>
      <c r="AP882">
        <v>456</v>
      </c>
      <c r="AQ882" s="4"/>
      <c r="AR882" t="s">
        <v>3274</v>
      </c>
      <c r="AS882" s="7"/>
      <c r="BG882" s="19" t="s">
        <v>1675</v>
      </c>
      <c r="BH882" t="s">
        <v>18</v>
      </c>
      <c r="BI882">
        <v>6</v>
      </c>
      <c r="BJ882">
        <v>6484</v>
      </c>
      <c r="BK882">
        <v>145130</v>
      </c>
      <c r="BL882" t="s">
        <v>5641</v>
      </c>
      <c r="BM882">
        <v>99</v>
      </c>
      <c r="BX882">
        <v>281683</v>
      </c>
    </row>
    <row r="883" spans="1:76" x14ac:dyDescent="0.25">
      <c r="A883">
        <v>296688</v>
      </c>
      <c r="B883">
        <v>352671</v>
      </c>
      <c r="F883" t="s">
        <v>1669</v>
      </c>
      <c r="G883" t="s">
        <v>18</v>
      </c>
      <c r="H883" s="6" t="s">
        <v>746</v>
      </c>
      <c r="I883" t="s">
        <v>1594</v>
      </c>
      <c r="K883">
        <v>1</v>
      </c>
      <c r="L883" t="s">
        <v>1595</v>
      </c>
      <c r="M883">
        <v>158334</v>
      </c>
      <c r="N883" t="s">
        <v>3</v>
      </c>
      <c r="O883" t="s">
        <v>1596</v>
      </c>
      <c r="U883" t="s">
        <v>5665</v>
      </c>
      <c r="V883" s="1">
        <v>1</v>
      </c>
      <c r="W883" t="s">
        <v>5188</v>
      </c>
      <c r="X883" t="s">
        <v>5499</v>
      </c>
      <c r="Y883" s="2" t="s">
        <v>649</v>
      </c>
      <c r="Z883" s="3">
        <v>7</v>
      </c>
      <c r="AA883">
        <v>722</v>
      </c>
      <c r="AB883" t="s">
        <v>5500</v>
      </c>
      <c r="AC883" t="s">
        <v>5666</v>
      </c>
      <c r="AD883">
        <v>2013</v>
      </c>
      <c r="AE883">
        <v>7</v>
      </c>
      <c r="AF883">
        <v>25</v>
      </c>
      <c r="AG883" t="s">
        <v>2479</v>
      </c>
      <c r="AJ883" t="s">
        <v>1673</v>
      </c>
      <c r="AL883" s="4">
        <v>248320.445442</v>
      </c>
      <c r="AM883" s="4">
        <v>6567965.3957799999</v>
      </c>
      <c r="AN883" s="4">
        <v>249000</v>
      </c>
      <c r="AO883" s="4">
        <v>6567000</v>
      </c>
      <c r="AP883">
        <v>262</v>
      </c>
      <c r="AQ883" s="4"/>
      <c r="AR883" t="s">
        <v>3274</v>
      </c>
      <c r="AS883" s="7"/>
      <c r="BG883" s="19" t="s">
        <v>1675</v>
      </c>
      <c r="BH883" t="s">
        <v>18</v>
      </c>
      <c r="BI883">
        <v>6</v>
      </c>
      <c r="BJ883">
        <v>6455</v>
      </c>
      <c r="BK883">
        <v>145123</v>
      </c>
      <c r="BL883" t="s">
        <v>5667</v>
      </c>
      <c r="BM883">
        <v>99</v>
      </c>
      <c r="BX883">
        <v>296688</v>
      </c>
    </row>
    <row r="884" spans="1:76" x14ac:dyDescent="0.25">
      <c r="A884">
        <v>265247</v>
      </c>
      <c r="B884">
        <v>352833</v>
      </c>
      <c r="F884" t="s">
        <v>1669</v>
      </c>
      <c r="G884" t="s">
        <v>18</v>
      </c>
      <c r="H884" s="6" t="s">
        <v>768</v>
      </c>
      <c r="I884" t="s">
        <v>1594</v>
      </c>
      <c r="K884">
        <v>1</v>
      </c>
      <c r="L884" t="s">
        <v>1595</v>
      </c>
      <c r="M884">
        <v>158334</v>
      </c>
      <c r="N884" t="s">
        <v>3</v>
      </c>
      <c r="O884" t="s">
        <v>1596</v>
      </c>
      <c r="U884" t="s">
        <v>5748</v>
      </c>
      <c r="V884" s="1">
        <v>1</v>
      </c>
      <c r="W884" t="s">
        <v>5188</v>
      </c>
      <c r="X884" t="s">
        <v>5499</v>
      </c>
      <c r="Y884" s="2" t="s">
        <v>649</v>
      </c>
      <c r="Z884" s="3">
        <v>7</v>
      </c>
      <c r="AA884">
        <v>723</v>
      </c>
      <c r="AB884" t="s">
        <v>5669</v>
      </c>
      <c r="AC884" t="s">
        <v>5553</v>
      </c>
      <c r="AD884">
        <v>2013</v>
      </c>
      <c r="AE884">
        <v>8</v>
      </c>
      <c r="AF884">
        <v>24</v>
      </c>
      <c r="AG884" t="s">
        <v>2479</v>
      </c>
      <c r="AJ884" t="s">
        <v>1673</v>
      </c>
      <c r="AL884" s="4">
        <v>240942.369018</v>
      </c>
      <c r="AM884" s="4">
        <v>6565536.18413</v>
      </c>
      <c r="AN884" s="4">
        <v>241000</v>
      </c>
      <c r="AO884" s="4">
        <v>6565000</v>
      </c>
      <c r="AP884">
        <v>230</v>
      </c>
      <c r="AQ884" s="4"/>
      <c r="AR884" t="s">
        <v>3274</v>
      </c>
      <c r="AS884" s="7"/>
      <c r="BG884" s="19" t="s">
        <v>1675</v>
      </c>
      <c r="BH884" t="s">
        <v>18</v>
      </c>
      <c r="BI884">
        <v>6</v>
      </c>
      <c r="BJ884">
        <v>6563</v>
      </c>
      <c r="BK884">
        <v>145147</v>
      </c>
      <c r="BL884" t="s">
        <v>5749</v>
      </c>
      <c r="BM884">
        <v>99</v>
      </c>
      <c r="BX884">
        <v>265247</v>
      </c>
    </row>
    <row r="885" spans="1:76" x14ac:dyDescent="0.25">
      <c r="A885">
        <v>537230</v>
      </c>
      <c r="B885">
        <v>352952</v>
      </c>
      <c r="F885" t="s">
        <v>1669</v>
      </c>
      <c r="G885" t="s">
        <v>18</v>
      </c>
      <c r="H885" s="6" t="s">
        <v>774</v>
      </c>
      <c r="I885" t="s">
        <v>1594</v>
      </c>
      <c r="K885">
        <v>1</v>
      </c>
      <c r="L885" t="s">
        <v>1595</v>
      </c>
      <c r="M885">
        <v>158334</v>
      </c>
      <c r="N885" t="s">
        <v>3</v>
      </c>
      <c r="O885" t="s">
        <v>1596</v>
      </c>
      <c r="W885" t="s">
        <v>5188</v>
      </c>
      <c r="X885" t="s">
        <v>5499</v>
      </c>
      <c r="Y885" s="2" t="s">
        <v>649</v>
      </c>
      <c r="Z885" s="3">
        <v>7</v>
      </c>
      <c r="AA885">
        <v>723</v>
      </c>
      <c r="AB885" t="s">
        <v>5669</v>
      </c>
      <c r="AC885" t="s">
        <v>5724</v>
      </c>
      <c r="AD885">
        <v>2013</v>
      </c>
      <c r="AE885">
        <v>9</v>
      </c>
      <c r="AF885">
        <v>8</v>
      </c>
      <c r="AG885" t="s">
        <v>5761</v>
      </c>
      <c r="AJ885" t="s">
        <v>1673</v>
      </c>
      <c r="AL885" s="4"/>
      <c r="AM885" s="4"/>
      <c r="AN885" s="4"/>
      <c r="AO885" s="4"/>
      <c r="AQ885" s="4"/>
      <c r="AR885" t="s">
        <v>3274</v>
      </c>
      <c r="AS885" s="7"/>
      <c r="BG885" s="19" t="s">
        <v>1675</v>
      </c>
      <c r="BH885" t="s">
        <v>18</v>
      </c>
      <c r="BI885">
        <v>6</v>
      </c>
      <c r="BJ885">
        <v>6635</v>
      </c>
      <c r="BK885">
        <v>145149</v>
      </c>
      <c r="BL885" t="s">
        <v>5762</v>
      </c>
      <c r="BM885">
        <v>99</v>
      </c>
      <c r="BX885">
        <v>537230</v>
      </c>
    </row>
    <row r="886" spans="1:76" x14ac:dyDescent="0.25">
      <c r="A886">
        <v>445745</v>
      </c>
      <c r="B886">
        <v>212809</v>
      </c>
      <c r="F886" t="s">
        <v>1593</v>
      </c>
      <c r="G886" t="s">
        <v>19</v>
      </c>
      <c r="H886" t="s">
        <v>1477</v>
      </c>
      <c r="I886" s="20" t="str">
        <f>HYPERLINK(AT886,"Hb")</f>
        <v>Hb</v>
      </c>
      <c r="K886">
        <v>1</v>
      </c>
      <c r="L886" t="s">
        <v>1595</v>
      </c>
      <c r="M886">
        <v>158334</v>
      </c>
      <c r="N886" t="s">
        <v>3</v>
      </c>
      <c r="O886" t="s">
        <v>1596</v>
      </c>
      <c r="U886" t="s">
        <v>10056</v>
      </c>
      <c r="V886" s="1">
        <v>1</v>
      </c>
      <c r="W886" t="s">
        <v>9846</v>
      </c>
      <c r="X886" t="s">
        <v>10050</v>
      </c>
      <c r="Y886" s="2" t="s">
        <v>1473</v>
      </c>
      <c r="Z886" s="3">
        <v>17</v>
      </c>
      <c r="AA886" s="4">
        <v>1717</v>
      </c>
      <c r="AB886" s="4" t="s">
        <v>10050</v>
      </c>
      <c r="AC886" t="s">
        <v>10063</v>
      </c>
      <c r="AD886">
        <v>2013</v>
      </c>
      <c r="AE886">
        <v>8</v>
      </c>
      <c r="AF886">
        <v>29</v>
      </c>
      <c r="AG886" t="s">
        <v>9299</v>
      </c>
      <c r="AH886" t="s">
        <v>9299</v>
      </c>
      <c r="AJ886" t="s">
        <v>3</v>
      </c>
      <c r="AK886" t="s">
        <v>1602</v>
      </c>
      <c r="AL886">
        <v>282646</v>
      </c>
      <c r="AM886">
        <v>7057984</v>
      </c>
      <c r="AN886" s="4">
        <v>283000</v>
      </c>
      <c r="AO886" s="4">
        <v>7057000</v>
      </c>
      <c r="AP886">
        <v>71</v>
      </c>
      <c r="AR886">
        <v>37</v>
      </c>
      <c r="AS886" t="s">
        <v>10064</v>
      </c>
      <c r="AT886" t="s">
        <v>10065</v>
      </c>
      <c r="AU886">
        <v>158334</v>
      </c>
      <c r="AW886" s="18" t="s">
        <v>1603</v>
      </c>
      <c r="AX886">
        <v>1</v>
      </c>
      <c r="AY886" t="s">
        <v>1604</v>
      </c>
      <c r="AZ886" t="s">
        <v>10066</v>
      </c>
      <c r="BA886" t="s">
        <v>10067</v>
      </c>
      <c r="BB886">
        <v>37</v>
      </c>
      <c r="BC886" t="s">
        <v>1684</v>
      </c>
      <c r="BD886" t="s">
        <v>1685</v>
      </c>
      <c r="BE886">
        <v>1</v>
      </c>
      <c r="BF886" s="17">
        <v>41570</v>
      </c>
      <c r="BG886" s="5" t="s">
        <v>1609</v>
      </c>
      <c r="BI886">
        <v>4</v>
      </c>
      <c r="BJ886">
        <v>367293</v>
      </c>
      <c r="BK886">
        <v>145697</v>
      </c>
      <c r="BL886" t="s">
        <v>10068</v>
      </c>
      <c r="BN886" t="s">
        <v>10069</v>
      </c>
      <c r="BX886">
        <v>445745</v>
      </c>
    </row>
    <row r="887" spans="1:76" x14ac:dyDescent="0.25">
      <c r="A887">
        <v>188884</v>
      </c>
      <c r="C887">
        <v>1</v>
      </c>
      <c r="D887">
        <v>1</v>
      </c>
      <c r="E887">
        <v>1</v>
      </c>
      <c r="F887" t="s">
        <v>1593</v>
      </c>
      <c r="G887" t="s">
        <v>83</v>
      </c>
      <c r="H887" t="s">
        <v>818</v>
      </c>
      <c r="I887" t="s">
        <v>1620</v>
      </c>
      <c r="K887">
        <v>1</v>
      </c>
      <c r="L887" t="s">
        <v>1595</v>
      </c>
      <c r="M887">
        <v>158334</v>
      </c>
      <c r="N887" t="s">
        <v>3</v>
      </c>
      <c r="O887" t="s">
        <v>1596</v>
      </c>
      <c r="U887" t="s">
        <v>6005</v>
      </c>
      <c r="V887" s="1">
        <v>1</v>
      </c>
      <c r="W887" t="s">
        <v>5188</v>
      </c>
      <c r="X887" t="s">
        <v>5910</v>
      </c>
      <c r="Y887" s="2" t="s">
        <v>777</v>
      </c>
      <c r="Z887" s="3">
        <v>8</v>
      </c>
      <c r="AA887" s="4">
        <v>815</v>
      </c>
      <c r="AB887" t="s">
        <v>5910</v>
      </c>
      <c r="AC887" t="s">
        <v>6006</v>
      </c>
      <c r="AD887">
        <v>2014</v>
      </c>
      <c r="AE887">
        <v>8</v>
      </c>
      <c r="AF887">
        <v>19</v>
      </c>
      <c r="AG887" t="s">
        <v>4734</v>
      </c>
      <c r="AH887" t="s">
        <v>4734</v>
      </c>
      <c r="AJ887" t="s">
        <v>3</v>
      </c>
      <c r="AK887" t="s">
        <v>1602</v>
      </c>
      <c r="AL887">
        <v>184122</v>
      </c>
      <c r="AM887">
        <v>6537223</v>
      </c>
      <c r="AN887" s="4">
        <v>185000</v>
      </c>
      <c r="AO887" s="4">
        <v>6537000</v>
      </c>
      <c r="AP887">
        <v>5</v>
      </c>
      <c r="AR887">
        <v>59</v>
      </c>
      <c r="AU887">
        <v>158334</v>
      </c>
      <c r="AW887" s="18" t="s">
        <v>1603</v>
      </c>
      <c r="AX887">
        <v>1</v>
      </c>
      <c r="AY887" t="s">
        <v>1604</v>
      </c>
      <c r="AZ887" t="s">
        <v>6007</v>
      </c>
      <c r="BA887" t="s">
        <v>818</v>
      </c>
      <c r="BB887">
        <v>59</v>
      </c>
      <c r="BC887" t="s">
        <v>83</v>
      </c>
      <c r="BD887" t="s">
        <v>2057</v>
      </c>
      <c r="BF887" s="17">
        <v>43961</v>
      </c>
      <c r="BG887" s="5" t="s">
        <v>1609</v>
      </c>
      <c r="BI887">
        <v>4</v>
      </c>
      <c r="BJ887">
        <v>388059</v>
      </c>
      <c r="BL887" t="s">
        <v>6008</v>
      </c>
      <c r="BX887">
        <v>188884</v>
      </c>
    </row>
    <row r="888" spans="1:76" x14ac:dyDescent="0.25">
      <c r="A888">
        <v>134799</v>
      </c>
      <c r="B888">
        <v>202180</v>
      </c>
      <c r="F888" t="s">
        <v>1593</v>
      </c>
      <c r="G888" t="s">
        <v>161</v>
      </c>
      <c r="H888" t="s">
        <v>944</v>
      </c>
      <c r="I888" t="s">
        <v>1856</v>
      </c>
      <c r="K888">
        <v>1</v>
      </c>
      <c r="L888" t="s">
        <v>1595</v>
      </c>
      <c r="M888">
        <v>158334</v>
      </c>
      <c r="N888" t="s">
        <v>3</v>
      </c>
      <c r="O888" t="s">
        <v>1596</v>
      </c>
      <c r="U888" t="s">
        <v>6815</v>
      </c>
      <c r="V888" s="1">
        <v>1</v>
      </c>
      <c r="W888" t="s">
        <v>6093</v>
      </c>
      <c r="X888" t="s">
        <v>6502</v>
      </c>
      <c r="Y888" t="s">
        <v>893</v>
      </c>
      <c r="Z888" s="3">
        <v>10</v>
      </c>
      <c r="AA888" s="4">
        <v>1001</v>
      </c>
      <c r="AB888" s="4" t="s">
        <v>6502</v>
      </c>
      <c r="AC888" t="s">
        <v>6816</v>
      </c>
      <c r="AD888">
        <v>2014</v>
      </c>
      <c r="AE888">
        <v>9</v>
      </c>
      <c r="AF888">
        <v>11</v>
      </c>
      <c r="AG888" t="s">
        <v>6243</v>
      </c>
      <c r="AH888" t="s">
        <v>6243</v>
      </c>
      <c r="AJ888" t="s">
        <v>3</v>
      </c>
      <c r="AK888" t="s">
        <v>1602</v>
      </c>
      <c r="AL888">
        <v>90661</v>
      </c>
      <c r="AM888">
        <v>6458354</v>
      </c>
      <c r="AN888" s="4">
        <v>91000</v>
      </c>
      <c r="AO888" s="4">
        <v>6459000</v>
      </c>
      <c r="AP888">
        <v>1</v>
      </c>
      <c r="AR888">
        <v>33</v>
      </c>
      <c r="AT888" s="17"/>
      <c r="AU888">
        <v>158334</v>
      </c>
      <c r="AW888" s="18" t="s">
        <v>1603</v>
      </c>
      <c r="AX888">
        <v>1</v>
      </c>
      <c r="AY888" t="s">
        <v>1604</v>
      </c>
      <c r="AZ888" t="s">
        <v>6817</v>
      </c>
      <c r="BA888" t="s">
        <v>6818</v>
      </c>
      <c r="BB888">
        <v>33</v>
      </c>
      <c r="BC888" t="s">
        <v>2463</v>
      </c>
      <c r="BD888" t="s">
        <v>1685</v>
      </c>
      <c r="BF888" s="17">
        <v>41961</v>
      </c>
      <c r="BG888" s="5" t="s">
        <v>1609</v>
      </c>
      <c r="BI888">
        <v>4</v>
      </c>
      <c r="BJ888">
        <v>352753</v>
      </c>
      <c r="BK888">
        <v>145312</v>
      </c>
      <c r="BL888" t="s">
        <v>6819</v>
      </c>
      <c r="BN888" t="s">
        <v>6820</v>
      </c>
      <c r="BX888">
        <v>134799</v>
      </c>
    </row>
    <row r="889" spans="1:76" x14ac:dyDescent="0.25">
      <c r="A889">
        <v>89266</v>
      </c>
      <c r="B889">
        <v>202258</v>
      </c>
      <c r="F889" t="s">
        <v>1593</v>
      </c>
      <c r="G889" t="s">
        <v>161</v>
      </c>
      <c r="H889" t="s">
        <v>7404</v>
      </c>
      <c r="I889" t="s">
        <v>1856</v>
      </c>
      <c r="K889">
        <v>1</v>
      </c>
      <c r="L889" t="s">
        <v>1595</v>
      </c>
      <c r="M889">
        <v>158334</v>
      </c>
      <c r="N889" t="s">
        <v>3</v>
      </c>
      <c r="O889" t="s">
        <v>1596</v>
      </c>
      <c r="S889" t="s">
        <v>2501</v>
      </c>
      <c r="T889" t="s">
        <v>2502</v>
      </c>
      <c r="U889" t="s">
        <v>7399</v>
      </c>
      <c r="V889" s="1">
        <v>1</v>
      </c>
      <c r="W889" t="s">
        <v>6093</v>
      </c>
      <c r="X889" t="s">
        <v>6950</v>
      </c>
      <c r="Y889" t="s">
        <v>893</v>
      </c>
      <c r="Z889" s="3">
        <v>10</v>
      </c>
      <c r="AA889" s="4">
        <v>1029</v>
      </c>
      <c r="AB889" s="4" t="s">
        <v>6950</v>
      </c>
      <c r="AC889" t="s">
        <v>7405</v>
      </c>
      <c r="AD889">
        <v>2014</v>
      </c>
      <c r="AE889">
        <v>9</v>
      </c>
      <c r="AF889">
        <v>1</v>
      </c>
      <c r="AG889" t="s">
        <v>6243</v>
      </c>
      <c r="AH889" t="s">
        <v>6243</v>
      </c>
      <c r="AJ889" t="s">
        <v>3</v>
      </c>
      <c r="AK889" t="s">
        <v>1602</v>
      </c>
      <c r="AL889">
        <v>36604</v>
      </c>
      <c r="AM889">
        <v>6461520</v>
      </c>
      <c r="AN889" s="4">
        <v>37000</v>
      </c>
      <c r="AO889" s="4">
        <v>6461000</v>
      </c>
      <c r="AP889">
        <v>1</v>
      </c>
      <c r="AR889">
        <v>33</v>
      </c>
      <c r="AT889" s="17"/>
      <c r="AU889">
        <v>158334</v>
      </c>
      <c r="AW889" s="18" t="s">
        <v>1603</v>
      </c>
      <c r="AX889">
        <v>1</v>
      </c>
      <c r="AY889" t="s">
        <v>1604</v>
      </c>
      <c r="AZ889" t="s">
        <v>7406</v>
      </c>
      <c r="BA889" t="s">
        <v>7407</v>
      </c>
      <c r="BB889">
        <v>33</v>
      </c>
      <c r="BC889" t="s">
        <v>2463</v>
      </c>
      <c r="BD889" t="s">
        <v>1685</v>
      </c>
      <c r="BF889" s="17">
        <v>42228</v>
      </c>
      <c r="BG889" s="5" t="s">
        <v>1609</v>
      </c>
      <c r="BI889">
        <v>4</v>
      </c>
      <c r="BJ889">
        <v>352820</v>
      </c>
      <c r="BK889">
        <v>145423</v>
      </c>
      <c r="BL889" t="s">
        <v>7408</v>
      </c>
      <c r="BN889" t="s">
        <v>7409</v>
      </c>
      <c r="BX889">
        <v>89266</v>
      </c>
    </row>
    <row r="890" spans="1:76" x14ac:dyDescent="0.25">
      <c r="A890">
        <v>89253</v>
      </c>
      <c r="B890">
        <v>202259</v>
      </c>
      <c r="F890" t="s">
        <v>1593</v>
      </c>
      <c r="G890" t="s">
        <v>161</v>
      </c>
      <c r="H890" t="s">
        <v>7410</v>
      </c>
      <c r="I890" t="s">
        <v>1856</v>
      </c>
      <c r="K890">
        <v>1</v>
      </c>
      <c r="L890" t="s">
        <v>1595</v>
      </c>
      <c r="M890">
        <v>158334</v>
      </c>
      <c r="N890" t="s">
        <v>3</v>
      </c>
      <c r="O890" t="s">
        <v>1596</v>
      </c>
      <c r="S890" t="s">
        <v>2501</v>
      </c>
      <c r="T890" t="s">
        <v>2502</v>
      </c>
      <c r="U890" t="s">
        <v>7399</v>
      </c>
      <c r="V890" s="1">
        <v>1</v>
      </c>
      <c r="W890" t="s">
        <v>6093</v>
      </c>
      <c r="X890" t="s">
        <v>6950</v>
      </c>
      <c r="Y890" t="s">
        <v>893</v>
      </c>
      <c r="Z890" s="3">
        <v>10</v>
      </c>
      <c r="AA890" s="4">
        <v>1029</v>
      </c>
      <c r="AB890" s="4" t="s">
        <v>6950</v>
      </c>
      <c r="AC890" t="s">
        <v>7411</v>
      </c>
      <c r="AD890">
        <v>2014</v>
      </c>
      <c r="AE890">
        <v>9</v>
      </c>
      <c r="AF890">
        <v>1</v>
      </c>
      <c r="AG890" t="s">
        <v>6243</v>
      </c>
      <c r="AH890" t="s">
        <v>6243</v>
      </c>
      <c r="AJ890" t="s">
        <v>3</v>
      </c>
      <c r="AK890" t="s">
        <v>1602</v>
      </c>
      <c r="AL890">
        <v>36577</v>
      </c>
      <c r="AM890">
        <v>6461546</v>
      </c>
      <c r="AN890" s="4">
        <v>37000</v>
      </c>
      <c r="AO890" s="4">
        <v>6461000</v>
      </c>
      <c r="AP890">
        <v>1</v>
      </c>
      <c r="AR890">
        <v>33</v>
      </c>
      <c r="AT890" s="17"/>
      <c r="AU890">
        <v>158334</v>
      </c>
      <c r="AW890" s="18" t="s">
        <v>1603</v>
      </c>
      <c r="AX890">
        <v>1</v>
      </c>
      <c r="AY890" t="s">
        <v>1604</v>
      </c>
      <c r="AZ890" t="s">
        <v>7412</v>
      </c>
      <c r="BA890" t="s">
        <v>7413</v>
      </c>
      <c r="BB890">
        <v>33</v>
      </c>
      <c r="BC890" t="s">
        <v>2463</v>
      </c>
      <c r="BD890" t="s">
        <v>1685</v>
      </c>
      <c r="BF890" s="17">
        <v>42228</v>
      </c>
      <c r="BG890" s="5" t="s">
        <v>1609</v>
      </c>
      <c r="BI890">
        <v>4</v>
      </c>
      <c r="BJ890">
        <v>352821</v>
      </c>
      <c r="BK890">
        <v>145424</v>
      </c>
      <c r="BL890" t="s">
        <v>7414</v>
      </c>
      <c r="BN890" t="s">
        <v>7415</v>
      </c>
      <c r="BX890">
        <v>89253</v>
      </c>
    </row>
    <row r="891" spans="1:76" x14ac:dyDescent="0.25">
      <c r="A891">
        <v>454914</v>
      </c>
      <c r="B891">
        <v>79475</v>
      </c>
      <c r="F891" t="s">
        <v>1593</v>
      </c>
      <c r="G891" t="s">
        <v>8</v>
      </c>
      <c r="H891" t="s">
        <v>9</v>
      </c>
      <c r="I891" t="s">
        <v>1620</v>
      </c>
      <c r="K891">
        <v>1</v>
      </c>
      <c r="L891" t="s">
        <v>1595</v>
      </c>
      <c r="M891">
        <v>158334</v>
      </c>
      <c r="N891" t="s">
        <v>3</v>
      </c>
      <c r="O891" t="s">
        <v>1596</v>
      </c>
      <c r="U891" t="s">
        <v>1615</v>
      </c>
      <c r="V891" s="1">
        <v>1</v>
      </c>
      <c r="W891" t="s">
        <v>1598</v>
      </c>
      <c r="X891" t="s">
        <v>1599</v>
      </c>
      <c r="Y891" s="2" t="s">
        <v>4</v>
      </c>
      <c r="Z891" s="3">
        <v>1</v>
      </c>
      <c r="AA891" s="4">
        <v>101</v>
      </c>
      <c r="AB891" s="4" t="s">
        <v>1599</v>
      </c>
      <c r="AC891" t="s">
        <v>1621</v>
      </c>
      <c r="AD891">
        <v>2014</v>
      </c>
      <c r="AE891">
        <v>6</v>
      </c>
      <c r="AF891">
        <v>12</v>
      </c>
      <c r="AG891" t="s">
        <v>1622</v>
      </c>
      <c r="AJ891" t="s">
        <v>3</v>
      </c>
      <c r="AK891" t="s">
        <v>1602</v>
      </c>
      <c r="AL891">
        <v>287452</v>
      </c>
      <c r="AM891">
        <v>6557701</v>
      </c>
      <c r="AN891" s="4">
        <v>287000</v>
      </c>
      <c r="AO891" s="4">
        <v>6557000</v>
      </c>
      <c r="AP891">
        <v>5</v>
      </c>
      <c r="AR891">
        <v>1010</v>
      </c>
      <c r="AT891" s="17" t="s">
        <v>1623</v>
      </c>
      <c r="AU891">
        <v>158334</v>
      </c>
      <c r="AW891" s="18" t="s">
        <v>1603</v>
      </c>
      <c r="AX891">
        <v>1</v>
      </c>
      <c r="AY891" t="s">
        <v>1604</v>
      </c>
      <c r="AZ891" t="s">
        <v>1624</v>
      </c>
      <c r="BA891" t="s">
        <v>1625</v>
      </c>
      <c r="BB891">
        <v>1010</v>
      </c>
      <c r="BC891" t="s">
        <v>1626</v>
      </c>
      <c r="BD891" t="s">
        <v>1627</v>
      </c>
      <c r="BF891" s="17">
        <v>43709.903472222199</v>
      </c>
      <c r="BG891" s="5" t="s">
        <v>1609</v>
      </c>
      <c r="BI891">
        <v>6</v>
      </c>
      <c r="BJ891">
        <v>69853</v>
      </c>
      <c r="BK891">
        <v>144774</v>
      </c>
      <c r="BL891" t="s">
        <v>1628</v>
      </c>
      <c r="BX891">
        <v>454914</v>
      </c>
    </row>
    <row r="892" spans="1:76" x14ac:dyDescent="0.25">
      <c r="A892">
        <v>412802</v>
      </c>
      <c r="B892">
        <v>83492</v>
      </c>
      <c r="F892" t="s">
        <v>1593</v>
      </c>
      <c r="G892" t="s">
        <v>8</v>
      </c>
      <c r="H892" t="s">
        <v>97</v>
      </c>
      <c r="I892" t="s">
        <v>1620</v>
      </c>
      <c r="K892">
        <v>1</v>
      </c>
      <c r="L892" t="s">
        <v>1595</v>
      </c>
      <c r="M892">
        <v>158334</v>
      </c>
      <c r="N892" t="s">
        <v>3</v>
      </c>
      <c r="O892" t="s">
        <v>1596</v>
      </c>
      <c r="U892" t="s">
        <v>2131</v>
      </c>
      <c r="V892" s="1">
        <v>1</v>
      </c>
      <c r="W892" t="s">
        <v>1598</v>
      </c>
      <c r="X892" t="s">
        <v>1997</v>
      </c>
      <c r="Y892" s="2" t="s">
        <v>4</v>
      </c>
      <c r="Z892" s="3">
        <v>1</v>
      </c>
      <c r="AA892" s="4">
        <v>106</v>
      </c>
      <c r="AB892" s="4" t="s">
        <v>1997</v>
      </c>
      <c r="AC892" t="s">
        <v>2132</v>
      </c>
      <c r="AD892">
        <v>2014</v>
      </c>
      <c r="AE892">
        <v>10</v>
      </c>
      <c r="AF892">
        <v>20</v>
      </c>
      <c r="AG892" t="s">
        <v>2133</v>
      </c>
      <c r="AJ892" t="s">
        <v>3</v>
      </c>
      <c r="AK892" t="s">
        <v>1602</v>
      </c>
      <c r="AL892">
        <v>269631</v>
      </c>
      <c r="AM892">
        <v>6567153</v>
      </c>
      <c r="AN892" s="4">
        <v>269000</v>
      </c>
      <c r="AO892" s="4">
        <v>6567000</v>
      </c>
      <c r="AP892">
        <v>5</v>
      </c>
      <c r="AR892">
        <v>1010</v>
      </c>
      <c r="AS892" t="s">
        <v>2134</v>
      </c>
      <c r="AT892" s="17" t="s">
        <v>2135</v>
      </c>
      <c r="AU892">
        <v>158334</v>
      </c>
      <c r="AW892" s="18" t="s">
        <v>1603</v>
      </c>
      <c r="AX892">
        <v>1</v>
      </c>
      <c r="AY892" t="s">
        <v>1604</v>
      </c>
      <c r="AZ892" t="s">
        <v>2136</v>
      </c>
      <c r="BA892" t="s">
        <v>2137</v>
      </c>
      <c r="BB892">
        <v>1010</v>
      </c>
      <c r="BC892" t="s">
        <v>1626</v>
      </c>
      <c r="BD892" t="s">
        <v>1627</v>
      </c>
      <c r="BF892" s="17">
        <v>43709.903472222199</v>
      </c>
      <c r="BG892" s="5" t="s">
        <v>1609</v>
      </c>
      <c r="BI892">
        <v>6</v>
      </c>
      <c r="BJ892">
        <v>71674</v>
      </c>
      <c r="BK892">
        <v>144801</v>
      </c>
      <c r="BL892" t="s">
        <v>2138</v>
      </c>
      <c r="BX892">
        <v>412802</v>
      </c>
    </row>
    <row r="893" spans="1:76" x14ac:dyDescent="0.25">
      <c r="A893">
        <v>392587</v>
      </c>
      <c r="B893">
        <v>79523</v>
      </c>
      <c r="F893" t="s">
        <v>1593</v>
      </c>
      <c r="G893" t="s">
        <v>8</v>
      </c>
      <c r="H893" t="s">
        <v>235</v>
      </c>
      <c r="I893" t="s">
        <v>1620</v>
      </c>
      <c r="K893">
        <v>1</v>
      </c>
      <c r="L893" t="s">
        <v>1595</v>
      </c>
      <c r="M893">
        <v>158334</v>
      </c>
      <c r="N893" t="s">
        <v>3</v>
      </c>
      <c r="O893" t="s">
        <v>1596</v>
      </c>
      <c r="U893" t="s">
        <v>2933</v>
      </c>
      <c r="V893" s="1">
        <v>1</v>
      </c>
      <c r="W893" t="s">
        <v>1598</v>
      </c>
      <c r="X893" t="s">
        <v>2899</v>
      </c>
      <c r="Y893" s="2" t="s">
        <v>4</v>
      </c>
      <c r="Z893" s="3">
        <v>1</v>
      </c>
      <c r="AA893" s="4">
        <v>135</v>
      </c>
      <c r="AB893" t="s">
        <v>2899</v>
      </c>
      <c r="AC893" t="s">
        <v>2934</v>
      </c>
      <c r="AD893">
        <v>2014</v>
      </c>
      <c r="AE893">
        <v>6</v>
      </c>
      <c r="AF893">
        <v>28</v>
      </c>
      <c r="AG893" t="s">
        <v>2935</v>
      </c>
      <c r="AJ893" t="s">
        <v>3</v>
      </c>
      <c r="AK893" t="s">
        <v>1602</v>
      </c>
      <c r="AL893">
        <v>265430</v>
      </c>
      <c r="AM893">
        <v>6581597</v>
      </c>
      <c r="AN893" s="4">
        <v>265000</v>
      </c>
      <c r="AO893" s="4">
        <v>6581000</v>
      </c>
      <c r="AP893">
        <v>5</v>
      </c>
      <c r="AR893">
        <v>1010</v>
      </c>
      <c r="AT893" s="17" t="s">
        <v>2936</v>
      </c>
      <c r="AU893">
        <v>158334</v>
      </c>
      <c r="AW893" s="18" t="s">
        <v>1603</v>
      </c>
      <c r="AX893">
        <v>1</v>
      </c>
      <c r="AY893" t="s">
        <v>1604</v>
      </c>
      <c r="AZ893" t="s">
        <v>2937</v>
      </c>
      <c r="BA893" t="s">
        <v>2938</v>
      </c>
      <c r="BB893">
        <v>1010</v>
      </c>
      <c r="BC893" t="s">
        <v>1626</v>
      </c>
      <c r="BD893" t="s">
        <v>1627</v>
      </c>
      <c r="BF893" s="17">
        <v>43709.903472222199</v>
      </c>
      <c r="BG893" s="5" t="s">
        <v>1609</v>
      </c>
      <c r="BI893">
        <v>6</v>
      </c>
      <c r="BJ893">
        <v>69908</v>
      </c>
      <c r="BK893">
        <v>144850</v>
      </c>
      <c r="BL893" t="s">
        <v>2939</v>
      </c>
      <c r="BX893">
        <v>392587</v>
      </c>
    </row>
    <row r="894" spans="1:76" x14ac:dyDescent="0.25">
      <c r="A894">
        <v>292682</v>
      </c>
      <c r="C894">
        <v>1</v>
      </c>
      <c r="F894" t="s">
        <v>1593</v>
      </c>
      <c r="G894" t="s">
        <v>8</v>
      </c>
      <c r="H894" t="s">
        <v>350</v>
      </c>
      <c r="I894" t="s">
        <v>1620</v>
      </c>
      <c r="K894">
        <v>1</v>
      </c>
      <c r="L894" t="s">
        <v>1595</v>
      </c>
      <c r="M894">
        <v>158334</v>
      </c>
      <c r="N894" t="s">
        <v>3</v>
      </c>
      <c r="O894" t="s">
        <v>1596</v>
      </c>
      <c r="U894" t="s">
        <v>3590</v>
      </c>
      <c r="V894" s="1">
        <v>1</v>
      </c>
      <c r="W894" t="s">
        <v>1598</v>
      </c>
      <c r="X894" t="s">
        <v>3535</v>
      </c>
      <c r="Y894" s="2" t="s">
        <v>1</v>
      </c>
      <c r="Z894" s="3">
        <v>2</v>
      </c>
      <c r="AA894" s="4">
        <v>220</v>
      </c>
      <c r="AB894" s="4" t="s">
        <v>3535</v>
      </c>
      <c r="AC894" t="s">
        <v>3591</v>
      </c>
      <c r="AD894">
        <v>2014</v>
      </c>
      <c r="AE894">
        <v>8</v>
      </c>
      <c r="AF894">
        <v>5</v>
      </c>
      <c r="AG894" t="s">
        <v>3592</v>
      </c>
      <c r="AJ894" t="s">
        <v>3</v>
      </c>
      <c r="AK894" t="s">
        <v>1602</v>
      </c>
      <c r="AL894">
        <v>247358</v>
      </c>
      <c r="AM894">
        <v>6638185</v>
      </c>
      <c r="AN894" s="4">
        <v>247000</v>
      </c>
      <c r="AO894" s="4">
        <v>6639000</v>
      </c>
      <c r="AP894">
        <v>1</v>
      </c>
      <c r="AR894">
        <v>1010</v>
      </c>
      <c r="AT894" s="17" t="s">
        <v>3593</v>
      </c>
      <c r="AU894">
        <v>158334</v>
      </c>
      <c r="AW894" s="18" t="s">
        <v>1603</v>
      </c>
      <c r="AX894">
        <v>1</v>
      </c>
      <c r="AY894" t="s">
        <v>1604</v>
      </c>
      <c r="AZ894" t="s">
        <v>3594</v>
      </c>
      <c r="BA894" t="s">
        <v>3595</v>
      </c>
      <c r="BB894">
        <v>1010</v>
      </c>
      <c r="BC894" t="s">
        <v>1626</v>
      </c>
      <c r="BD894" t="s">
        <v>1627</v>
      </c>
      <c r="BF894" s="17">
        <v>43709.903472222199</v>
      </c>
      <c r="BG894" s="5" t="s">
        <v>1609</v>
      </c>
      <c r="BI894">
        <v>6</v>
      </c>
      <c r="BJ894">
        <v>69912</v>
      </c>
      <c r="BL894" t="s">
        <v>3596</v>
      </c>
      <c r="BX894">
        <v>292682</v>
      </c>
    </row>
    <row r="895" spans="1:76" x14ac:dyDescent="0.25">
      <c r="A895">
        <v>292866</v>
      </c>
      <c r="C895">
        <v>1</v>
      </c>
      <c r="F895" t="s">
        <v>1593</v>
      </c>
      <c r="G895" t="s">
        <v>8</v>
      </c>
      <c r="H895" t="s">
        <v>351</v>
      </c>
      <c r="I895" t="s">
        <v>1620</v>
      </c>
      <c r="K895">
        <v>1</v>
      </c>
      <c r="L895" t="s">
        <v>1595</v>
      </c>
      <c r="M895">
        <v>158334</v>
      </c>
      <c r="N895" t="s">
        <v>3</v>
      </c>
      <c r="O895" t="s">
        <v>1596</v>
      </c>
      <c r="U895" t="s">
        <v>3590</v>
      </c>
      <c r="V895" s="1">
        <v>1</v>
      </c>
      <c r="W895" t="s">
        <v>1598</v>
      </c>
      <c r="X895" t="s">
        <v>3535</v>
      </c>
      <c r="Y895" s="2" t="s">
        <v>1</v>
      </c>
      <c r="Z895" s="3">
        <v>2</v>
      </c>
      <c r="AA895" s="4">
        <v>220</v>
      </c>
      <c r="AB895" s="4" t="s">
        <v>3535</v>
      </c>
      <c r="AC895" t="s">
        <v>3591</v>
      </c>
      <c r="AD895">
        <v>2014</v>
      </c>
      <c r="AE895">
        <v>8</v>
      </c>
      <c r="AF895">
        <v>5</v>
      </c>
      <c r="AG895" t="s">
        <v>3592</v>
      </c>
      <c r="AJ895" t="s">
        <v>3</v>
      </c>
      <c r="AK895" t="s">
        <v>1602</v>
      </c>
      <c r="AL895">
        <v>247390</v>
      </c>
      <c r="AM895">
        <v>6638229</v>
      </c>
      <c r="AN895" s="4">
        <v>247000</v>
      </c>
      <c r="AO895" s="4">
        <v>6639000</v>
      </c>
      <c r="AP895">
        <v>1</v>
      </c>
      <c r="AR895">
        <v>1010</v>
      </c>
      <c r="AT895" s="17" t="s">
        <v>3597</v>
      </c>
      <c r="AU895">
        <v>158334</v>
      </c>
      <c r="AW895" s="18" t="s">
        <v>1603</v>
      </c>
      <c r="AX895">
        <v>1</v>
      </c>
      <c r="AY895" t="s">
        <v>1604</v>
      </c>
      <c r="AZ895" t="s">
        <v>3598</v>
      </c>
      <c r="BA895" t="s">
        <v>3599</v>
      </c>
      <c r="BB895">
        <v>1010</v>
      </c>
      <c r="BC895" t="s">
        <v>1626</v>
      </c>
      <c r="BD895" t="s">
        <v>1627</v>
      </c>
      <c r="BF895" s="17">
        <v>43709.903472222199</v>
      </c>
      <c r="BG895" s="5" t="s">
        <v>1609</v>
      </c>
      <c r="BI895">
        <v>6</v>
      </c>
      <c r="BJ895">
        <v>69915</v>
      </c>
      <c r="BL895" t="s">
        <v>3600</v>
      </c>
      <c r="BX895">
        <v>292866</v>
      </c>
    </row>
    <row r="896" spans="1:76" x14ac:dyDescent="0.25">
      <c r="A896">
        <v>292822</v>
      </c>
      <c r="B896">
        <v>79516</v>
      </c>
      <c r="F896" t="s">
        <v>1593</v>
      </c>
      <c r="G896" t="s">
        <v>8</v>
      </c>
      <c r="H896" t="s">
        <v>352</v>
      </c>
      <c r="I896" t="s">
        <v>1620</v>
      </c>
      <c r="K896">
        <v>1</v>
      </c>
      <c r="L896" t="s">
        <v>1595</v>
      </c>
      <c r="M896">
        <v>158334</v>
      </c>
      <c r="N896" t="s">
        <v>3</v>
      </c>
      <c r="O896" t="s">
        <v>1596</v>
      </c>
      <c r="U896" t="s">
        <v>3590</v>
      </c>
      <c r="V896" s="1">
        <v>1</v>
      </c>
      <c r="W896" t="s">
        <v>1598</v>
      </c>
      <c r="X896" t="s">
        <v>3535</v>
      </c>
      <c r="Y896" s="2" t="s">
        <v>1</v>
      </c>
      <c r="Z896" s="3">
        <v>2</v>
      </c>
      <c r="AA896" s="4">
        <v>220</v>
      </c>
      <c r="AB896" s="4" t="s">
        <v>3535</v>
      </c>
      <c r="AC896" t="s">
        <v>3601</v>
      </c>
      <c r="AD896">
        <v>2014</v>
      </c>
      <c r="AE896">
        <v>8</v>
      </c>
      <c r="AF896">
        <v>6</v>
      </c>
      <c r="AG896" t="s">
        <v>3592</v>
      </c>
      <c r="AJ896" t="s">
        <v>3</v>
      </c>
      <c r="AK896" t="s">
        <v>1602</v>
      </c>
      <c r="AL896">
        <v>247382</v>
      </c>
      <c r="AM896">
        <v>6638190</v>
      </c>
      <c r="AN896" s="4">
        <v>247000</v>
      </c>
      <c r="AO896" s="4">
        <v>6639000</v>
      </c>
      <c r="AP896">
        <v>1</v>
      </c>
      <c r="AR896">
        <v>1010</v>
      </c>
      <c r="AT896" s="17" t="s">
        <v>3602</v>
      </c>
      <c r="AU896">
        <v>158334</v>
      </c>
      <c r="AW896" s="18" t="s">
        <v>1603</v>
      </c>
      <c r="AX896">
        <v>1</v>
      </c>
      <c r="AY896" t="s">
        <v>1604</v>
      </c>
      <c r="AZ896" t="s">
        <v>3603</v>
      </c>
      <c r="BA896" t="s">
        <v>3604</v>
      </c>
      <c r="BB896">
        <v>1010</v>
      </c>
      <c r="BC896" t="s">
        <v>1626</v>
      </c>
      <c r="BD896" t="s">
        <v>1627</v>
      </c>
      <c r="BF896" s="17">
        <v>43709.903472222199</v>
      </c>
      <c r="BG896" s="5" t="s">
        <v>1609</v>
      </c>
      <c r="BI896">
        <v>6</v>
      </c>
      <c r="BJ896">
        <v>69901</v>
      </c>
      <c r="BK896">
        <v>144902</v>
      </c>
      <c r="BL896" t="s">
        <v>3605</v>
      </c>
      <c r="BX896">
        <v>292822</v>
      </c>
    </row>
    <row r="897" spans="1:76" x14ac:dyDescent="0.25">
      <c r="A897">
        <v>350189</v>
      </c>
      <c r="B897">
        <v>79487</v>
      </c>
      <c r="F897" t="s">
        <v>1593</v>
      </c>
      <c r="G897" t="s">
        <v>8</v>
      </c>
      <c r="H897" t="s">
        <v>410</v>
      </c>
      <c r="I897" t="s">
        <v>1620</v>
      </c>
      <c r="K897">
        <v>1</v>
      </c>
      <c r="L897" t="s">
        <v>1595</v>
      </c>
      <c r="M897">
        <v>158334</v>
      </c>
      <c r="N897" t="s">
        <v>3</v>
      </c>
      <c r="O897" t="s">
        <v>1596</v>
      </c>
      <c r="U897" t="s">
        <v>3888</v>
      </c>
      <c r="V897" s="1">
        <v>1</v>
      </c>
      <c r="W897" t="s">
        <v>3806</v>
      </c>
      <c r="X897" t="s">
        <v>3806</v>
      </c>
      <c r="Y897" s="2" t="s">
        <v>1</v>
      </c>
      <c r="Z897" s="3">
        <v>2</v>
      </c>
      <c r="AA897" s="4">
        <v>301</v>
      </c>
      <c r="AB897" s="4" t="s">
        <v>3806</v>
      </c>
      <c r="AC897" t="s">
        <v>3931</v>
      </c>
      <c r="AD897">
        <v>2014</v>
      </c>
      <c r="AE897">
        <v>7</v>
      </c>
      <c r="AF897">
        <v>20</v>
      </c>
      <c r="AG897" t="s">
        <v>3843</v>
      </c>
      <c r="AJ897" t="s">
        <v>3</v>
      </c>
      <c r="AK897" t="s">
        <v>1602</v>
      </c>
      <c r="AL897">
        <v>259148</v>
      </c>
      <c r="AM897">
        <v>6649759</v>
      </c>
      <c r="AN897" s="4">
        <v>259000</v>
      </c>
      <c r="AO897" s="4">
        <v>6649000</v>
      </c>
      <c r="AP897">
        <v>10</v>
      </c>
      <c r="AR897">
        <v>1010</v>
      </c>
      <c r="AT897" s="17" t="s">
        <v>3932</v>
      </c>
      <c r="AU897">
        <v>158334</v>
      </c>
      <c r="AW897" s="18" t="s">
        <v>1603</v>
      </c>
      <c r="AX897">
        <v>1</v>
      </c>
      <c r="AY897" t="s">
        <v>1604</v>
      </c>
      <c r="AZ897" t="s">
        <v>3933</v>
      </c>
      <c r="BA897" t="s">
        <v>3934</v>
      </c>
      <c r="BB897">
        <v>1010</v>
      </c>
      <c r="BC897" t="s">
        <v>1626</v>
      </c>
      <c r="BD897" t="s">
        <v>1627</v>
      </c>
      <c r="BF897" s="17">
        <v>41840.070138888899</v>
      </c>
      <c r="BG897" s="5" t="s">
        <v>1609</v>
      </c>
      <c r="BI897">
        <v>6</v>
      </c>
      <c r="BJ897">
        <v>69866</v>
      </c>
      <c r="BK897">
        <v>144962</v>
      </c>
      <c r="BL897" t="s">
        <v>3935</v>
      </c>
      <c r="BX897">
        <v>350189</v>
      </c>
    </row>
    <row r="898" spans="1:76" x14ac:dyDescent="0.25">
      <c r="A898">
        <v>402182</v>
      </c>
      <c r="B898">
        <v>79528</v>
      </c>
      <c r="F898" t="s">
        <v>1593</v>
      </c>
      <c r="G898" t="s">
        <v>8</v>
      </c>
      <c r="H898" t="s">
        <v>468</v>
      </c>
      <c r="I898" s="20" t="str">
        <f>HYPERLINK(AT898,"Foto")</f>
        <v>Foto</v>
      </c>
      <c r="K898">
        <v>1</v>
      </c>
      <c r="L898" t="s">
        <v>1595</v>
      </c>
      <c r="M898">
        <v>158334</v>
      </c>
      <c r="N898" t="s">
        <v>3</v>
      </c>
      <c r="O898" t="s">
        <v>1596</v>
      </c>
      <c r="U898" t="s">
        <v>4230</v>
      </c>
      <c r="V898" s="1">
        <v>1</v>
      </c>
      <c r="W898" t="s">
        <v>3806</v>
      </c>
      <c r="X898" t="s">
        <v>3806</v>
      </c>
      <c r="Y898" s="2" t="s">
        <v>1</v>
      </c>
      <c r="Z898" s="3">
        <v>2</v>
      </c>
      <c r="AA898" s="4">
        <v>301</v>
      </c>
      <c r="AB898" s="4" t="s">
        <v>3806</v>
      </c>
      <c r="AC898" t="s">
        <v>4246</v>
      </c>
      <c r="AD898">
        <v>2014</v>
      </c>
      <c r="AE898">
        <v>7</v>
      </c>
      <c r="AF898">
        <v>13</v>
      </c>
      <c r="AG898" t="s">
        <v>4232</v>
      </c>
      <c r="AJ898" t="s">
        <v>3</v>
      </c>
      <c r="AK898" t="s">
        <v>1602</v>
      </c>
      <c r="AL898">
        <v>267317</v>
      </c>
      <c r="AM898">
        <v>6653307</v>
      </c>
      <c r="AN898" s="4">
        <v>267000</v>
      </c>
      <c r="AO898" s="4">
        <v>6653000</v>
      </c>
      <c r="AP898">
        <v>10</v>
      </c>
      <c r="AR898">
        <v>1010</v>
      </c>
      <c r="AT898" s="17" t="s">
        <v>4247</v>
      </c>
      <c r="AU898">
        <v>158334</v>
      </c>
      <c r="AW898" s="18" t="s">
        <v>1603</v>
      </c>
      <c r="AX898">
        <v>1</v>
      </c>
      <c r="AY898" t="s">
        <v>1604</v>
      </c>
      <c r="AZ898" t="s">
        <v>4248</v>
      </c>
      <c r="BA898" t="s">
        <v>4249</v>
      </c>
      <c r="BB898">
        <v>1010</v>
      </c>
      <c r="BC898" t="s">
        <v>1626</v>
      </c>
      <c r="BD898" t="s">
        <v>1627</v>
      </c>
      <c r="BE898">
        <v>1</v>
      </c>
      <c r="BF898" s="17">
        <v>43709.903472222199</v>
      </c>
      <c r="BG898" s="5" t="s">
        <v>1609</v>
      </c>
      <c r="BI898">
        <v>6</v>
      </c>
      <c r="BJ898">
        <v>69914</v>
      </c>
      <c r="BK898">
        <v>144963</v>
      </c>
      <c r="BL898" t="s">
        <v>4250</v>
      </c>
      <c r="BX898">
        <v>402182</v>
      </c>
    </row>
    <row r="899" spans="1:76" x14ac:dyDescent="0.25">
      <c r="A899">
        <v>405258</v>
      </c>
      <c r="B899">
        <v>79519</v>
      </c>
      <c r="F899" t="s">
        <v>1593</v>
      </c>
      <c r="G899" t="s">
        <v>8</v>
      </c>
      <c r="H899" t="s">
        <v>476</v>
      </c>
      <c r="I899" s="20" t="str">
        <f>HYPERLINK(AT899,"Foto")</f>
        <v>Foto</v>
      </c>
      <c r="K899">
        <v>1</v>
      </c>
      <c r="L899" t="s">
        <v>1595</v>
      </c>
      <c r="M899">
        <v>158334</v>
      </c>
      <c r="N899" t="s">
        <v>3</v>
      </c>
      <c r="O899" t="s">
        <v>1596</v>
      </c>
      <c r="U899" t="s">
        <v>4276</v>
      </c>
      <c r="V899" s="1">
        <v>1</v>
      </c>
      <c r="W899" t="s">
        <v>3806</v>
      </c>
      <c r="X899" t="s">
        <v>3806</v>
      </c>
      <c r="Y899" s="2" t="s">
        <v>1</v>
      </c>
      <c r="Z899" s="3">
        <v>2</v>
      </c>
      <c r="AA899" s="4">
        <v>301</v>
      </c>
      <c r="AB899" s="4" t="s">
        <v>3806</v>
      </c>
      <c r="AC899" t="s">
        <v>4286</v>
      </c>
      <c r="AD899">
        <v>2014</v>
      </c>
      <c r="AE899">
        <v>9</v>
      </c>
      <c r="AF899">
        <v>17</v>
      </c>
      <c r="AG899" t="s">
        <v>4232</v>
      </c>
      <c r="AJ899" t="s">
        <v>3</v>
      </c>
      <c r="AK899" t="s">
        <v>1602</v>
      </c>
      <c r="AL899">
        <v>268080</v>
      </c>
      <c r="AM899">
        <v>6653409</v>
      </c>
      <c r="AN899" s="4">
        <v>269000</v>
      </c>
      <c r="AO899" s="4">
        <v>6653000</v>
      </c>
      <c r="AP899">
        <v>5</v>
      </c>
      <c r="AR899">
        <v>1010</v>
      </c>
      <c r="AT899" s="17" t="s">
        <v>4287</v>
      </c>
      <c r="AU899">
        <v>158334</v>
      </c>
      <c r="AW899" s="18" t="s">
        <v>1603</v>
      </c>
      <c r="AX899">
        <v>1</v>
      </c>
      <c r="AY899" t="s">
        <v>1604</v>
      </c>
      <c r="AZ899" t="s">
        <v>4288</v>
      </c>
      <c r="BA899" t="s">
        <v>4289</v>
      </c>
      <c r="BB899">
        <v>1010</v>
      </c>
      <c r="BC899" t="s">
        <v>1626</v>
      </c>
      <c r="BD899" t="s">
        <v>1627</v>
      </c>
      <c r="BE899">
        <v>1</v>
      </c>
      <c r="BF899" s="17">
        <v>43709.903472222199</v>
      </c>
      <c r="BG899" s="5" t="s">
        <v>1609</v>
      </c>
      <c r="BI899">
        <v>6</v>
      </c>
      <c r="BJ899">
        <v>69904</v>
      </c>
      <c r="BK899">
        <v>144964</v>
      </c>
      <c r="BL899" t="s">
        <v>4290</v>
      </c>
      <c r="BX899">
        <v>405258</v>
      </c>
    </row>
    <row r="900" spans="1:76" x14ac:dyDescent="0.25">
      <c r="A900">
        <v>215990</v>
      </c>
      <c r="B900">
        <v>79559</v>
      </c>
      <c r="F900" t="s">
        <v>1593</v>
      </c>
      <c r="G900" t="s">
        <v>8</v>
      </c>
      <c r="H900" t="s">
        <v>566</v>
      </c>
      <c r="I900" t="s">
        <v>1620</v>
      </c>
      <c r="K900">
        <v>1</v>
      </c>
      <c r="L900" t="s">
        <v>1595</v>
      </c>
      <c r="M900">
        <v>158334</v>
      </c>
      <c r="N900" t="s">
        <v>3</v>
      </c>
      <c r="O900" t="s">
        <v>1596</v>
      </c>
      <c r="U900" t="s">
        <v>4819</v>
      </c>
      <c r="V900" s="1">
        <v>1</v>
      </c>
      <c r="W900" t="s">
        <v>1598</v>
      </c>
      <c r="X900" t="s">
        <v>4465</v>
      </c>
      <c r="Y900" t="s">
        <v>506</v>
      </c>
      <c r="Z900" s="3">
        <v>6</v>
      </c>
      <c r="AA900" s="4">
        <v>625</v>
      </c>
      <c r="AB900" t="s">
        <v>4812</v>
      </c>
      <c r="AC900" t="s">
        <v>4824</v>
      </c>
      <c r="AD900">
        <v>2014</v>
      </c>
      <c r="AE900">
        <v>5</v>
      </c>
      <c r="AF900">
        <v>20</v>
      </c>
      <c r="AG900" t="s">
        <v>4783</v>
      </c>
      <c r="AJ900" t="s">
        <v>3</v>
      </c>
      <c r="AK900" t="s">
        <v>1602</v>
      </c>
      <c r="AL900">
        <v>218461</v>
      </c>
      <c r="AM900">
        <v>6635773</v>
      </c>
      <c r="AN900" s="4">
        <v>219000</v>
      </c>
      <c r="AO900" s="4">
        <v>6635000</v>
      </c>
      <c r="AP900">
        <v>50</v>
      </c>
      <c r="AR900">
        <v>1010</v>
      </c>
      <c r="AS900" t="s">
        <v>4825</v>
      </c>
      <c r="AT900" s="17" t="s">
        <v>4826</v>
      </c>
      <c r="AU900">
        <v>158334</v>
      </c>
      <c r="AW900" s="18" t="s">
        <v>1603</v>
      </c>
      <c r="AX900">
        <v>1</v>
      </c>
      <c r="AY900" t="s">
        <v>1604</v>
      </c>
      <c r="AZ900" t="s">
        <v>4827</v>
      </c>
      <c r="BA900" t="s">
        <v>4828</v>
      </c>
      <c r="BB900">
        <v>1010</v>
      </c>
      <c r="BC900" t="s">
        <v>1626</v>
      </c>
      <c r="BD900" t="s">
        <v>1627</v>
      </c>
      <c r="BF900" s="17">
        <v>41779.964583333298</v>
      </c>
      <c r="BG900" s="5" t="s">
        <v>1609</v>
      </c>
      <c r="BI900">
        <v>6</v>
      </c>
      <c r="BJ900">
        <v>69946</v>
      </c>
      <c r="BK900">
        <v>145024</v>
      </c>
      <c r="BL900" t="s">
        <v>4829</v>
      </c>
      <c r="BX900">
        <v>215990</v>
      </c>
    </row>
    <row r="901" spans="1:76" x14ac:dyDescent="0.25">
      <c r="A901">
        <v>199979</v>
      </c>
      <c r="B901">
        <v>98157</v>
      </c>
      <c r="F901" t="s">
        <v>1593</v>
      </c>
      <c r="G901" t="s">
        <v>8</v>
      </c>
      <c r="H901" t="s">
        <v>796</v>
      </c>
      <c r="I901" s="20" t="str">
        <f>HYPERLINK(AT901,"Foto")</f>
        <v>Foto</v>
      </c>
      <c r="K901">
        <v>1</v>
      </c>
      <c r="L901" t="s">
        <v>1595</v>
      </c>
      <c r="M901">
        <v>158334</v>
      </c>
      <c r="N901" t="s">
        <v>3</v>
      </c>
      <c r="O901" t="s">
        <v>1596</v>
      </c>
      <c r="U901" t="s">
        <v>5877</v>
      </c>
      <c r="V901" s="1">
        <v>1</v>
      </c>
      <c r="W901" t="s">
        <v>5188</v>
      </c>
      <c r="X901" t="s">
        <v>5851</v>
      </c>
      <c r="Y901" s="2" t="s">
        <v>777</v>
      </c>
      <c r="Z901" s="3">
        <v>8</v>
      </c>
      <c r="AA901" s="4">
        <v>814</v>
      </c>
      <c r="AB901" s="4" t="s">
        <v>5851</v>
      </c>
      <c r="AC901" t="s">
        <v>5878</v>
      </c>
      <c r="AD901">
        <v>2014</v>
      </c>
      <c r="AE901">
        <v>4</v>
      </c>
      <c r="AF901">
        <v>3</v>
      </c>
      <c r="AG901" t="s">
        <v>5564</v>
      </c>
      <c r="AJ901" t="s">
        <v>3</v>
      </c>
      <c r="AK901" t="s">
        <v>1602</v>
      </c>
      <c r="AL901">
        <v>197062</v>
      </c>
      <c r="AM901">
        <v>6553070</v>
      </c>
      <c r="AN901" s="4">
        <v>197000</v>
      </c>
      <c r="AO901" s="4">
        <v>6553000</v>
      </c>
      <c r="AP901">
        <v>5</v>
      </c>
      <c r="AR901">
        <v>1010</v>
      </c>
      <c r="AS901" t="s">
        <v>5879</v>
      </c>
      <c r="AT901" s="17" t="s">
        <v>5880</v>
      </c>
      <c r="AU901">
        <v>158334</v>
      </c>
      <c r="AW901" s="18" t="s">
        <v>1603</v>
      </c>
      <c r="AX901">
        <v>1</v>
      </c>
      <c r="AY901" t="s">
        <v>1604</v>
      </c>
      <c r="AZ901" t="s">
        <v>5881</v>
      </c>
      <c r="BA901" t="s">
        <v>5882</v>
      </c>
      <c r="BB901">
        <v>1010</v>
      </c>
      <c r="BC901" t="s">
        <v>1626</v>
      </c>
      <c r="BD901" t="s">
        <v>1627</v>
      </c>
      <c r="BE901">
        <v>1</v>
      </c>
      <c r="BF901" s="17">
        <v>43002.090972222199</v>
      </c>
      <c r="BG901" s="5" t="s">
        <v>1609</v>
      </c>
      <c r="BI901">
        <v>6</v>
      </c>
      <c r="BJ901">
        <v>85255</v>
      </c>
      <c r="BK901">
        <v>145173</v>
      </c>
      <c r="BL901" t="s">
        <v>5883</v>
      </c>
      <c r="BX901">
        <v>199979</v>
      </c>
    </row>
    <row r="902" spans="1:76" x14ac:dyDescent="0.25">
      <c r="A902">
        <v>38936</v>
      </c>
      <c r="B902">
        <v>79479</v>
      </c>
      <c r="F902" t="s">
        <v>1593</v>
      </c>
      <c r="G902" t="s">
        <v>8</v>
      </c>
      <c r="H902" t="s">
        <v>1216</v>
      </c>
      <c r="I902" t="s">
        <v>1620</v>
      </c>
      <c r="K902">
        <v>1</v>
      </c>
      <c r="L902" t="s">
        <v>1595</v>
      </c>
      <c r="M902">
        <v>158334</v>
      </c>
      <c r="N902" t="s">
        <v>3</v>
      </c>
      <c r="O902" t="s">
        <v>1596</v>
      </c>
      <c r="U902" t="s">
        <v>8198</v>
      </c>
      <c r="V902" s="1">
        <v>1</v>
      </c>
      <c r="W902" t="s">
        <v>8174</v>
      </c>
      <c r="X902" t="s">
        <v>8175</v>
      </c>
      <c r="Y902" s="2" t="s">
        <v>1212</v>
      </c>
      <c r="Z902" s="3">
        <v>12</v>
      </c>
      <c r="AA902" s="4">
        <v>1201</v>
      </c>
      <c r="AB902" s="4" t="s">
        <v>8175</v>
      </c>
      <c r="AC902" t="s">
        <v>8199</v>
      </c>
      <c r="AD902">
        <v>2014</v>
      </c>
      <c r="AE902">
        <v>5</v>
      </c>
      <c r="AF902">
        <v>8</v>
      </c>
      <c r="AG902" t="s">
        <v>8200</v>
      </c>
      <c r="AJ902" t="s">
        <v>3</v>
      </c>
      <c r="AK902" t="s">
        <v>1602</v>
      </c>
      <c r="AL902">
        <v>-31091</v>
      </c>
      <c r="AM902">
        <v>6742259</v>
      </c>
      <c r="AN902" s="4">
        <v>-31000</v>
      </c>
      <c r="AO902" s="4">
        <v>6743000</v>
      </c>
      <c r="AP902">
        <v>5</v>
      </c>
      <c r="AR902">
        <v>1010</v>
      </c>
      <c r="AS902" t="s">
        <v>4643</v>
      </c>
      <c r="AT902" s="17" t="s">
        <v>8201</v>
      </c>
      <c r="AU902">
        <v>158334</v>
      </c>
      <c r="AW902" s="18" t="s">
        <v>1603</v>
      </c>
      <c r="AX902">
        <v>1</v>
      </c>
      <c r="AY902" t="s">
        <v>1604</v>
      </c>
      <c r="AZ902" t="s">
        <v>8202</v>
      </c>
      <c r="BA902" t="s">
        <v>8203</v>
      </c>
      <c r="BB902">
        <v>1010</v>
      </c>
      <c r="BC902" t="s">
        <v>1626</v>
      </c>
      <c r="BD902" t="s">
        <v>1627</v>
      </c>
      <c r="BF902" s="17">
        <v>43709.903472222199</v>
      </c>
      <c r="BG902" s="5" t="s">
        <v>1609</v>
      </c>
      <c r="BI902">
        <v>6</v>
      </c>
      <c r="BJ902">
        <v>69858</v>
      </c>
      <c r="BK902">
        <v>145494</v>
      </c>
      <c r="BL902" t="s">
        <v>8204</v>
      </c>
      <c r="BX902">
        <v>38936</v>
      </c>
    </row>
    <row r="903" spans="1:76" x14ac:dyDescent="0.25">
      <c r="A903">
        <v>145003</v>
      </c>
      <c r="B903">
        <v>103674</v>
      </c>
      <c r="F903" t="s">
        <v>1593</v>
      </c>
      <c r="G903" t="s">
        <v>8</v>
      </c>
      <c r="H903" t="s">
        <v>1436</v>
      </c>
      <c r="I903" t="s">
        <v>1620</v>
      </c>
      <c r="K903">
        <v>1</v>
      </c>
      <c r="L903" t="s">
        <v>1595</v>
      </c>
      <c r="M903">
        <v>158334</v>
      </c>
      <c r="N903" t="s">
        <v>3</v>
      </c>
      <c r="O903" t="s">
        <v>1596</v>
      </c>
      <c r="U903" t="s">
        <v>9707</v>
      </c>
      <c r="V903" s="1">
        <v>1</v>
      </c>
      <c r="W903" t="s">
        <v>9511</v>
      </c>
      <c r="X903" t="s">
        <v>9699</v>
      </c>
      <c r="Y903" t="s">
        <v>1408</v>
      </c>
      <c r="Z903" s="3">
        <v>15</v>
      </c>
      <c r="AA903" s="4">
        <v>1539</v>
      </c>
      <c r="AB903" s="4" t="s">
        <v>9700</v>
      </c>
      <c r="AC903" t="s">
        <v>9714</v>
      </c>
      <c r="AD903">
        <v>2014</v>
      </c>
      <c r="AE903">
        <v>7</v>
      </c>
      <c r="AF903">
        <v>16</v>
      </c>
      <c r="AG903" t="s">
        <v>4980</v>
      </c>
      <c r="AJ903" t="s">
        <v>3</v>
      </c>
      <c r="AK903" t="s">
        <v>1602</v>
      </c>
      <c r="AL903">
        <v>108473</v>
      </c>
      <c r="AM903">
        <v>6964660</v>
      </c>
      <c r="AN903" s="4">
        <v>109000</v>
      </c>
      <c r="AO903" s="4">
        <v>6965000</v>
      </c>
      <c r="AP903">
        <v>5</v>
      </c>
      <c r="AR903">
        <v>1010</v>
      </c>
      <c r="AS903" t="s">
        <v>9709</v>
      </c>
      <c r="AT903" s="17" t="s">
        <v>9715</v>
      </c>
      <c r="AU903">
        <v>158334</v>
      </c>
      <c r="AW903" s="18" t="s">
        <v>1603</v>
      </c>
      <c r="AX903">
        <v>1</v>
      </c>
      <c r="AY903" t="s">
        <v>1604</v>
      </c>
      <c r="AZ903" t="s">
        <v>9716</v>
      </c>
      <c r="BA903" t="s">
        <v>9717</v>
      </c>
      <c r="BB903">
        <v>1010</v>
      </c>
      <c r="BC903" t="s">
        <v>1626</v>
      </c>
      <c r="BD903" t="s">
        <v>1627</v>
      </c>
      <c r="BF903" s="17">
        <v>43710.332638888904</v>
      </c>
      <c r="BG903" s="5" t="s">
        <v>1609</v>
      </c>
      <c r="BI903">
        <v>6</v>
      </c>
      <c r="BJ903">
        <v>90015</v>
      </c>
      <c r="BK903">
        <v>145672</v>
      </c>
      <c r="BL903" t="s">
        <v>9718</v>
      </c>
      <c r="BX903">
        <v>145003</v>
      </c>
    </row>
    <row r="904" spans="1:76" x14ac:dyDescent="0.25">
      <c r="A904">
        <v>152261</v>
      </c>
      <c r="B904">
        <v>116501</v>
      </c>
      <c r="F904" t="s">
        <v>1593</v>
      </c>
      <c r="G904" t="s">
        <v>8</v>
      </c>
      <c r="H904" t="s">
        <v>1440</v>
      </c>
      <c r="I904" t="s">
        <v>1620</v>
      </c>
      <c r="K904">
        <v>1</v>
      </c>
      <c r="L904" t="s">
        <v>1595</v>
      </c>
      <c r="M904">
        <v>158334</v>
      </c>
      <c r="N904" t="s">
        <v>3</v>
      </c>
      <c r="O904" t="s">
        <v>1596</v>
      </c>
      <c r="U904" t="s">
        <v>9732</v>
      </c>
      <c r="V904" s="1">
        <v>1</v>
      </c>
      <c r="W904" t="s">
        <v>9511</v>
      </c>
      <c r="X904" t="s">
        <v>9700</v>
      </c>
      <c r="Y904" t="s">
        <v>1408</v>
      </c>
      <c r="Z904" s="3">
        <v>15</v>
      </c>
      <c r="AA904" s="4">
        <v>1539</v>
      </c>
      <c r="AB904" s="4" t="s">
        <v>9700</v>
      </c>
      <c r="AC904" t="s">
        <v>9738</v>
      </c>
      <c r="AD904">
        <v>2014</v>
      </c>
      <c r="AE904">
        <v>6</v>
      </c>
      <c r="AF904">
        <v>14</v>
      </c>
      <c r="AG904" t="s">
        <v>4980</v>
      </c>
      <c r="AJ904" t="s">
        <v>3</v>
      </c>
      <c r="AK904" t="s">
        <v>1602</v>
      </c>
      <c r="AL904">
        <v>124953</v>
      </c>
      <c r="AM904">
        <v>6957235</v>
      </c>
      <c r="AN904" s="4">
        <v>125000</v>
      </c>
      <c r="AO904" s="4">
        <v>6957000</v>
      </c>
      <c r="AP904">
        <v>5</v>
      </c>
      <c r="AR904">
        <v>1010</v>
      </c>
      <c r="AT904" s="17" t="s">
        <v>9739</v>
      </c>
      <c r="AU904">
        <v>158334</v>
      </c>
      <c r="AW904" s="18" t="s">
        <v>1603</v>
      </c>
      <c r="AX904">
        <v>1</v>
      </c>
      <c r="AY904" t="s">
        <v>1604</v>
      </c>
      <c r="AZ904" t="s">
        <v>9735</v>
      </c>
      <c r="BA904" t="s">
        <v>9740</v>
      </c>
      <c r="BB904">
        <v>1010</v>
      </c>
      <c r="BC904" t="s">
        <v>1626</v>
      </c>
      <c r="BD904" t="s">
        <v>1627</v>
      </c>
      <c r="BF904" s="17">
        <v>43710.332638888904</v>
      </c>
      <c r="BG904" s="5" t="s">
        <v>1609</v>
      </c>
      <c r="BI904">
        <v>6</v>
      </c>
      <c r="BJ904">
        <v>101766</v>
      </c>
      <c r="BK904">
        <v>145671</v>
      </c>
      <c r="BL904" t="s">
        <v>9741</v>
      </c>
      <c r="BX904">
        <v>152261</v>
      </c>
    </row>
    <row r="905" spans="1:76" x14ac:dyDescent="0.25">
      <c r="A905">
        <v>172217</v>
      </c>
      <c r="B905">
        <v>79548</v>
      </c>
      <c r="F905" t="s">
        <v>1593</v>
      </c>
      <c r="G905" t="s">
        <v>8</v>
      </c>
      <c r="H905" t="s">
        <v>9801</v>
      </c>
      <c r="I905" t="s">
        <v>1620</v>
      </c>
      <c r="K905">
        <v>1</v>
      </c>
      <c r="L905" t="s">
        <v>1595</v>
      </c>
      <c r="M905">
        <v>158334</v>
      </c>
      <c r="N905" t="s">
        <v>3</v>
      </c>
      <c r="O905" t="s">
        <v>1596</v>
      </c>
      <c r="S905" t="s">
        <v>2501</v>
      </c>
      <c r="T905" t="s">
        <v>2502</v>
      </c>
      <c r="U905" t="s">
        <v>9802</v>
      </c>
      <c r="V905" s="1">
        <v>1</v>
      </c>
      <c r="W905" t="s">
        <v>9511</v>
      </c>
      <c r="X905" t="s">
        <v>9787</v>
      </c>
      <c r="Y905" t="s">
        <v>1408</v>
      </c>
      <c r="Z905" s="3">
        <v>15</v>
      </c>
      <c r="AA905" s="4">
        <v>1560</v>
      </c>
      <c r="AB905" s="4" t="s">
        <v>9787</v>
      </c>
      <c r="AC905" t="s">
        <v>9803</v>
      </c>
      <c r="AD905">
        <v>2014</v>
      </c>
      <c r="AE905">
        <v>9</v>
      </c>
      <c r="AF905">
        <v>28</v>
      </c>
      <c r="AG905" t="s">
        <v>3592</v>
      </c>
      <c r="AJ905" t="s">
        <v>3</v>
      </c>
      <c r="AK905" t="s">
        <v>1602</v>
      </c>
      <c r="AL905">
        <v>154907</v>
      </c>
      <c r="AM905">
        <v>6984412</v>
      </c>
      <c r="AN905" s="4">
        <v>155000</v>
      </c>
      <c r="AO905" s="4">
        <v>6985000</v>
      </c>
      <c r="AP905">
        <v>1</v>
      </c>
      <c r="AR905">
        <v>1010</v>
      </c>
      <c r="AS905" t="s">
        <v>9804</v>
      </c>
      <c r="AT905" s="17" t="s">
        <v>9805</v>
      </c>
      <c r="AU905">
        <v>158334</v>
      </c>
      <c r="AW905" s="18" t="s">
        <v>1603</v>
      </c>
      <c r="AX905">
        <v>1</v>
      </c>
      <c r="AY905" t="s">
        <v>1604</v>
      </c>
      <c r="AZ905" t="s">
        <v>9806</v>
      </c>
      <c r="BA905" t="s">
        <v>9807</v>
      </c>
      <c r="BB905">
        <v>1010</v>
      </c>
      <c r="BC905" t="s">
        <v>1626</v>
      </c>
      <c r="BD905" t="s">
        <v>1627</v>
      </c>
      <c r="BF905" s="17">
        <v>43709.903472222199</v>
      </c>
      <c r="BG905" s="5" t="s">
        <v>1609</v>
      </c>
      <c r="BI905">
        <v>6</v>
      </c>
      <c r="BJ905">
        <v>69935</v>
      </c>
      <c r="BK905">
        <v>145680</v>
      </c>
      <c r="BL905" t="s">
        <v>9808</v>
      </c>
      <c r="BX905">
        <v>172217</v>
      </c>
    </row>
    <row r="906" spans="1:76" x14ac:dyDescent="0.25">
      <c r="A906">
        <v>433905</v>
      </c>
      <c r="B906" s="21"/>
      <c r="C906" s="19">
        <v>1</v>
      </c>
      <c r="D906">
        <v>1</v>
      </c>
      <c r="E906">
        <v>1</v>
      </c>
      <c r="F906" t="s">
        <v>1593</v>
      </c>
      <c r="G906" t="s">
        <v>10</v>
      </c>
      <c r="H906" t="s">
        <v>375</v>
      </c>
      <c r="I906" t="s">
        <v>1620</v>
      </c>
      <c r="K906">
        <v>1</v>
      </c>
      <c r="L906" t="s">
        <v>1595</v>
      </c>
      <c r="M906">
        <v>158334</v>
      </c>
      <c r="N906" t="s">
        <v>3</v>
      </c>
      <c r="O906" t="s">
        <v>1596</v>
      </c>
      <c r="U906" t="s">
        <v>3729</v>
      </c>
      <c r="V906" s="1">
        <v>1</v>
      </c>
      <c r="W906" t="s">
        <v>1598</v>
      </c>
      <c r="X906" t="s">
        <v>3658</v>
      </c>
      <c r="Y906" s="2" t="s">
        <v>1</v>
      </c>
      <c r="Z906" s="3">
        <v>2</v>
      </c>
      <c r="AA906" s="4">
        <v>231</v>
      </c>
      <c r="AB906" t="s">
        <v>3723</v>
      </c>
      <c r="AC906" t="s">
        <v>3730</v>
      </c>
      <c r="AD906">
        <v>2014</v>
      </c>
      <c r="AE906">
        <v>7</v>
      </c>
      <c r="AF906">
        <v>10</v>
      </c>
      <c r="AG906" t="s">
        <v>3731</v>
      </c>
      <c r="AJ906" t="s">
        <v>3</v>
      </c>
      <c r="AK906" t="s">
        <v>1602</v>
      </c>
      <c r="AL906">
        <v>276544</v>
      </c>
      <c r="AM906">
        <v>6655482</v>
      </c>
      <c r="AN906" s="4">
        <v>277000</v>
      </c>
      <c r="AO906" s="4">
        <v>6655000</v>
      </c>
      <c r="AP906">
        <v>7</v>
      </c>
      <c r="AR906">
        <v>151</v>
      </c>
      <c r="AS906" t="s">
        <v>3732</v>
      </c>
      <c r="AT906" s="17"/>
      <c r="AU906">
        <v>158334</v>
      </c>
      <c r="AW906" s="18" t="s">
        <v>1603</v>
      </c>
      <c r="AX906">
        <v>1</v>
      </c>
      <c r="AY906" t="s">
        <v>1604</v>
      </c>
      <c r="AZ906" t="s">
        <v>3733</v>
      </c>
      <c r="BA906" t="s">
        <v>3734</v>
      </c>
      <c r="BB906">
        <v>151</v>
      </c>
      <c r="BC906" t="s">
        <v>1634</v>
      </c>
      <c r="BD906" t="s">
        <v>1635</v>
      </c>
      <c r="BF906" s="17">
        <v>41830</v>
      </c>
      <c r="BG906" s="5" t="s">
        <v>1609</v>
      </c>
      <c r="BI906">
        <v>5</v>
      </c>
      <c r="BJ906">
        <v>306622</v>
      </c>
      <c r="BL906" t="s">
        <v>3735</v>
      </c>
      <c r="BX906">
        <v>433905</v>
      </c>
    </row>
    <row r="907" spans="1:76" x14ac:dyDescent="0.25">
      <c r="A907">
        <v>446754</v>
      </c>
      <c r="B907">
        <v>280861</v>
      </c>
      <c r="F907" t="s">
        <v>1593</v>
      </c>
      <c r="G907" t="s">
        <v>0</v>
      </c>
      <c r="H907" t="s">
        <v>188</v>
      </c>
      <c r="I907" t="s">
        <v>1856</v>
      </c>
      <c r="K907">
        <v>1</v>
      </c>
      <c r="L907" t="s">
        <v>1595</v>
      </c>
      <c r="M907">
        <v>158334</v>
      </c>
      <c r="N907" t="s">
        <v>3</v>
      </c>
      <c r="O907" t="s">
        <v>1596</v>
      </c>
      <c r="U907" t="s">
        <v>2637</v>
      </c>
      <c r="V907" s="1">
        <v>1</v>
      </c>
      <c r="W907" t="s">
        <v>1598</v>
      </c>
      <c r="X907" t="s">
        <v>2513</v>
      </c>
      <c r="Y907" s="2" t="s">
        <v>4</v>
      </c>
      <c r="Z907" s="3">
        <v>1</v>
      </c>
      <c r="AA907" s="4">
        <v>124</v>
      </c>
      <c r="AB907" t="s">
        <v>2621</v>
      </c>
      <c r="AC907" t="s">
        <v>2638</v>
      </c>
      <c r="AD907">
        <v>2014</v>
      </c>
      <c r="AE907">
        <v>5</v>
      </c>
      <c r="AF907">
        <v>17</v>
      </c>
      <c r="AG907" t="s">
        <v>2516</v>
      </c>
      <c r="AH907" t="s">
        <v>2516</v>
      </c>
      <c r="AJ907" t="s">
        <v>3</v>
      </c>
      <c r="AK907" t="s">
        <v>1602</v>
      </c>
      <c r="AL907">
        <v>283201</v>
      </c>
      <c r="AM907">
        <v>6614132</v>
      </c>
      <c r="AN907" s="4">
        <v>283000</v>
      </c>
      <c r="AO907" s="4">
        <v>6615000</v>
      </c>
      <c r="AP907">
        <v>7</v>
      </c>
      <c r="AR907">
        <v>8</v>
      </c>
      <c r="AS907" t="s">
        <v>1787</v>
      </c>
      <c r="AU907">
        <v>158334</v>
      </c>
      <c r="AW907" s="18" t="s">
        <v>1603</v>
      </c>
      <c r="AX907">
        <v>1</v>
      </c>
      <c r="AY907" t="s">
        <v>1604</v>
      </c>
      <c r="AZ907" t="s">
        <v>2639</v>
      </c>
      <c r="BA907" t="s">
        <v>2640</v>
      </c>
      <c r="BB907">
        <v>8</v>
      </c>
      <c r="BC907" t="s">
        <v>1607</v>
      </c>
      <c r="BD907" t="s">
        <v>1685</v>
      </c>
      <c r="BF907" s="17">
        <v>42075</v>
      </c>
      <c r="BG907" s="5" t="s">
        <v>1609</v>
      </c>
      <c r="BI907">
        <v>3</v>
      </c>
      <c r="BJ907">
        <v>453725</v>
      </c>
      <c r="BK907">
        <v>144832</v>
      </c>
      <c r="BL907" t="s">
        <v>2641</v>
      </c>
      <c r="BN907" t="s">
        <v>2642</v>
      </c>
      <c r="BX907">
        <v>446754</v>
      </c>
    </row>
    <row r="908" spans="1:76" x14ac:dyDescent="0.25">
      <c r="A908">
        <v>341748</v>
      </c>
      <c r="B908">
        <v>290178</v>
      </c>
      <c r="F908" t="s">
        <v>1593</v>
      </c>
      <c r="G908" t="s">
        <v>0</v>
      </c>
      <c r="H908" t="s">
        <v>229</v>
      </c>
      <c r="I908" s="20" t="str">
        <f>HYPERLINK(AT908,"Hb")</f>
        <v>Hb</v>
      </c>
      <c r="K908">
        <v>1</v>
      </c>
      <c r="L908" t="s">
        <v>1595</v>
      </c>
      <c r="M908">
        <v>158334</v>
      </c>
      <c r="N908" t="s">
        <v>3</v>
      </c>
      <c r="O908" t="s">
        <v>1596</v>
      </c>
      <c r="U908" t="s">
        <v>2898</v>
      </c>
      <c r="V908" s="1">
        <v>1</v>
      </c>
      <c r="W908" t="s">
        <v>1598</v>
      </c>
      <c r="X908" t="s">
        <v>2899</v>
      </c>
      <c r="Y908" s="2" t="s">
        <v>4</v>
      </c>
      <c r="Z908" s="3">
        <v>1</v>
      </c>
      <c r="AA908" s="4">
        <v>135</v>
      </c>
      <c r="AB908" t="s">
        <v>2899</v>
      </c>
      <c r="AC908" t="s">
        <v>2900</v>
      </c>
      <c r="AD908">
        <v>2014</v>
      </c>
      <c r="AE908">
        <v>6</v>
      </c>
      <c r="AF908">
        <v>26</v>
      </c>
      <c r="AG908" t="s">
        <v>2901</v>
      </c>
      <c r="AH908" t="s">
        <v>2901</v>
      </c>
      <c r="AJ908" t="s">
        <v>3</v>
      </c>
      <c r="AK908" t="s">
        <v>1602</v>
      </c>
      <c r="AL908">
        <v>257881</v>
      </c>
      <c r="AM908">
        <v>6580241</v>
      </c>
      <c r="AN908" s="4">
        <v>257000</v>
      </c>
      <c r="AO908" s="4">
        <v>6581000</v>
      </c>
      <c r="AP908">
        <v>7</v>
      </c>
      <c r="AR908">
        <v>8</v>
      </c>
      <c r="AS908" t="s">
        <v>1787</v>
      </c>
      <c r="AT908" t="s">
        <v>2902</v>
      </c>
      <c r="AU908">
        <v>158334</v>
      </c>
      <c r="AW908" s="18" t="s">
        <v>1603</v>
      </c>
      <c r="AX908">
        <v>1</v>
      </c>
      <c r="AY908" t="s">
        <v>1604</v>
      </c>
      <c r="AZ908" t="s">
        <v>2903</v>
      </c>
      <c r="BA908" t="s">
        <v>2904</v>
      </c>
      <c r="BB908">
        <v>8</v>
      </c>
      <c r="BC908" t="s">
        <v>1607</v>
      </c>
      <c r="BD908" t="s">
        <v>1685</v>
      </c>
      <c r="BE908">
        <v>1</v>
      </c>
      <c r="BF908" s="17">
        <v>41899</v>
      </c>
      <c r="BG908" s="5" t="s">
        <v>1609</v>
      </c>
      <c r="BI908">
        <v>3</v>
      </c>
      <c r="BJ908">
        <v>462897</v>
      </c>
      <c r="BK908">
        <v>144851</v>
      </c>
      <c r="BL908" t="s">
        <v>2905</v>
      </c>
      <c r="BN908" t="s">
        <v>2906</v>
      </c>
      <c r="BX908">
        <v>341748</v>
      </c>
    </row>
    <row r="909" spans="1:76" x14ac:dyDescent="0.25">
      <c r="A909">
        <v>397216</v>
      </c>
      <c r="B909">
        <v>290200</v>
      </c>
      <c r="F909" t="s">
        <v>1593</v>
      </c>
      <c r="G909" t="s">
        <v>0</v>
      </c>
      <c r="H909" t="s">
        <v>237</v>
      </c>
      <c r="I909" s="20" t="str">
        <f>HYPERLINK(AT909,"Hb")</f>
        <v>Hb</v>
      </c>
      <c r="K909">
        <v>1</v>
      </c>
      <c r="L909" t="s">
        <v>1595</v>
      </c>
      <c r="M909">
        <v>158334</v>
      </c>
      <c r="N909" t="s">
        <v>3</v>
      </c>
      <c r="O909" t="s">
        <v>1596</v>
      </c>
      <c r="U909" t="s">
        <v>2947</v>
      </c>
      <c r="V909" s="1">
        <v>1</v>
      </c>
      <c r="W909" t="s">
        <v>1598</v>
      </c>
      <c r="X909" t="s">
        <v>2899</v>
      </c>
      <c r="Y909" s="2" t="s">
        <v>4</v>
      </c>
      <c r="Z909" s="3">
        <v>1</v>
      </c>
      <c r="AA909" s="4">
        <v>135</v>
      </c>
      <c r="AB909" t="s">
        <v>2899</v>
      </c>
      <c r="AC909" t="s">
        <v>2948</v>
      </c>
      <c r="AD909">
        <v>2014</v>
      </c>
      <c r="AE909">
        <v>6</v>
      </c>
      <c r="AF909">
        <v>26</v>
      </c>
      <c r="AG909" t="s">
        <v>2949</v>
      </c>
      <c r="AH909" t="s">
        <v>2949</v>
      </c>
      <c r="AJ909" t="s">
        <v>3</v>
      </c>
      <c r="AK909" t="s">
        <v>1602</v>
      </c>
      <c r="AL909">
        <v>266449</v>
      </c>
      <c r="AM909">
        <v>6583120</v>
      </c>
      <c r="AN909" s="4">
        <v>267000</v>
      </c>
      <c r="AO909" s="4">
        <v>6583000</v>
      </c>
      <c r="AP909">
        <v>7</v>
      </c>
      <c r="AR909">
        <v>8</v>
      </c>
      <c r="AS909" t="s">
        <v>1787</v>
      </c>
      <c r="AT909" t="s">
        <v>2950</v>
      </c>
      <c r="AU909">
        <v>158334</v>
      </c>
      <c r="AW909" s="18" t="s">
        <v>1603</v>
      </c>
      <c r="AX909">
        <v>1</v>
      </c>
      <c r="AY909" t="s">
        <v>1604</v>
      </c>
      <c r="AZ909" t="s">
        <v>2951</v>
      </c>
      <c r="BA909" t="s">
        <v>2952</v>
      </c>
      <c r="BB909">
        <v>8</v>
      </c>
      <c r="BC909" t="s">
        <v>1607</v>
      </c>
      <c r="BD909" t="s">
        <v>1685</v>
      </c>
      <c r="BE909">
        <v>1</v>
      </c>
      <c r="BF909" s="17">
        <v>41899</v>
      </c>
      <c r="BG909" s="5" t="s">
        <v>1609</v>
      </c>
      <c r="BI909">
        <v>3</v>
      </c>
      <c r="BJ909">
        <v>462918</v>
      </c>
      <c r="BK909">
        <v>144852</v>
      </c>
      <c r="BL909" t="s">
        <v>2953</v>
      </c>
      <c r="BN909" t="s">
        <v>2954</v>
      </c>
      <c r="BX909">
        <v>397216</v>
      </c>
    </row>
    <row r="910" spans="1:76" x14ac:dyDescent="0.25">
      <c r="A910">
        <v>304710</v>
      </c>
      <c r="C910">
        <v>1</v>
      </c>
      <c r="D910">
        <v>1</v>
      </c>
      <c r="E910">
        <v>1</v>
      </c>
      <c r="F910" t="s">
        <v>1593</v>
      </c>
      <c r="G910" t="s">
        <v>0</v>
      </c>
      <c r="H910" t="s">
        <v>283</v>
      </c>
      <c r="I910" t="s">
        <v>1856</v>
      </c>
      <c r="K910">
        <v>1</v>
      </c>
      <c r="L910" t="s">
        <v>1595</v>
      </c>
      <c r="M910">
        <v>158334</v>
      </c>
      <c r="N910" t="s">
        <v>3</v>
      </c>
      <c r="O910" t="s">
        <v>1596</v>
      </c>
      <c r="U910" t="s">
        <v>3201</v>
      </c>
      <c r="V910" s="1">
        <v>1</v>
      </c>
      <c r="W910" t="s">
        <v>1598</v>
      </c>
      <c r="X910" t="s">
        <v>3174</v>
      </c>
      <c r="Y910" s="2" t="s">
        <v>1</v>
      </c>
      <c r="Z910" s="3">
        <v>2</v>
      </c>
      <c r="AA910" s="4">
        <v>215</v>
      </c>
      <c r="AB910" s="4" t="s">
        <v>3174</v>
      </c>
      <c r="AC910" t="s">
        <v>3202</v>
      </c>
      <c r="AD910">
        <v>2014</v>
      </c>
      <c r="AE910">
        <v>7</v>
      </c>
      <c r="AF910">
        <v>23</v>
      </c>
      <c r="AG910" t="s">
        <v>3203</v>
      </c>
      <c r="AH910" t="s">
        <v>3203</v>
      </c>
      <c r="AJ910" t="s">
        <v>3</v>
      </c>
      <c r="AK910" t="s">
        <v>1602</v>
      </c>
      <c r="AL910">
        <v>250949</v>
      </c>
      <c r="AM910">
        <v>6633029</v>
      </c>
      <c r="AN910" s="4">
        <v>251000</v>
      </c>
      <c r="AO910" s="4">
        <v>6633000</v>
      </c>
      <c r="AP910">
        <v>1</v>
      </c>
      <c r="AR910">
        <v>8</v>
      </c>
      <c r="AS910" t="s">
        <v>1787</v>
      </c>
      <c r="AU910">
        <v>158334</v>
      </c>
      <c r="AW910" s="18" t="s">
        <v>1603</v>
      </c>
      <c r="AX910">
        <v>1</v>
      </c>
      <c r="AY910" t="s">
        <v>1604</v>
      </c>
      <c r="AZ910" t="s">
        <v>3204</v>
      </c>
      <c r="BA910" t="s">
        <v>3205</v>
      </c>
      <c r="BB910">
        <v>8</v>
      </c>
      <c r="BC910" t="s">
        <v>1607</v>
      </c>
      <c r="BD910" t="s">
        <v>1685</v>
      </c>
      <c r="BF910" s="17">
        <v>42968</v>
      </c>
      <c r="BG910" s="5" t="s">
        <v>1609</v>
      </c>
      <c r="BI910">
        <v>3</v>
      </c>
      <c r="BJ910">
        <v>446468</v>
      </c>
      <c r="BL910" t="s">
        <v>3206</v>
      </c>
      <c r="BN910" t="s">
        <v>3207</v>
      </c>
      <c r="BX910">
        <v>304710</v>
      </c>
    </row>
    <row r="911" spans="1:76" x14ac:dyDescent="0.25">
      <c r="A911">
        <v>379987</v>
      </c>
      <c r="C911">
        <v>1</v>
      </c>
      <c r="F911" t="s">
        <v>1593</v>
      </c>
      <c r="G911" t="s">
        <v>0</v>
      </c>
      <c r="H911" t="s">
        <v>441</v>
      </c>
      <c r="I911" t="s">
        <v>1856</v>
      </c>
      <c r="K911">
        <v>1</v>
      </c>
      <c r="L911" t="s">
        <v>1595</v>
      </c>
      <c r="M911">
        <v>158334</v>
      </c>
      <c r="N911" t="s">
        <v>3</v>
      </c>
      <c r="O911" t="s">
        <v>1596</v>
      </c>
      <c r="U911" t="s">
        <v>4084</v>
      </c>
      <c r="V911" s="1">
        <v>1</v>
      </c>
      <c r="W911" t="s">
        <v>3806</v>
      </c>
      <c r="X911" t="s">
        <v>3806</v>
      </c>
      <c r="Y911" s="2" t="s">
        <v>1</v>
      </c>
      <c r="Z911" s="3">
        <v>2</v>
      </c>
      <c r="AA911" s="4">
        <v>301</v>
      </c>
      <c r="AB911" s="4" t="s">
        <v>3806</v>
      </c>
      <c r="AC911" t="s">
        <v>4101</v>
      </c>
      <c r="AD911">
        <v>2014</v>
      </c>
      <c r="AE911">
        <v>5</v>
      </c>
      <c r="AF911">
        <v>20</v>
      </c>
      <c r="AG911" t="s">
        <v>3203</v>
      </c>
      <c r="AH911" t="s">
        <v>3203</v>
      </c>
      <c r="AJ911" t="s">
        <v>3</v>
      </c>
      <c r="AK911" t="s">
        <v>1602</v>
      </c>
      <c r="AL911">
        <v>263097</v>
      </c>
      <c r="AM911">
        <v>6647667</v>
      </c>
      <c r="AN911" s="4">
        <v>263000</v>
      </c>
      <c r="AO911" s="4">
        <v>6647000</v>
      </c>
      <c r="AP911">
        <v>1</v>
      </c>
      <c r="AR911">
        <v>8</v>
      </c>
      <c r="AS911" t="s">
        <v>1787</v>
      </c>
      <c r="AU911">
        <v>158334</v>
      </c>
      <c r="AW911" s="18" t="s">
        <v>1603</v>
      </c>
      <c r="AX911">
        <v>1</v>
      </c>
      <c r="AY911" t="s">
        <v>1604</v>
      </c>
      <c r="AZ911" t="s">
        <v>4102</v>
      </c>
      <c r="BA911" t="s">
        <v>4103</v>
      </c>
      <c r="BB911">
        <v>8</v>
      </c>
      <c r="BC911" t="s">
        <v>1607</v>
      </c>
      <c r="BD911" t="s">
        <v>1685</v>
      </c>
      <c r="BF911" s="17">
        <v>42962</v>
      </c>
      <c r="BG911" s="5" t="s">
        <v>1609</v>
      </c>
      <c r="BI911">
        <v>3</v>
      </c>
      <c r="BJ911">
        <v>446409</v>
      </c>
      <c r="BL911" t="s">
        <v>4104</v>
      </c>
      <c r="BN911" t="s">
        <v>4105</v>
      </c>
      <c r="BX911">
        <v>379987</v>
      </c>
    </row>
    <row r="912" spans="1:76" x14ac:dyDescent="0.25">
      <c r="A912">
        <v>379616</v>
      </c>
      <c r="C912">
        <v>1</v>
      </c>
      <c r="F912" t="s">
        <v>1593</v>
      </c>
      <c r="G912" t="s">
        <v>0</v>
      </c>
      <c r="H912" t="s">
        <v>442</v>
      </c>
      <c r="I912" t="s">
        <v>1856</v>
      </c>
      <c r="K912">
        <v>1</v>
      </c>
      <c r="L912" t="s">
        <v>1595</v>
      </c>
      <c r="M912">
        <v>158334</v>
      </c>
      <c r="N912" t="s">
        <v>3</v>
      </c>
      <c r="O912" t="s">
        <v>1596</v>
      </c>
      <c r="U912" t="s">
        <v>4084</v>
      </c>
      <c r="V912" s="1">
        <v>1</v>
      </c>
      <c r="W912" t="s">
        <v>3806</v>
      </c>
      <c r="X912" t="s">
        <v>3806</v>
      </c>
      <c r="Y912" s="2" t="s">
        <v>1</v>
      </c>
      <c r="Z912" s="3">
        <v>2</v>
      </c>
      <c r="AA912" s="4">
        <v>301</v>
      </c>
      <c r="AB912" s="4" t="s">
        <v>3806</v>
      </c>
      <c r="AC912" t="s">
        <v>4106</v>
      </c>
      <c r="AD912">
        <v>2014</v>
      </c>
      <c r="AE912">
        <v>5</v>
      </c>
      <c r="AF912">
        <v>20</v>
      </c>
      <c r="AG912" t="s">
        <v>3203</v>
      </c>
      <c r="AH912" t="s">
        <v>3203</v>
      </c>
      <c r="AJ912" t="s">
        <v>3</v>
      </c>
      <c r="AK912" t="s">
        <v>1602</v>
      </c>
      <c r="AL912">
        <v>263029</v>
      </c>
      <c r="AM912">
        <v>6647560</v>
      </c>
      <c r="AN912" s="4">
        <v>263000</v>
      </c>
      <c r="AO912" s="4">
        <v>6647000</v>
      </c>
      <c r="AP912">
        <v>1</v>
      </c>
      <c r="AR912">
        <v>8</v>
      </c>
      <c r="AS912" t="s">
        <v>1787</v>
      </c>
      <c r="AU912">
        <v>158334</v>
      </c>
      <c r="AW912" s="18" t="s">
        <v>1603</v>
      </c>
      <c r="AX912">
        <v>1</v>
      </c>
      <c r="AY912" t="s">
        <v>1604</v>
      </c>
      <c r="AZ912" t="s">
        <v>4107</v>
      </c>
      <c r="BA912" t="s">
        <v>4108</v>
      </c>
      <c r="BB912">
        <v>8</v>
      </c>
      <c r="BC912" t="s">
        <v>1607</v>
      </c>
      <c r="BD912" t="s">
        <v>1685</v>
      </c>
      <c r="BF912" s="17">
        <v>42962</v>
      </c>
      <c r="BG912" s="5" t="s">
        <v>1609</v>
      </c>
      <c r="BI912">
        <v>3</v>
      </c>
      <c r="BJ912">
        <v>446410</v>
      </c>
      <c r="BL912" t="s">
        <v>4109</v>
      </c>
      <c r="BN912" t="s">
        <v>4110</v>
      </c>
      <c r="BX912">
        <v>379616</v>
      </c>
    </row>
    <row r="913" spans="1:76" x14ac:dyDescent="0.25">
      <c r="A913">
        <v>379160</v>
      </c>
      <c r="C913">
        <v>1</v>
      </c>
      <c r="F913" t="s">
        <v>1593</v>
      </c>
      <c r="G913" t="s">
        <v>0</v>
      </c>
      <c r="H913" t="s">
        <v>443</v>
      </c>
      <c r="I913" t="s">
        <v>1856</v>
      </c>
      <c r="K913">
        <v>1</v>
      </c>
      <c r="L913" t="s">
        <v>1595</v>
      </c>
      <c r="M913">
        <v>158334</v>
      </c>
      <c r="N913" t="s">
        <v>3</v>
      </c>
      <c r="O913" t="s">
        <v>1596</v>
      </c>
      <c r="U913" t="s">
        <v>4084</v>
      </c>
      <c r="V913" s="1">
        <v>1</v>
      </c>
      <c r="W913" t="s">
        <v>3806</v>
      </c>
      <c r="X913" t="s">
        <v>3806</v>
      </c>
      <c r="Y913" s="2" t="s">
        <v>1</v>
      </c>
      <c r="Z913" s="3">
        <v>2</v>
      </c>
      <c r="AA913" s="4">
        <v>301</v>
      </c>
      <c r="AB913" s="4" t="s">
        <v>3806</v>
      </c>
      <c r="AC913" t="s">
        <v>4111</v>
      </c>
      <c r="AD913">
        <v>2014</v>
      </c>
      <c r="AE913">
        <v>5</v>
      </c>
      <c r="AF913">
        <v>23</v>
      </c>
      <c r="AG913" t="s">
        <v>3203</v>
      </c>
      <c r="AH913" t="s">
        <v>3203</v>
      </c>
      <c r="AJ913" t="s">
        <v>3</v>
      </c>
      <c r="AK913" t="s">
        <v>1602</v>
      </c>
      <c r="AL913">
        <v>262961</v>
      </c>
      <c r="AM913">
        <v>6647475</v>
      </c>
      <c r="AN913" s="4">
        <v>263000</v>
      </c>
      <c r="AO913" s="4">
        <v>6647000</v>
      </c>
      <c r="AP913">
        <v>1</v>
      </c>
      <c r="AR913">
        <v>8</v>
      </c>
      <c r="AS913" t="s">
        <v>1787</v>
      </c>
      <c r="AU913">
        <v>158334</v>
      </c>
      <c r="AW913" s="18" t="s">
        <v>1603</v>
      </c>
      <c r="AX913">
        <v>1</v>
      </c>
      <c r="AY913" t="s">
        <v>1604</v>
      </c>
      <c r="AZ913" t="s">
        <v>4112</v>
      </c>
      <c r="BA913" t="s">
        <v>4113</v>
      </c>
      <c r="BB913">
        <v>8</v>
      </c>
      <c r="BC913" t="s">
        <v>1607</v>
      </c>
      <c r="BD913" t="s">
        <v>1685</v>
      </c>
      <c r="BF913" s="17">
        <v>42962</v>
      </c>
      <c r="BG913" s="5" t="s">
        <v>1609</v>
      </c>
      <c r="BI913">
        <v>3</v>
      </c>
      <c r="BJ913">
        <v>446408</v>
      </c>
      <c r="BL913" t="s">
        <v>4114</v>
      </c>
      <c r="BN913" t="s">
        <v>4115</v>
      </c>
      <c r="BX913">
        <v>379160</v>
      </c>
    </row>
    <row r="914" spans="1:76" x14ac:dyDescent="0.25">
      <c r="A914">
        <v>379521</v>
      </c>
      <c r="C914">
        <v>1</v>
      </c>
      <c r="F914" t="s">
        <v>1593</v>
      </c>
      <c r="G914" t="s">
        <v>0</v>
      </c>
      <c r="H914" t="s">
        <v>444</v>
      </c>
      <c r="I914" t="s">
        <v>1856</v>
      </c>
      <c r="K914">
        <v>1</v>
      </c>
      <c r="L914" t="s">
        <v>1595</v>
      </c>
      <c r="M914">
        <v>158334</v>
      </c>
      <c r="N914" t="s">
        <v>3</v>
      </c>
      <c r="O914" t="s">
        <v>1596</v>
      </c>
      <c r="P914" s="22" t="s">
        <v>2481</v>
      </c>
      <c r="U914" t="s">
        <v>4084</v>
      </c>
      <c r="V914" s="1">
        <v>1</v>
      </c>
      <c r="W914" t="s">
        <v>3806</v>
      </c>
      <c r="X914" t="s">
        <v>3806</v>
      </c>
      <c r="Y914" s="2" t="s">
        <v>1</v>
      </c>
      <c r="Z914" s="3">
        <v>2</v>
      </c>
      <c r="AA914" s="4">
        <v>301</v>
      </c>
      <c r="AB914" s="4" t="s">
        <v>3806</v>
      </c>
      <c r="AC914" t="s">
        <v>4116</v>
      </c>
      <c r="AD914">
        <v>2014</v>
      </c>
      <c r="AE914">
        <v>5</v>
      </c>
      <c r="AF914">
        <v>27</v>
      </c>
      <c r="AG914" t="s">
        <v>3203</v>
      </c>
      <c r="AH914" t="s">
        <v>3203</v>
      </c>
      <c r="AJ914" t="s">
        <v>3</v>
      </c>
      <c r="AK914" t="s">
        <v>1602</v>
      </c>
      <c r="AL914">
        <v>263016</v>
      </c>
      <c r="AM914">
        <v>6647628</v>
      </c>
      <c r="AN914" s="4">
        <v>263000</v>
      </c>
      <c r="AO914" s="4">
        <v>6647000</v>
      </c>
      <c r="AP914">
        <v>7</v>
      </c>
      <c r="AR914">
        <v>8</v>
      </c>
      <c r="AS914" t="s">
        <v>1787</v>
      </c>
      <c r="AU914">
        <v>158334</v>
      </c>
      <c r="AW914" s="18" t="s">
        <v>1603</v>
      </c>
      <c r="AX914">
        <v>1</v>
      </c>
      <c r="AY914" t="s">
        <v>1604</v>
      </c>
      <c r="AZ914" t="s">
        <v>4117</v>
      </c>
      <c r="BA914" t="s">
        <v>4118</v>
      </c>
      <c r="BB914">
        <v>8</v>
      </c>
      <c r="BC914" t="s">
        <v>1607</v>
      </c>
      <c r="BD914" t="s">
        <v>1685</v>
      </c>
      <c r="BF914" s="17">
        <v>43047</v>
      </c>
      <c r="BG914" s="5" t="s">
        <v>1609</v>
      </c>
      <c r="BI914">
        <v>3</v>
      </c>
      <c r="BJ914">
        <v>447053</v>
      </c>
      <c r="BL914" t="s">
        <v>4119</v>
      </c>
      <c r="BN914" t="s">
        <v>4120</v>
      </c>
      <c r="BX914">
        <v>379521</v>
      </c>
    </row>
    <row r="915" spans="1:76" x14ac:dyDescent="0.25">
      <c r="A915">
        <v>391202</v>
      </c>
      <c r="C915">
        <v>1</v>
      </c>
      <c r="D915">
        <v>1</v>
      </c>
      <c r="E915">
        <v>1</v>
      </c>
      <c r="F915" t="s">
        <v>1593</v>
      </c>
      <c r="G915" t="s">
        <v>0</v>
      </c>
      <c r="H915" t="s">
        <v>459</v>
      </c>
      <c r="I915" t="s">
        <v>1856</v>
      </c>
      <c r="K915">
        <v>1</v>
      </c>
      <c r="L915" t="s">
        <v>1595</v>
      </c>
      <c r="M915">
        <v>158334</v>
      </c>
      <c r="N915" t="s">
        <v>3</v>
      </c>
      <c r="O915" t="s">
        <v>1596</v>
      </c>
      <c r="U915" t="s">
        <v>4197</v>
      </c>
      <c r="V915" s="1">
        <v>1</v>
      </c>
      <c r="W915" t="s">
        <v>3806</v>
      </c>
      <c r="X915" t="s">
        <v>3806</v>
      </c>
      <c r="Y915" s="2" t="s">
        <v>1</v>
      </c>
      <c r="Z915" s="3">
        <v>2</v>
      </c>
      <c r="AA915" s="4">
        <v>301</v>
      </c>
      <c r="AB915" s="4" t="s">
        <v>3806</v>
      </c>
      <c r="AC915" t="s">
        <v>4198</v>
      </c>
      <c r="AD915">
        <v>2014</v>
      </c>
      <c r="AE915">
        <v>5</v>
      </c>
      <c r="AF915">
        <v>15</v>
      </c>
      <c r="AG915" t="s">
        <v>3203</v>
      </c>
      <c r="AH915" t="s">
        <v>3203</v>
      </c>
      <c r="AJ915" t="s">
        <v>3</v>
      </c>
      <c r="AK915" t="s">
        <v>1602</v>
      </c>
      <c r="AL915">
        <v>265108</v>
      </c>
      <c r="AM915">
        <v>6647449</v>
      </c>
      <c r="AN915" s="4">
        <v>265000</v>
      </c>
      <c r="AO915" s="4">
        <v>6647000</v>
      </c>
      <c r="AP915">
        <v>1</v>
      </c>
      <c r="AR915">
        <v>8</v>
      </c>
      <c r="AS915" t="s">
        <v>1787</v>
      </c>
      <c r="AU915">
        <v>158334</v>
      </c>
      <c r="AW915" s="18" t="s">
        <v>1603</v>
      </c>
      <c r="AX915">
        <v>1</v>
      </c>
      <c r="AY915" t="s">
        <v>1604</v>
      </c>
      <c r="AZ915" t="s">
        <v>4199</v>
      </c>
      <c r="BA915" t="s">
        <v>4200</v>
      </c>
      <c r="BB915">
        <v>8</v>
      </c>
      <c r="BC915" t="s">
        <v>1607</v>
      </c>
      <c r="BD915" t="s">
        <v>1685</v>
      </c>
      <c r="BF915" s="17">
        <v>42962</v>
      </c>
      <c r="BG915" s="5" t="s">
        <v>1609</v>
      </c>
      <c r="BI915">
        <v>3</v>
      </c>
      <c r="BJ915">
        <v>446405</v>
      </c>
      <c r="BL915" t="s">
        <v>4201</v>
      </c>
      <c r="BN915" t="s">
        <v>4202</v>
      </c>
      <c r="BX915">
        <v>391202</v>
      </c>
    </row>
    <row r="916" spans="1:76" x14ac:dyDescent="0.25">
      <c r="A916">
        <v>416108</v>
      </c>
      <c r="C916">
        <v>1</v>
      </c>
      <c r="F916" t="s">
        <v>1593</v>
      </c>
      <c r="G916" t="s">
        <v>0</v>
      </c>
      <c r="H916" t="s">
        <v>481</v>
      </c>
      <c r="I916" t="s">
        <v>1856</v>
      </c>
      <c r="K916">
        <v>1</v>
      </c>
      <c r="L916" t="s">
        <v>1595</v>
      </c>
      <c r="M916">
        <v>158334</v>
      </c>
      <c r="N916" t="s">
        <v>3</v>
      </c>
      <c r="O916" t="s">
        <v>1596</v>
      </c>
      <c r="U916" t="s">
        <v>4297</v>
      </c>
      <c r="V916" s="1">
        <v>1</v>
      </c>
      <c r="W916" t="s">
        <v>3806</v>
      </c>
      <c r="X916" t="s">
        <v>3806</v>
      </c>
      <c r="Y916" s="2" t="s">
        <v>1</v>
      </c>
      <c r="Z916" s="3">
        <v>2</v>
      </c>
      <c r="AA916" s="4">
        <v>301</v>
      </c>
      <c r="AB916" s="4" t="s">
        <v>3806</v>
      </c>
      <c r="AC916" t="s">
        <v>4310</v>
      </c>
      <c r="AD916">
        <v>2014</v>
      </c>
      <c r="AE916">
        <v>5</v>
      </c>
      <c r="AF916">
        <v>30</v>
      </c>
      <c r="AG916" t="s">
        <v>3203</v>
      </c>
      <c r="AH916" t="s">
        <v>3203</v>
      </c>
      <c r="AJ916" t="s">
        <v>3</v>
      </c>
      <c r="AK916" t="s">
        <v>1602</v>
      </c>
      <c r="AL916">
        <v>270213</v>
      </c>
      <c r="AM916">
        <v>6655190</v>
      </c>
      <c r="AN916" s="4">
        <v>271000</v>
      </c>
      <c r="AO916" s="4">
        <v>6655000</v>
      </c>
      <c r="AP916">
        <v>1</v>
      </c>
      <c r="AR916">
        <v>8</v>
      </c>
      <c r="AS916" t="s">
        <v>1787</v>
      </c>
      <c r="AU916">
        <v>158334</v>
      </c>
      <c r="AW916" s="18" t="s">
        <v>1603</v>
      </c>
      <c r="AX916">
        <v>1</v>
      </c>
      <c r="AY916" t="s">
        <v>1604</v>
      </c>
      <c r="AZ916" t="s">
        <v>4311</v>
      </c>
      <c r="BA916" t="s">
        <v>4312</v>
      </c>
      <c r="BB916">
        <v>8</v>
      </c>
      <c r="BC916" t="s">
        <v>1607</v>
      </c>
      <c r="BD916" t="s">
        <v>1685</v>
      </c>
      <c r="BF916" s="17">
        <v>42951</v>
      </c>
      <c r="BG916" s="5" t="s">
        <v>1609</v>
      </c>
      <c r="BI916">
        <v>3</v>
      </c>
      <c r="BJ916">
        <v>446262</v>
      </c>
      <c r="BL916" t="s">
        <v>4313</v>
      </c>
      <c r="BN916" t="s">
        <v>4314</v>
      </c>
      <c r="BX916">
        <v>416108</v>
      </c>
    </row>
    <row r="917" spans="1:76" x14ac:dyDescent="0.25">
      <c r="A917">
        <v>226360</v>
      </c>
      <c r="B917">
        <v>326603</v>
      </c>
      <c r="F917" t="s">
        <v>1593</v>
      </c>
      <c r="G917" t="s">
        <v>0</v>
      </c>
      <c r="H917" t="s">
        <v>524</v>
      </c>
      <c r="I917" s="20" t="str">
        <f>HYPERLINK(AT917,"Hb")</f>
        <v>Hb</v>
      </c>
      <c r="K917">
        <v>1</v>
      </c>
      <c r="L917" t="s">
        <v>1595</v>
      </c>
      <c r="M917">
        <v>158334</v>
      </c>
      <c r="N917" t="s">
        <v>3</v>
      </c>
      <c r="O917" t="s">
        <v>1596</v>
      </c>
      <c r="U917" t="s">
        <v>4565</v>
      </c>
      <c r="V917" s="1">
        <v>1</v>
      </c>
      <c r="W917" t="s">
        <v>1598</v>
      </c>
      <c r="X917" t="s">
        <v>4465</v>
      </c>
      <c r="Y917" t="s">
        <v>506</v>
      </c>
      <c r="Z917" s="3">
        <v>6</v>
      </c>
      <c r="AA917" s="4">
        <v>602</v>
      </c>
      <c r="AB917" s="4" t="s">
        <v>4465</v>
      </c>
      <c r="AC917" t="s">
        <v>4566</v>
      </c>
      <c r="AD917">
        <v>2014</v>
      </c>
      <c r="AE917">
        <v>5</v>
      </c>
      <c r="AF917">
        <v>26</v>
      </c>
      <c r="AG917" t="s">
        <v>1680</v>
      </c>
      <c r="AH917" t="s">
        <v>1680</v>
      </c>
      <c r="AJ917" t="s">
        <v>3</v>
      </c>
      <c r="AK917" t="s">
        <v>1602</v>
      </c>
      <c r="AL917">
        <v>228077</v>
      </c>
      <c r="AM917">
        <v>6634118</v>
      </c>
      <c r="AN917" s="4">
        <v>229000</v>
      </c>
      <c r="AO917" s="4">
        <v>6635000</v>
      </c>
      <c r="AP917">
        <v>158</v>
      </c>
      <c r="AR917">
        <v>8</v>
      </c>
      <c r="AS917" t="s">
        <v>1787</v>
      </c>
      <c r="AT917" t="s">
        <v>4567</v>
      </c>
      <c r="AU917">
        <v>158334</v>
      </c>
      <c r="AW917" s="18" t="s">
        <v>1603</v>
      </c>
      <c r="AX917">
        <v>1</v>
      </c>
      <c r="AY917" t="s">
        <v>1604</v>
      </c>
      <c r="AZ917" t="s">
        <v>4568</v>
      </c>
      <c r="BA917" t="s">
        <v>4569</v>
      </c>
      <c r="BB917">
        <v>8</v>
      </c>
      <c r="BC917" t="s">
        <v>1607</v>
      </c>
      <c r="BD917" t="s">
        <v>1685</v>
      </c>
      <c r="BE917">
        <v>1</v>
      </c>
      <c r="BF917" s="17">
        <v>42131</v>
      </c>
      <c r="BG917" s="5" t="s">
        <v>1609</v>
      </c>
      <c r="BI917">
        <v>3</v>
      </c>
      <c r="BJ917">
        <v>497655</v>
      </c>
      <c r="BK917">
        <v>145015</v>
      </c>
      <c r="BL917" t="s">
        <v>4570</v>
      </c>
      <c r="BN917" t="s">
        <v>4571</v>
      </c>
      <c r="BX917">
        <v>226360</v>
      </c>
    </row>
    <row r="918" spans="1:76" x14ac:dyDescent="0.25">
      <c r="A918">
        <v>215653</v>
      </c>
      <c r="C918">
        <v>1</v>
      </c>
      <c r="F918" t="s">
        <v>1593</v>
      </c>
      <c r="G918" t="s">
        <v>0</v>
      </c>
      <c r="H918" t="s">
        <v>567</v>
      </c>
      <c r="I918" t="s">
        <v>1856</v>
      </c>
      <c r="K918">
        <v>1</v>
      </c>
      <c r="L918" t="s">
        <v>1595</v>
      </c>
      <c r="M918">
        <v>158334</v>
      </c>
      <c r="N918" t="s">
        <v>3</v>
      </c>
      <c r="O918" t="s">
        <v>1596</v>
      </c>
      <c r="U918" t="s">
        <v>4819</v>
      </c>
      <c r="V918" s="1">
        <v>1</v>
      </c>
      <c r="W918" t="s">
        <v>1598</v>
      </c>
      <c r="X918" t="s">
        <v>4465</v>
      </c>
      <c r="Y918" t="s">
        <v>506</v>
      </c>
      <c r="Z918" s="3">
        <v>6</v>
      </c>
      <c r="AA918" s="4">
        <v>625</v>
      </c>
      <c r="AB918" t="s">
        <v>4812</v>
      </c>
      <c r="AC918" t="s">
        <v>4830</v>
      </c>
      <c r="AD918">
        <v>2014</v>
      </c>
      <c r="AE918">
        <v>6</v>
      </c>
      <c r="AF918">
        <v>18</v>
      </c>
      <c r="AG918" t="s">
        <v>3203</v>
      </c>
      <c r="AH918" t="s">
        <v>3203</v>
      </c>
      <c r="AJ918" t="s">
        <v>3</v>
      </c>
      <c r="AK918" t="s">
        <v>1602</v>
      </c>
      <c r="AL918">
        <v>218282</v>
      </c>
      <c r="AM918">
        <v>6635854</v>
      </c>
      <c r="AN918" s="4">
        <v>219000</v>
      </c>
      <c r="AO918" s="4">
        <v>6635000</v>
      </c>
      <c r="AP918">
        <v>1</v>
      </c>
      <c r="AR918">
        <v>8</v>
      </c>
      <c r="AS918" t="s">
        <v>1787</v>
      </c>
      <c r="AU918">
        <v>158334</v>
      </c>
      <c r="AW918" s="18" t="s">
        <v>1603</v>
      </c>
      <c r="AX918">
        <v>1</v>
      </c>
      <c r="AY918" t="s">
        <v>1604</v>
      </c>
      <c r="AZ918" t="s">
        <v>4831</v>
      </c>
      <c r="BA918" t="s">
        <v>4832</v>
      </c>
      <c r="BB918">
        <v>8</v>
      </c>
      <c r="BC918" t="s">
        <v>1607</v>
      </c>
      <c r="BD918" t="s">
        <v>1685</v>
      </c>
      <c r="BF918" s="17">
        <v>42948</v>
      </c>
      <c r="BG918" s="5" t="s">
        <v>1609</v>
      </c>
      <c r="BI918">
        <v>3</v>
      </c>
      <c r="BJ918">
        <v>446206</v>
      </c>
      <c r="BL918" t="s">
        <v>4833</v>
      </c>
      <c r="BN918" t="s">
        <v>4834</v>
      </c>
      <c r="BX918">
        <v>215653</v>
      </c>
    </row>
    <row r="919" spans="1:76" x14ac:dyDescent="0.25">
      <c r="A919">
        <v>242115</v>
      </c>
      <c r="B919">
        <v>326826</v>
      </c>
      <c r="F919" t="s">
        <v>1593</v>
      </c>
      <c r="G919" t="s">
        <v>0</v>
      </c>
      <c r="H919" t="s">
        <v>594</v>
      </c>
      <c r="I919" s="20" t="str">
        <f>HYPERLINK(AT919,"Hb")</f>
        <v>Hb</v>
      </c>
      <c r="K919">
        <v>1</v>
      </c>
      <c r="L919" t="s">
        <v>1595</v>
      </c>
      <c r="M919">
        <v>158334</v>
      </c>
      <c r="N919" t="s">
        <v>3</v>
      </c>
      <c r="O919" t="s">
        <v>1596</v>
      </c>
      <c r="U919" t="s">
        <v>4701</v>
      </c>
      <c r="V919" s="1">
        <v>1</v>
      </c>
      <c r="W919" t="s">
        <v>1598</v>
      </c>
      <c r="X919" t="s">
        <v>4876</v>
      </c>
      <c r="Y919" t="s">
        <v>506</v>
      </c>
      <c r="Z919" s="3">
        <v>6</v>
      </c>
      <c r="AA919" s="4">
        <v>626</v>
      </c>
      <c r="AB919" s="4" t="s">
        <v>4876</v>
      </c>
      <c r="AC919" t="s">
        <v>4921</v>
      </c>
      <c r="AD919">
        <v>2014</v>
      </c>
      <c r="AE919">
        <v>7</v>
      </c>
      <c r="AF919">
        <v>2</v>
      </c>
      <c r="AG919" t="s">
        <v>4487</v>
      </c>
      <c r="AH919" t="s">
        <v>4487</v>
      </c>
      <c r="AJ919" t="s">
        <v>3</v>
      </c>
      <c r="AK919" t="s">
        <v>1602</v>
      </c>
      <c r="AL919">
        <v>233488</v>
      </c>
      <c r="AM919">
        <v>6633379</v>
      </c>
      <c r="AN919" s="4">
        <v>233000</v>
      </c>
      <c r="AO919" s="4">
        <v>6633000</v>
      </c>
      <c r="AP919">
        <v>707</v>
      </c>
      <c r="AR919">
        <v>8</v>
      </c>
      <c r="AS919" t="s">
        <v>1787</v>
      </c>
      <c r="AT919" t="s">
        <v>4922</v>
      </c>
      <c r="AU919">
        <v>158334</v>
      </c>
      <c r="AW919" s="18" t="s">
        <v>1603</v>
      </c>
      <c r="AX919">
        <v>1</v>
      </c>
      <c r="AY919" t="s">
        <v>1604</v>
      </c>
      <c r="AZ919" t="s">
        <v>4923</v>
      </c>
      <c r="BA919" t="s">
        <v>4924</v>
      </c>
      <c r="BB919">
        <v>8</v>
      </c>
      <c r="BC919" t="s">
        <v>1607</v>
      </c>
      <c r="BD919" t="s">
        <v>1685</v>
      </c>
      <c r="BE919">
        <v>1</v>
      </c>
      <c r="BF919" s="17">
        <v>42131</v>
      </c>
      <c r="BG919" s="5" t="s">
        <v>1609</v>
      </c>
      <c r="BI919">
        <v>3</v>
      </c>
      <c r="BJ919">
        <v>497846</v>
      </c>
      <c r="BK919">
        <v>145067</v>
      </c>
      <c r="BL919" t="s">
        <v>4925</v>
      </c>
      <c r="BN919" t="s">
        <v>4926</v>
      </c>
      <c r="BX919">
        <v>242115</v>
      </c>
    </row>
    <row r="920" spans="1:76" x14ac:dyDescent="0.25">
      <c r="A920">
        <v>242797</v>
      </c>
      <c r="B920">
        <v>326558</v>
      </c>
      <c r="F920" t="s">
        <v>1593</v>
      </c>
      <c r="G920" t="s">
        <v>0</v>
      </c>
      <c r="H920" t="s">
        <v>608</v>
      </c>
      <c r="I920" s="20" t="str">
        <f>HYPERLINK(AT920,"Hb")</f>
        <v>Hb</v>
      </c>
      <c r="K920">
        <v>1</v>
      </c>
      <c r="L920" t="s">
        <v>1595</v>
      </c>
      <c r="M920">
        <v>158334</v>
      </c>
      <c r="N920" t="s">
        <v>3</v>
      </c>
      <c r="O920" t="s">
        <v>1596</v>
      </c>
      <c r="U920" t="s">
        <v>4971</v>
      </c>
      <c r="V920" s="1">
        <v>1</v>
      </c>
      <c r="W920" t="s">
        <v>1598</v>
      </c>
      <c r="X920" t="s">
        <v>4876</v>
      </c>
      <c r="Y920" t="s">
        <v>506</v>
      </c>
      <c r="Z920" s="3">
        <v>6</v>
      </c>
      <c r="AA920" s="4">
        <v>626</v>
      </c>
      <c r="AB920" s="4" t="s">
        <v>4876</v>
      </c>
      <c r="AC920" t="s">
        <v>4972</v>
      </c>
      <c r="AD920">
        <v>2014</v>
      </c>
      <c r="AE920">
        <v>5</v>
      </c>
      <c r="AF920">
        <v>18</v>
      </c>
      <c r="AG920" t="s">
        <v>4672</v>
      </c>
      <c r="AH920" t="s">
        <v>4672</v>
      </c>
      <c r="AJ920" t="s">
        <v>3</v>
      </c>
      <c r="AK920" t="s">
        <v>1602</v>
      </c>
      <c r="AL920">
        <v>233670</v>
      </c>
      <c r="AM920">
        <v>6646419</v>
      </c>
      <c r="AN920" s="4">
        <v>233000</v>
      </c>
      <c r="AO920" s="4">
        <v>6647000</v>
      </c>
      <c r="AP920">
        <v>707</v>
      </c>
      <c r="AR920">
        <v>8</v>
      </c>
      <c r="AS920" t="s">
        <v>1787</v>
      </c>
      <c r="AT920" t="s">
        <v>4973</v>
      </c>
      <c r="AU920">
        <v>158334</v>
      </c>
      <c r="AW920" s="18" t="s">
        <v>1603</v>
      </c>
      <c r="AX920">
        <v>1</v>
      </c>
      <c r="AY920" t="s">
        <v>1604</v>
      </c>
      <c r="AZ920" t="s">
        <v>4974</v>
      </c>
      <c r="BA920" t="s">
        <v>4975</v>
      </c>
      <c r="BB920">
        <v>8</v>
      </c>
      <c r="BC920" t="s">
        <v>1607</v>
      </c>
      <c r="BD920" t="s">
        <v>1685</v>
      </c>
      <c r="BE920">
        <v>1</v>
      </c>
      <c r="BF920" s="17">
        <v>42131</v>
      </c>
      <c r="BG920" s="5" t="s">
        <v>1609</v>
      </c>
      <c r="BI920">
        <v>3</v>
      </c>
      <c r="BJ920">
        <v>497613</v>
      </c>
      <c r="BK920">
        <v>145068</v>
      </c>
      <c r="BL920" t="s">
        <v>4976</v>
      </c>
      <c r="BN920" t="s">
        <v>4977</v>
      </c>
      <c r="BX920">
        <v>242797</v>
      </c>
    </row>
    <row r="921" spans="1:76" x14ac:dyDescent="0.25">
      <c r="A921">
        <v>288797</v>
      </c>
      <c r="C921">
        <v>1</v>
      </c>
      <c r="D921">
        <v>1</v>
      </c>
      <c r="E921">
        <v>1</v>
      </c>
      <c r="F921" t="s">
        <v>1593</v>
      </c>
      <c r="G921" t="s">
        <v>0</v>
      </c>
      <c r="H921" t="s">
        <v>739</v>
      </c>
      <c r="I921" t="s">
        <v>1856</v>
      </c>
      <c r="K921">
        <v>1</v>
      </c>
      <c r="L921" t="s">
        <v>1595</v>
      </c>
      <c r="M921">
        <v>158334</v>
      </c>
      <c r="N921" t="s">
        <v>3</v>
      </c>
      <c r="O921" t="s">
        <v>1596</v>
      </c>
      <c r="U921" t="s">
        <v>5644</v>
      </c>
      <c r="V921" s="1">
        <v>1</v>
      </c>
      <c r="W921" t="s">
        <v>5188</v>
      </c>
      <c r="X921" t="s">
        <v>5499</v>
      </c>
      <c r="Y921" s="2" t="s">
        <v>649</v>
      </c>
      <c r="Z921" s="3">
        <v>7</v>
      </c>
      <c r="AA921" s="4">
        <v>722</v>
      </c>
      <c r="AB921" t="s">
        <v>5500</v>
      </c>
      <c r="AC921" t="s">
        <v>5645</v>
      </c>
      <c r="AD921">
        <v>2014</v>
      </c>
      <c r="AE921">
        <v>7</v>
      </c>
      <c r="AF921">
        <v>5</v>
      </c>
      <c r="AG921" t="s">
        <v>3203</v>
      </c>
      <c r="AH921" t="s">
        <v>3203</v>
      </c>
      <c r="AJ921" t="s">
        <v>3</v>
      </c>
      <c r="AK921" t="s">
        <v>1602</v>
      </c>
      <c r="AL921">
        <v>246712</v>
      </c>
      <c r="AM921">
        <v>6568150</v>
      </c>
      <c r="AN921" s="4">
        <v>247000</v>
      </c>
      <c r="AO921" s="4">
        <v>6569000</v>
      </c>
      <c r="AP921">
        <v>1</v>
      </c>
      <c r="AR921">
        <v>8</v>
      </c>
      <c r="AS921" t="s">
        <v>1787</v>
      </c>
      <c r="AU921">
        <v>158334</v>
      </c>
      <c r="AW921" s="18" t="s">
        <v>1603</v>
      </c>
      <c r="AX921">
        <v>1</v>
      </c>
      <c r="AY921" t="s">
        <v>1604</v>
      </c>
      <c r="AZ921" t="s">
        <v>5646</v>
      </c>
      <c r="BA921" t="s">
        <v>5647</v>
      </c>
      <c r="BB921">
        <v>8</v>
      </c>
      <c r="BC921" t="s">
        <v>1607</v>
      </c>
      <c r="BD921" t="s">
        <v>1685</v>
      </c>
      <c r="BF921" s="17">
        <v>42972</v>
      </c>
      <c r="BG921" s="5" t="s">
        <v>1609</v>
      </c>
      <c r="BI921">
        <v>3</v>
      </c>
      <c r="BJ921">
        <v>446480</v>
      </c>
      <c r="BL921" t="s">
        <v>5648</v>
      </c>
      <c r="BN921" t="s">
        <v>5649</v>
      </c>
      <c r="BX921">
        <v>288797</v>
      </c>
    </row>
    <row r="922" spans="1:76" x14ac:dyDescent="0.25">
      <c r="A922">
        <v>260174</v>
      </c>
      <c r="B922">
        <v>313290</v>
      </c>
      <c r="F922" t="s">
        <v>1593</v>
      </c>
      <c r="G922" t="s">
        <v>0</v>
      </c>
      <c r="H922" t="s">
        <v>752</v>
      </c>
      <c r="I922" s="20" t="str">
        <f>HYPERLINK(AT922,"Hb")</f>
        <v>Hb</v>
      </c>
      <c r="K922">
        <v>1</v>
      </c>
      <c r="L922" t="s">
        <v>1595</v>
      </c>
      <c r="M922">
        <v>158334</v>
      </c>
      <c r="N922" t="s">
        <v>3</v>
      </c>
      <c r="O922" t="s">
        <v>1596</v>
      </c>
      <c r="U922" t="s">
        <v>5692</v>
      </c>
      <c r="V922" s="1">
        <v>1</v>
      </c>
      <c r="W922" t="s">
        <v>5188</v>
      </c>
      <c r="X922" t="s">
        <v>5499</v>
      </c>
      <c r="Y922" s="2" t="s">
        <v>649</v>
      </c>
      <c r="Z922" s="3">
        <v>7</v>
      </c>
      <c r="AA922" s="4">
        <v>723</v>
      </c>
      <c r="AB922" t="s">
        <v>5669</v>
      </c>
      <c r="AC922" t="s">
        <v>5693</v>
      </c>
      <c r="AD922">
        <v>2014</v>
      </c>
      <c r="AE922">
        <v>5</v>
      </c>
      <c r="AF922">
        <v>13</v>
      </c>
      <c r="AG922" t="s">
        <v>5694</v>
      </c>
      <c r="AH922" t="s">
        <v>5202</v>
      </c>
      <c r="AJ922" t="s">
        <v>3</v>
      </c>
      <c r="AK922" t="s">
        <v>1602</v>
      </c>
      <c r="AL922">
        <v>239022</v>
      </c>
      <c r="AM922">
        <v>6554628</v>
      </c>
      <c r="AN922" s="4">
        <v>239000</v>
      </c>
      <c r="AO922" s="4">
        <v>6555000</v>
      </c>
      <c r="AP922">
        <v>7</v>
      </c>
      <c r="AR922">
        <v>8</v>
      </c>
      <c r="AS922" t="s">
        <v>1787</v>
      </c>
      <c r="AT922" t="s">
        <v>5695</v>
      </c>
      <c r="AU922">
        <v>158334</v>
      </c>
      <c r="AW922" s="18" t="s">
        <v>1603</v>
      </c>
      <c r="AX922">
        <v>1</v>
      </c>
      <c r="AY922" t="s">
        <v>1604</v>
      </c>
      <c r="AZ922" t="s">
        <v>5696</v>
      </c>
      <c r="BA922" t="s">
        <v>5697</v>
      </c>
      <c r="BB922">
        <v>8</v>
      </c>
      <c r="BC922" t="s">
        <v>1607</v>
      </c>
      <c r="BD922" t="s">
        <v>1685</v>
      </c>
      <c r="BE922">
        <v>1</v>
      </c>
      <c r="BF922" s="17">
        <v>42137</v>
      </c>
      <c r="BG922" s="5" t="s">
        <v>1609</v>
      </c>
      <c r="BI922">
        <v>3</v>
      </c>
      <c r="BJ922">
        <v>485404</v>
      </c>
      <c r="BK922">
        <v>145150</v>
      </c>
      <c r="BL922" t="s">
        <v>5698</v>
      </c>
      <c r="BN922" t="s">
        <v>5699</v>
      </c>
      <c r="BX922">
        <v>260174</v>
      </c>
    </row>
    <row r="923" spans="1:76" x14ac:dyDescent="0.25">
      <c r="A923">
        <v>142679</v>
      </c>
      <c r="C923">
        <v>1</v>
      </c>
      <c r="D923">
        <v>1</v>
      </c>
      <c r="E923">
        <v>1</v>
      </c>
      <c r="F923" t="s">
        <v>1593</v>
      </c>
      <c r="G923" t="s">
        <v>0</v>
      </c>
      <c r="H923" t="s">
        <v>873</v>
      </c>
      <c r="I923" t="s">
        <v>1856</v>
      </c>
      <c r="K923">
        <v>1</v>
      </c>
      <c r="L923" t="s">
        <v>1595</v>
      </c>
      <c r="M923">
        <v>158334</v>
      </c>
      <c r="N923" t="s">
        <v>3</v>
      </c>
      <c r="O923" t="s">
        <v>1596</v>
      </c>
      <c r="U923" t="s">
        <v>6364</v>
      </c>
      <c r="V923" s="1">
        <v>1</v>
      </c>
      <c r="W923" t="s">
        <v>6093</v>
      </c>
      <c r="X923" t="s">
        <v>6358</v>
      </c>
      <c r="Y923" t="s">
        <v>832</v>
      </c>
      <c r="Z923" s="3">
        <v>9</v>
      </c>
      <c r="AA923" s="4">
        <v>926</v>
      </c>
      <c r="AB923" s="4" t="s">
        <v>6358</v>
      </c>
      <c r="AC923" t="s">
        <v>6365</v>
      </c>
      <c r="AD923">
        <v>2014</v>
      </c>
      <c r="AE923">
        <v>8</v>
      </c>
      <c r="AF923">
        <v>27</v>
      </c>
      <c r="AG923" t="s">
        <v>3203</v>
      </c>
      <c r="AH923" t="s">
        <v>3203</v>
      </c>
      <c r="AJ923" t="s">
        <v>3</v>
      </c>
      <c r="AK923" t="s">
        <v>1602</v>
      </c>
      <c r="AL923">
        <v>103270</v>
      </c>
      <c r="AM923">
        <v>6465254</v>
      </c>
      <c r="AN923" s="4">
        <v>103000</v>
      </c>
      <c r="AO923" s="4">
        <v>6465000</v>
      </c>
      <c r="AP923">
        <v>1</v>
      </c>
      <c r="AR923">
        <v>8</v>
      </c>
      <c r="AS923" t="s">
        <v>1787</v>
      </c>
      <c r="AU923">
        <v>158334</v>
      </c>
      <c r="AW923" s="18" t="s">
        <v>1603</v>
      </c>
      <c r="AX923">
        <v>1</v>
      </c>
      <c r="AY923" t="s">
        <v>1604</v>
      </c>
      <c r="AZ923" t="s">
        <v>6366</v>
      </c>
      <c r="BA923" t="s">
        <v>6367</v>
      </c>
      <c r="BB923">
        <v>8</v>
      </c>
      <c r="BC923" t="s">
        <v>1607</v>
      </c>
      <c r="BD923" t="s">
        <v>1685</v>
      </c>
      <c r="BF923" s="17">
        <v>42969</v>
      </c>
      <c r="BG923" s="5" t="s">
        <v>1609</v>
      </c>
      <c r="BI923">
        <v>3</v>
      </c>
      <c r="BJ923">
        <v>446472</v>
      </c>
      <c r="BL923" t="s">
        <v>6368</v>
      </c>
      <c r="BN923" t="s">
        <v>6369</v>
      </c>
      <c r="BX923">
        <v>142679</v>
      </c>
    </row>
    <row r="924" spans="1:76" x14ac:dyDescent="0.25">
      <c r="A924">
        <v>326846</v>
      </c>
      <c r="B924">
        <v>353409</v>
      </c>
      <c r="F924" t="s">
        <v>1669</v>
      </c>
      <c r="G924" t="s">
        <v>18</v>
      </c>
      <c r="H924" s="6" t="s">
        <v>294</v>
      </c>
      <c r="I924" t="s">
        <v>1594</v>
      </c>
      <c r="K924">
        <v>1</v>
      </c>
      <c r="L924" t="s">
        <v>1595</v>
      </c>
      <c r="M924">
        <v>158334</v>
      </c>
      <c r="N924" t="s">
        <v>3</v>
      </c>
      <c r="O924" t="s">
        <v>1596</v>
      </c>
      <c r="U924" t="s">
        <v>3271</v>
      </c>
      <c r="V924" s="1">
        <v>1</v>
      </c>
      <c r="W924" t="s">
        <v>1598</v>
      </c>
      <c r="X924" t="s">
        <v>3263</v>
      </c>
      <c r="Y924" s="2" t="s">
        <v>1</v>
      </c>
      <c r="Z924" s="3">
        <v>2</v>
      </c>
      <c r="AA924">
        <v>216</v>
      </c>
      <c r="AB924" t="s">
        <v>3263</v>
      </c>
      <c r="AC924" t="s">
        <v>3272</v>
      </c>
      <c r="AD924">
        <v>2014</v>
      </c>
      <c r="AE924">
        <v>6</v>
      </c>
      <c r="AF924">
        <v>12</v>
      </c>
      <c r="AG924" t="s">
        <v>3273</v>
      </c>
      <c r="AJ924" t="s">
        <v>1673</v>
      </c>
      <c r="AL924" s="4">
        <v>255574.21225400001</v>
      </c>
      <c r="AM924" s="4">
        <v>6642040.0810900005</v>
      </c>
      <c r="AN924" s="4">
        <v>255000</v>
      </c>
      <c r="AO924" s="4">
        <v>6643000</v>
      </c>
      <c r="AP924" s="4">
        <v>412.87679760432167</v>
      </c>
      <c r="AQ924" s="4"/>
      <c r="AR924" t="s">
        <v>3274</v>
      </c>
      <c r="AS924" s="7"/>
      <c r="BG924" s="19" t="s">
        <v>1675</v>
      </c>
      <c r="BH924" t="s">
        <v>18</v>
      </c>
      <c r="BI924">
        <v>6</v>
      </c>
      <c r="BJ924">
        <v>6937</v>
      </c>
      <c r="BK924">
        <v>144879</v>
      </c>
      <c r="BL924" t="s">
        <v>3275</v>
      </c>
      <c r="BM924">
        <v>99</v>
      </c>
      <c r="BX924">
        <v>326846</v>
      </c>
    </row>
    <row r="925" spans="1:76" x14ac:dyDescent="0.25">
      <c r="A925">
        <v>300982</v>
      </c>
      <c r="B925">
        <v>353559</v>
      </c>
      <c r="F925" t="s">
        <v>1669</v>
      </c>
      <c r="G925" t="s">
        <v>18</v>
      </c>
      <c r="H925" s="6" t="s">
        <v>304</v>
      </c>
      <c r="I925" t="s">
        <v>1594</v>
      </c>
      <c r="K925">
        <v>1</v>
      </c>
      <c r="L925" t="s">
        <v>1595</v>
      </c>
      <c r="M925">
        <v>158334</v>
      </c>
      <c r="N925" t="s">
        <v>3</v>
      </c>
      <c r="O925" t="s">
        <v>1596</v>
      </c>
      <c r="U925" t="s">
        <v>3344</v>
      </c>
      <c r="V925" s="1">
        <v>1</v>
      </c>
      <c r="W925" t="s">
        <v>1598</v>
      </c>
      <c r="X925" t="s">
        <v>3319</v>
      </c>
      <c r="Y925" s="2" t="s">
        <v>1</v>
      </c>
      <c r="Z925" s="3">
        <v>2</v>
      </c>
      <c r="AA925">
        <v>219</v>
      </c>
      <c r="AB925" t="s">
        <v>3319</v>
      </c>
      <c r="AC925" t="s">
        <v>3345</v>
      </c>
      <c r="AD925">
        <v>2014</v>
      </c>
      <c r="AE925">
        <v>8</v>
      </c>
      <c r="AF925">
        <v>7</v>
      </c>
      <c r="AG925" t="s">
        <v>3273</v>
      </c>
      <c r="AJ925" t="s">
        <v>1673</v>
      </c>
      <c r="AL925" s="4">
        <v>249630.93713800001</v>
      </c>
      <c r="AM925" s="4">
        <v>6646861.8690200001</v>
      </c>
      <c r="AN925" s="4">
        <v>249000</v>
      </c>
      <c r="AO925" s="4">
        <v>6647000</v>
      </c>
      <c r="AP925" s="4">
        <v>83.737685661833282</v>
      </c>
      <c r="AQ925" s="4"/>
      <c r="AR925" t="s">
        <v>3274</v>
      </c>
      <c r="AS925" s="7"/>
      <c r="BG925" s="19" t="s">
        <v>1675</v>
      </c>
      <c r="BH925" t="s">
        <v>18</v>
      </c>
      <c r="BI925">
        <v>6</v>
      </c>
      <c r="BJ925">
        <v>7050</v>
      </c>
      <c r="BK925">
        <v>144888</v>
      </c>
      <c r="BL925" t="s">
        <v>3346</v>
      </c>
      <c r="BM925">
        <v>99</v>
      </c>
      <c r="BX925">
        <v>300982</v>
      </c>
    </row>
    <row r="926" spans="1:76" x14ac:dyDescent="0.25">
      <c r="A926">
        <v>303359</v>
      </c>
      <c r="B926">
        <v>353509</v>
      </c>
      <c r="F926" t="s">
        <v>1669</v>
      </c>
      <c r="G926" t="s">
        <v>18</v>
      </c>
      <c r="H926" s="6" t="s">
        <v>360</v>
      </c>
      <c r="I926" t="s">
        <v>1594</v>
      </c>
      <c r="K926">
        <v>1</v>
      </c>
      <c r="L926" t="s">
        <v>1595</v>
      </c>
      <c r="M926">
        <v>158334</v>
      </c>
      <c r="N926" t="s">
        <v>3</v>
      </c>
      <c r="O926" t="s">
        <v>1596</v>
      </c>
      <c r="U926" t="s">
        <v>3638</v>
      </c>
      <c r="V926" s="1">
        <v>1</v>
      </c>
      <c r="W926" t="s">
        <v>1598</v>
      </c>
      <c r="X926" t="s">
        <v>3535</v>
      </c>
      <c r="Y926" s="2" t="s">
        <v>1</v>
      </c>
      <c r="Z926" s="3">
        <v>2</v>
      </c>
      <c r="AA926">
        <v>220</v>
      </c>
      <c r="AB926" t="s">
        <v>3535</v>
      </c>
      <c r="AC926" t="s">
        <v>3645</v>
      </c>
      <c r="AD926">
        <v>2014</v>
      </c>
      <c r="AE926">
        <v>6</v>
      </c>
      <c r="AF926">
        <v>24</v>
      </c>
      <c r="AG926" t="s">
        <v>3273</v>
      </c>
      <c r="AJ926" t="s">
        <v>1673</v>
      </c>
      <c r="AL926" s="4">
        <v>250453.66205799999</v>
      </c>
      <c r="AM926" s="4">
        <v>6643320.5720699998</v>
      </c>
      <c r="AN926" s="4">
        <v>251000</v>
      </c>
      <c r="AO926" s="4">
        <v>6643000</v>
      </c>
      <c r="AP926" s="4">
        <v>678.24037037026926</v>
      </c>
      <c r="AQ926" s="4"/>
      <c r="AR926" t="s">
        <v>3274</v>
      </c>
      <c r="AS926" s="7"/>
      <c r="BG926" s="19" t="s">
        <v>1675</v>
      </c>
      <c r="BH926" t="s">
        <v>18</v>
      </c>
      <c r="BI926">
        <v>6</v>
      </c>
      <c r="BJ926">
        <v>7014</v>
      </c>
      <c r="BK926">
        <v>144903</v>
      </c>
      <c r="BL926" t="s">
        <v>3646</v>
      </c>
      <c r="BM926">
        <v>99</v>
      </c>
      <c r="BX926">
        <v>303359</v>
      </c>
    </row>
    <row r="927" spans="1:76" x14ac:dyDescent="0.25">
      <c r="A927">
        <v>268598</v>
      </c>
      <c r="B927">
        <v>353175</v>
      </c>
      <c r="F927" t="s">
        <v>1669</v>
      </c>
      <c r="G927" t="s">
        <v>18</v>
      </c>
      <c r="H927" s="6" t="s">
        <v>711</v>
      </c>
      <c r="I927" t="s">
        <v>1594</v>
      </c>
      <c r="K927">
        <v>1</v>
      </c>
      <c r="L927" t="s">
        <v>1595</v>
      </c>
      <c r="M927">
        <v>158334</v>
      </c>
      <c r="N927" t="s">
        <v>3</v>
      </c>
      <c r="O927" t="s">
        <v>1596</v>
      </c>
      <c r="U927" t="s">
        <v>5552</v>
      </c>
      <c r="V927" s="1">
        <v>1</v>
      </c>
      <c r="W927" t="s">
        <v>5188</v>
      </c>
      <c r="X927" t="s">
        <v>5499</v>
      </c>
      <c r="Y927" s="2" t="s">
        <v>649</v>
      </c>
      <c r="Z927" s="3">
        <v>7</v>
      </c>
      <c r="AA927">
        <v>722</v>
      </c>
      <c r="AB927" t="s">
        <v>5500</v>
      </c>
      <c r="AC927" t="s">
        <v>5555</v>
      </c>
      <c r="AD927">
        <v>2014</v>
      </c>
      <c r="AE927">
        <v>6</v>
      </c>
      <c r="AF927">
        <v>18</v>
      </c>
      <c r="AG927" t="s">
        <v>2479</v>
      </c>
      <c r="AJ927" t="s">
        <v>1673</v>
      </c>
      <c r="AL927" s="4">
        <v>241973.71801899999</v>
      </c>
      <c r="AM927" s="4">
        <v>6566387.6742399996</v>
      </c>
      <c r="AN927" s="4">
        <v>241000</v>
      </c>
      <c r="AO927" s="4">
        <v>6567000</v>
      </c>
      <c r="AP927">
        <v>306</v>
      </c>
      <c r="AQ927" s="4"/>
      <c r="AR927" t="s">
        <v>3274</v>
      </c>
      <c r="AS927" s="7"/>
      <c r="BG927" s="19" t="s">
        <v>1675</v>
      </c>
      <c r="BH927" t="s">
        <v>18</v>
      </c>
      <c r="BI927">
        <v>6</v>
      </c>
      <c r="BJ927">
        <v>6776</v>
      </c>
      <c r="BK927">
        <v>145131</v>
      </c>
      <c r="BL927" t="s">
        <v>5556</v>
      </c>
      <c r="BM927">
        <v>99</v>
      </c>
      <c r="BX927">
        <v>268598</v>
      </c>
    </row>
    <row r="928" spans="1:76" x14ac:dyDescent="0.25">
      <c r="A928">
        <v>264018</v>
      </c>
      <c r="B928">
        <v>353263</v>
      </c>
      <c r="F928" t="s">
        <v>1669</v>
      </c>
      <c r="G928" t="s">
        <v>18</v>
      </c>
      <c r="H928" s="6" t="s">
        <v>712</v>
      </c>
      <c r="I928" t="s">
        <v>1594</v>
      </c>
      <c r="K928">
        <v>1</v>
      </c>
      <c r="L928" t="s">
        <v>1595</v>
      </c>
      <c r="M928">
        <v>158334</v>
      </c>
      <c r="N928" t="s">
        <v>3</v>
      </c>
      <c r="O928" t="s">
        <v>1596</v>
      </c>
      <c r="U928" t="s">
        <v>5552</v>
      </c>
      <c r="V928" s="1">
        <v>1</v>
      </c>
      <c r="W928" t="s">
        <v>5188</v>
      </c>
      <c r="X928" t="s">
        <v>5499</v>
      </c>
      <c r="Y928" s="2" t="s">
        <v>649</v>
      </c>
      <c r="Z928" s="3">
        <v>7</v>
      </c>
      <c r="AA928">
        <v>722</v>
      </c>
      <c r="AB928" t="s">
        <v>5500</v>
      </c>
      <c r="AC928" t="s">
        <v>5557</v>
      </c>
      <c r="AD928">
        <v>2014</v>
      </c>
      <c r="AE928">
        <v>8</v>
      </c>
      <c r="AF928">
        <v>21</v>
      </c>
      <c r="AG928" t="s">
        <v>2479</v>
      </c>
      <c r="AJ928" t="s">
        <v>1673</v>
      </c>
      <c r="AL928" s="4">
        <v>240427.54412800001</v>
      </c>
      <c r="AM928" s="4">
        <v>6567737.9165500002</v>
      </c>
      <c r="AN928" s="4">
        <v>241000</v>
      </c>
      <c r="AO928" s="4">
        <v>6567000</v>
      </c>
      <c r="AP928">
        <v>713</v>
      </c>
      <c r="AQ928" s="4"/>
      <c r="AR928" t="s">
        <v>3274</v>
      </c>
      <c r="AS928" s="7"/>
      <c r="BG928" s="19" t="s">
        <v>1675</v>
      </c>
      <c r="BH928" t="s">
        <v>18</v>
      </c>
      <c r="BI928">
        <v>6</v>
      </c>
      <c r="BJ928">
        <v>6829</v>
      </c>
      <c r="BK928">
        <v>145132</v>
      </c>
      <c r="BL928" t="s">
        <v>5558</v>
      </c>
      <c r="BM928">
        <v>99</v>
      </c>
      <c r="BX928">
        <v>264018</v>
      </c>
    </row>
    <row r="929" spans="1:76" x14ac:dyDescent="0.25">
      <c r="A929">
        <v>282561</v>
      </c>
      <c r="B929">
        <v>353141</v>
      </c>
      <c r="F929" t="s">
        <v>1669</v>
      </c>
      <c r="G929" t="s">
        <v>18</v>
      </c>
      <c r="H929" s="6" t="s">
        <v>731</v>
      </c>
      <c r="I929" t="s">
        <v>1594</v>
      </c>
      <c r="K929">
        <v>1</v>
      </c>
      <c r="L929" t="s">
        <v>1595</v>
      </c>
      <c r="M929">
        <v>158334</v>
      </c>
      <c r="N929" t="s">
        <v>3</v>
      </c>
      <c r="O929" t="s">
        <v>1596</v>
      </c>
      <c r="U929" t="s">
        <v>5623</v>
      </c>
      <c r="V929" s="1">
        <v>1</v>
      </c>
      <c r="W929" t="s">
        <v>5188</v>
      </c>
      <c r="X929" t="s">
        <v>5499</v>
      </c>
      <c r="Y929" s="2" t="s">
        <v>649</v>
      </c>
      <c r="Z929" s="3">
        <v>7</v>
      </c>
      <c r="AA929">
        <v>722</v>
      </c>
      <c r="AB929" t="s">
        <v>5500</v>
      </c>
      <c r="AC929" t="s">
        <v>5624</v>
      </c>
      <c r="AD929">
        <v>2014</v>
      </c>
      <c r="AE929">
        <v>6</v>
      </c>
      <c r="AF929">
        <v>16</v>
      </c>
      <c r="AG929" t="s">
        <v>2479</v>
      </c>
      <c r="AJ929" t="s">
        <v>1673</v>
      </c>
      <c r="AL929" s="4">
        <v>245307.27712000001</v>
      </c>
      <c r="AM929" s="4">
        <v>6570427.5943200001</v>
      </c>
      <c r="AN929" s="4">
        <v>245000</v>
      </c>
      <c r="AO929" s="4">
        <v>6571000</v>
      </c>
      <c r="AP929">
        <v>260</v>
      </c>
      <c r="AQ929" s="4"/>
      <c r="AR929" t="s">
        <v>3274</v>
      </c>
      <c r="AS929" s="7"/>
      <c r="BG929" s="19" t="s">
        <v>1675</v>
      </c>
      <c r="BH929" t="s">
        <v>18</v>
      </c>
      <c r="BI929">
        <v>6</v>
      </c>
      <c r="BJ929">
        <v>6758</v>
      </c>
      <c r="BK929">
        <v>145133</v>
      </c>
      <c r="BL929" t="s">
        <v>5625</v>
      </c>
      <c r="BM929">
        <v>99</v>
      </c>
      <c r="BX929">
        <v>282561</v>
      </c>
    </row>
    <row r="930" spans="1:76" x14ac:dyDescent="0.25">
      <c r="A930">
        <v>261658</v>
      </c>
      <c r="B930">
        <v>353243</v>
      </c>
      <c r="F930" t="s">
        <v>1669</v>
      </c>
      <c r="G930" t="s">
        <v>18</v>
      </c>
      <c r="H930" s="6" t="s">
        <v>758</v>
      </c>
      <c r="I930" t="s">
        <v>1594</v>
      </c>
      <c r="K930">
        <v>1</v>
      </c>
      <c r="L930" t="s">
        <v>1595</v>
      </c>
      <c r="M930">
        <v>158334</v>
      </c>
      <c r="N930" t="s">
        <v>3</v>
      </c>
      <c r="O930" t="s">
        <v>1596</v>
      </c>
      <c r="U930" t="s">
        <v>5723</v>
      </c>
      <c r="V930" s="1">
        <v>1</v>
      </c>
      <c r="W930" t="s">
        <v>5188</v>
      </c>
      <c r="X930" t="s">
        <v>5499</v>
      </c>
      <c r="Y930" s="2" t="s">
        <v>649</v>
      </c>
      <c r="Z930" s="3">
        <v>7</v>
      </c>
      <c r="AA930">
        <v>723</v>
      </c>
      <c r="AB930" t="s">
        <v>5669</v>
      </c>
      <c r="AC930" t="s">
        <v>5724</v>
      </c>
      <c r="AD930">
        <v>2014</v>
      </c>
      <c r="AE930">
        <v>8</v>
      </c>
      <c r="AF930">
        <v>20</v>
      </c>
      <c r="AG930" t="s">
        <v>2479</v>
      </c>
      <c r="AJ930" t="s">
        <v>1673</v>
      </c>
      <c r="AL930" s="4">
        <v>239553.570466</v>
      </c>
      <c r="AM930" s="4">
        <v>6560441.4604900004</v>
      </c>
      <c r="AN930" s="4">
        <v>239000</v>
      </c>
      <c r="AO930" s="4">
        <v>6561000</v>
      </c>
      <c r="AP930">
        <v>456</v>
      </c>
      <c r="AQ930" s="4"/>
      <c r="AR930" t="s">
        <v>3274</v>
      </c>
      <c r="AS930" s="7"/>
      <c r="BG930" s="19" t="s">
        <v>1675</v>
      </c>
      <c r="BH930" t="s">
        <v>18</v>
      </c>
      <c r="BI930">
        <v>6</v>
      </c>
      <c r="BJ930">
        <v>6817</v>
      </c>
      <c r="BK930">
        <v>145151</v>
      </c>
      <c r="BL930" t="s">
        <v>5725</v>
      </c>
      <c r="BM930">
        <v>99</v>
      </c>
      <c r="BX930">
        <v>261658</v>
      </c>
    </row>
    <row r="931" spans="1:76" x14ac:dyDescent="0.25">
      <c r="A931">
        <v>261721</v>
      </c>
      <c r="B931">
        <v>353251</v>
      </c>
      <c r="F931" t="s">
        <v>1669</v>
      </c>
      <c r="G931" t="s">
        <v>18</v>
      </c>
      <c r="H931" s="6" t="s">
        <v>760</v>
      </c>
      <c r="I931" t="s">
        <v>1594</v>
      </c>
      <c r="K931">
        <v>1</v>
      </c>
      <c r="L931" t="s">
        <v>1595</v>
      </c>
      <c r="M931">
        <v>158334</v>
      </c>
      <c r="N931" t="s">
        <v>3</v>
      </c>
      <c r="O931" t="s">
        <v>1596</v>
      </c>
      <c r="U931" t="s">
        <v>5727</v>
      </c>
      <c r="V931" s="1">
        <v>1</v>
      </c>
      <c r="W931" t="s">
        <v>5188</v>
      </c>
      <c r="X931" t="s">
        <v>5499</v>
      </c>
      <c r="Y931" s="2" t="s">
        <v>649</v>
      </c>
      <c r="Z931" s="3">
        <v>7</v>
      </c>
      <c r="AA931">
        <v>723</v>
      </c>
      <c r="AB931" t="s">
        <v>5669</v>
      </c>
      <c r="AC931" t="s">
        <v>5728</v>
      </c>
      <c r="AD931">
        <v>2014</v>
      </c>
      <c r="AE931">
        <v>8</v>
      </c>
      <c r="AF931">
        <v>20</v>
      </c>
      <c r="AG931" t="s">
        <v>2479</v>
      </c>
      <c r="AJ931" t="s">
        <v>1673</v>
      </c>
      <c r="AL931" s="4">
        <v>239581.074696</v>
      </c>
      <c r="AM931" s="4">
        <v>6563644.3122100001</v>
      </c>
      <c r="AN931" s="4">
        <v>239000</v>
      </c>
      <c r="AO931" s="4">
        <v>6563000</v>
      </c>
      <c r="AP931">
        <v>393</v>
      </c>
      <c r="AQ931" s="4"/>
      <c r="AR931" t="s">
        <v>3274</v>
      </c>
      <c r="AS931" s="7"/>
      <c r="BG931" s="19" t="s">
        <v>1675</v>
      </c>
      <c r="BH931" t="s">
        <v>18</v>
      </c>
      <c r="BI931">
        <v>6</v>
      </c>
      <c r="BJ931">
        <v>6821</v>
      </c>
      <c r="BK931">
        <v>145152</v>
      </c>
      <c r="BL931" t="s">
        <v>5729</v>
      </c>
      <c r="BM931">
        <v>99</v>
      </c>
      <c r="BX931">
        <v>261721</v>
      </c>
    </row>
    <row r="932" spans="1:76" x14ac:dyDescent="0.25">
      <c r="A932">
        <v>406437</v>
      </c>
      <c r="C932">
        <v>1</v>
      </c>
      <c r="D932">
        <v>1</v>
      </c>
      <c r="E932">
        <v>1</v>
      </c>
      <c r="F932" t="s">
        <v>1593</v>
      </c>
      <c r="G932" t="s">
        <v>83</v>
      </c>
      <c r="H932" t="s">
        <v>107</v>
      </c>
      <c r="I932" t="s">
        <v>1620</v>
      </c>
      <c r="K932">
        <v>1</v>
      </c>
      <c r="L932" t="s">
        <v>1595</v>
      </c>
      <c r="M932">
        <v>158334</v>
      </c>
      <c r="N932" t="s">
        <v>3</v>
      </c>
      <c r="O932" t="s">
        <v>1596</v>
      </c>
      <c r="U932" t="s">
        <v>2171</v>
      </c>
      <c r="V932" s="1">
        <v>1</v>
      </c>
      <c r="W932" t="s">
        <v>1598</v>
      </c>
      <c r="X932" t="s">
        <v>1997</v>
      </c>
      <c r="Y932" s="2" t="s">
        <v>4</v>
      </c>
      <c r="Z932" s="3">
        <v>1</v>
      </c>
      <c r="AA932" s="4">
        <v>106</v>
      </c>
      <c r="AB932" s="4" t="s">
        <v>1997</v>
      </c>
      <c r="AC932" t="s">
        <v>2172</v>
      </c>
      <c r="AD932">
        <v>2015</v>
      </c>
      <c r="AE932">
        <v>10</v>
      </c>
      <c r="AF932">
        <v>9</v>
      </c>
      <c r="AG932" t="s">
        <v>2173</v>
      </c>
      <c r="AH932" t="s">
        <v>2173</v>
      </c>
      <c r="AJ932" t="s">
        <v>3</v>
      </c>
      <c r="AK932" t="s">
        <v>1602</v>
      </c>
      <c r="AL932">
        <v>268423</v>
      </c>
      <c r="AM932">
        <v>6574851</v>
      </c>
      <c r="AN932" s="4">
        <v>269000</v>
      </c>
      <c r="AO932" s="4">
        <v>6575000</v>
      </c>
      <c r="AP932">
        <v>10</v>
      </c>
      <c r="AR932">
        <v>59</v>
      </c>
      <c r="AU932">
        <v>158334</v>
      </c>
      <c r="AW932" s="18" t="s">
        <v>1603</v>
      </c>
      <c r="AX932">
        <v>1</v>
      </c>
      <c r="AY932" t="s">
        <v>1604</v>
      </c>
      <c r="AZ932" t="s">
        <v>2174</v>
      </c>
      <c r="BA932" t="s">
        <v>107</v>
      </c>
      <c r="BB932">
        <v>59</v>
      </c>
      <c r="BC932" t="s">
        <v>83</v>
      </c>
      <c r="BD932" t="s">
        <v>2057</v>
      </c>
      <c r="BF932" s="17">
        <v>43961</v>
      </c>
      <c r="BG932" s="5" t="s">
        <v>1609</v>
      </c>
      <c r="BI932">
        <v>4</v>
      </c>
      <c r="BJ932">
        <v>387851</v>
      </c>
      <c r="BL932" t="s">
        <v>2175</v>
      </c>
      <c r="BX932">
        <v>406437</v>
      </c>
    </row>
    <row r="933" spans="1:76" x14ac:dyDescent="0.25">
      <c r="A933">
        <v>403350</v>
      </c>
      <c r="C933">
        <v>1</v>
      </c>
      <c r="D933">
        <v>1</v>
      </c>
      <c r="E933">
        <v>1</v>
      </c>
      <c r="F933" t="s">
        <v>1593</v>
      </c>
      <c r="G933" t="s">
        <v>83</v>
      </c>
      <c r="H933" t="s">
        <v>264</v>
      </c>
      <c r="I933" t="s">
        <v>1620</v>
      </c>
      <c r="K933">
        <v>1</v>
      </c>
      <c r="L933" t="s">
        <v>1595</v>
      </c>
      <c r="M933">
        <v>158334</v>
      </c>
      <c r="N933" t="s">
        <v>3</v>
      </c>
      <c r="O933" t="s">
        <v>1596</v>
      </c>
      <c r="U933" t="s">
        <v>3111</v>
      </c>
      <c r="V933" s="1">
        <v>1</v>
      </c>
      <c r="W933" t="s">
        <v>1598</v>
      </c>
      <c r="X933" t="s">
        <v>3112</v>
      </c>
      <c r="Y933" s="2" t="s">
        <v>1</v>
      </c>
      <c r="Z933" s="3">
        <v>2</v>
      </c>
      <c r="AA933" s="4">
        <v>213</v>
      </c>
      <c r="AB933" s="4" t="s">
        <v>3113</v>
      </c>
      <c r="AC933" t="s">
        <v>3114</v>
      </c>
      <c r="AD933">
        <v>2015</v>
      </c>
      <c r="AE933">
        <v>6</v>
      </c>
      <c r="AF933">
        <v>1</v>
      </c>
      <c r="AG933" t="s">
        <v>3115</v>
      </c>
      <c r="AH933" t="s">
        <v>3115</v>
      </c>
      <c r="AJ933" t="s">
        <v>3</v>
      </c>
      <c r="AK933" t="s">
        <v>1602</v>
      </c>
      <c r="AL933">
        <v>267625</v>
      </c>
      <c r="AM933">
        <v>6628329</v>
      </c>
      <c r="AN933" s="4">
        <v>267000</v>
      </c>
      <c r="AO933" s="4">
        <v>6629000</v>
      </c>
      <c r="AP933">
        <v>50</v>
      </c>
      <c r="AR933">
        <v>59</v>
      </c>
      <c r="AU933">
        <v>158334</v>
      </c>
      <c r="AW933" s="18" t="s">
        <v>1603</v>
      </c>
      <c r="AX933">
        <v>1</v>
      </c>
      <c r="AY933" t="s">
        <v>1604</v>
      </c>
      <c r="AZ933" t="s">
        <v>3116</v>
      </c>
      <c r="BA933" t="s">
        <v>264</v>
      </c>
      <c r="BB933">
        <v>59</v>
      </c>
      <c r="BC933" t="s">
        <v>83</v>
      </c>
      <c r="BD933" t="s">
        <v>2057</v>
      </c>
      <c r="BF933" s="17">
        <v>43961</v>
      </c>
      <c r="BG933" s="5" t="s">
        <v>1609</v>
      </c>
      <c r="BI933">
        <v>4</v>
      </c>
      <c r="BJ933">
        <v>387513</v>
      </c>
      <c r="BL933" t="s">
        <v>3117</v>
      </c>
      <c r="BX933">
        <v>403350</v>
      </c>
    </row>
    <row r="934" spans="1:76" x14ac:dyDescent="0.25">
      <c r="A934">
        <v>137704</v>
      </c>
      <c r="B934">
        <v>202231</v>
      </c>
      <c r="F934" t="s">
        <v>1593</v>
      </c>
      <c r="G934" t="s">
        <v>161</v>
      </c>
      <c r="H934" t="s">
        <v>958</v>
      </c>
      <c r="I934" t="s">
        <v>1856</v>
      </c>
      <c r="K934">
        <v>1</v>
      </c>
      <c r="L934" t="s">
        <v>1595</v>
      </c>
      <c r="M934">
        <v>158334</v>
      </c>
      <c r="N934" t="s">
        <v>3</v>
      </c>
      <c r="O934" t="s">
        <v>1596</v>
      </c>
      <c r="U934" t="s">
        <v>6874</v>
      </c>
      <c r="V934" s="1">
        <v>1</v>
      </c>
      <c r="W934" t="s">
        <v>6093</v>
      </c>
      <c r="X934" t="s">
        <v>6502</v>
      </c>
      <c r="Y934" t="s">
        <v>893</v>
      </c>
      <c r="Z934" s="3">
        <v>10</v>
      </c>
      <c r="AA934" s="4">
        <v>1001</v>
      </c>
      <c r="AB934" s="4" t="s">
        <v>6502</v>
      </c>
      <c r="AC934" t="s">
        <v>6888</v>
      </c>
      <c r="AD934">
        <v>2015</v>
      </c>
      <c r="AE934">
        <v>5</v>
      </c>
      <c r="AF934">
        <v>18</v>
      </c>
      <c r="AG934" t="s">
        <v>6243</v>
      </c>
      <c r="AH934" t="s">
        <v>2460</v>
      </c>
      <c r="AJ934" t="s">
        <v>3</v>
      </c>
      <c r="AK934" t="s">
        <v>1602</v>
      </c>
      <c r="AL934">
        <v>94333</v>
      </c>
      <c r="AM934">
        <v>6462518</v>
      </c>
      <c r="AN934" s="4">
        <v>95000</v>
      </c>
      <c r="AO934" s="4">
        <v>6463000</v>
      </c>
      <c r="AP934">
        <v>1</v>
      </c>
      <c r="AR934">
        <v>33</v>
      </c>
      <c r="AT934" s="17"/>
      <c r="AU934">
        <v>158334</v>
      </c>
      <c r="AW934" s="18" t="s">
        <v>1603</v>
      </c>
      <c r="AX934">
        <v>1</v>
      </c>
      <c r="AY934" t="s">
        <v>1604</v>
      </c>
      <c r="AZ934" t="s">
        <v>6889</v>
      </c>
      <c r="BA934" t="s">
        <v>6890</v>
      </c>
      <c r="BB934">
        <v>33</v>
      </c>
      <c r="BC934" t="s">
        <v>2463</v>
      </c>
      <c r="BD934" t="s">
        <v>1685</v>
      </c>
      <c r="BF934" s="17">
        <v>42221</v>
      </c>
      <c r="BG934" s="5" t="s">
        <v>1609</v>
      </c>
      <c r="BI934">
        <v>4</v>
      </c>
      <c r="BJ934">
        <v>352794</v>
      </c>
      <c r="BK934">
        <v>145313</v>
      </c>
      <c r="BL934" t="s">
        <v>6891</v>
      </c>
      <c r="BN934" t="s">
        <v>6892</v>
      </c>
      <c r="BX934">
        <v>137704</v>
      </c>
    </row>
    <row r="935" spans="1:76" x14ac:dyDescent="0.25">
      <c r="A935">
        <v>285004</v>
      </c>
      <c r="C935">
        <v>1</v>
      </c>
      <c r="D935">
        <v>1</v>
      </c>
      <c r="E935">
        <v>1</v>
      </c>
      <c r="F935" t="s">
        <v>1593</v>
      </c>
      <c r="G935" t="s">
        <v>500</v>
      </c>
      <c r="H935" t="s">
        <v>501</v>
      </c>
      <c r="I935" t="s">
        <v>1620</v>
      </c>
      <c r="K935">
        <v>1</v>
      </c>
      <c r="L935" t="s">
        <v>1595</v>
      </c>
      <c r="M935">
        <v>158334</v>
      </c>
      <c r="N935" t="s">
        <v>3</v>
      </c>
      <c r="O935" t="s">
        <v>1596</v>
      </c>
      <c r="U935" t="s">
        <v>4441</v>
      </c>
      <c r="V935" s="1">
        <v>1</v>
      </c>
      <c r="W935" t="s">
        <v>1598</v>
      </c>
      <c r="X935" t="s">
        <v>4442</v>
      </c>
      <c r="Y935" s="2" t="s">
        <v>495</v>
      </c>
      <c r="Z935" s="3">
        <v>5</v>
      </c>
      <c r="AA935" s="4">
        <v>532</v>
      </c>
      <c r="AB935" s="4" t="s">
        <v>4442</v>
      </c>
      <c r="AC935" t="s">
        <v>4443</v>
      </c>
      <c r="AD935">
        <v>2015</v>
      </c>
      <c r="AE935">
        <v>8</v>
      </c>
      <c r="AF935">
        <v>25</v>
      </c>
      <c r="AG935" t="s">
        <v>4444</v>
      </c>
      <c r="AJ935" t="s">
        <v>3</v>
      </c>
      <c r="AK935" t="s">
        <v>1602</v>
      </c>
      <c r="AL935">
        <v>245725</v>
      </c>
      <c r="AM935">
        <v>6687017</v>
      </c>
      <c r="AN935" s="4">
        <v>245000</v>
      </c>
      <c r="AO935" s="4">
        <v>6687000</v>
      </c>
      <c r="AP935">
        <v>7</v>
      </c>
      <c r="AR935">
        <v>207</v>
      </c>
      <c r="AT935" s="17"/>
      <c r="AU935">
        <v>158334</v>
      </c>
      <c r="AW935" s="18" t="s">
        <v>1603</v>
      </c>
      <c r="AX935">
        <v>1</v>
      </c>
      <c r="AY935" t="s">
        <v>1604</v>
      </c>
      <c r="AZ935" t="s">
        <v>4445</v>
      </c>
      <c r="BA935" t="s">
        <v>501</v>
      </c>
      <c r="BB935">
        <v>207</v>
      </c>
      <c r="BC935" t="s">
        <v>4446</v>
      </c>
      <c r="BD935" t="s">
        <v>4447</v>
      </c>
      <c r="BF935" s="17">
        <v>42241</v>
      </c>
      <c r="BG935" s="5" t="s">
        <v>1609</v>
      </c>
      <c r="BI935">
        <v>5</v>
      </c>
      <c r="BJ935">
        <v>309421</v>
      </c>
      <c r="BL935" t="s">
        <v>4448</v>
      </c>
      <c r="BX935">
        <v>285004</v>
      </c>
    </row>
    <row r="936" spans="1:76" x14ac:dyDescent="0.25">
      <c r="A936">
        <v>411873</v>
      </c>
      <c r="B936">
        <v>96687</v>
      </c>
      <c r="F936" t="s">
        <v>1593</v>
      </c>
      <c r="G936" t="s">
        <v>8</v>
      </c>
      <c r="H936" t="s">
        <v>106</v>
      </c>
      <c r="I936" t="s">
        <v>1620</v>
      </c>
      <c r="K936">
        <v>1</v>
      </c>
      <c r="L936" t="s">
        <v>1595</v>
      </c>
      <c r="M936">
        <v>158334</v>
      </c>
      <c r="N936" t="s">
        <v>3</v>
      </c>
      <c r="O936" t="s">
        <v>1596</v>
      </c>
      <c r="U936" t="s">
        <v>2159</v>
      </c>
      <c r="V936" s="1">
        <v>1</v>
      </c>
      <c r="W936" t="s">
        <v>1598</v>
      </c>
      <c r="X936" t="s">
        <v>1997</v>
      </c>
      <c r="Y936" s="2" t="s">
        <v>4</v>
      </c>
      <c r="Z936" s="3">
        <v>1</v>
      </c>
      <c r="AA936" s="4">
        <v>106</v>
      </c>
      <c r="AB936" s="4" t="s">
        <v>1997</v>
      </c>
      <c r="AC936" t="s">
        <v>2166</v>
      </c>
      <c r="AD936">
        <v>2015</v>
      </c>
      <c r="AE936">
        <v>7</v>
      </c>
      <c r="AF936">
        <v>25</v>
      </c>
      <c r="AG936" t="s">
        <v>1639</v>
      </c>
      <c r="AJ936" t="s">
        <v>3</v>
      </c>
      <c r="AK936" t="s">
        <v>1602</v>
      </c>
      <c r="AL936">
        <v>269483</v>
      </c>
      <c r="AM936">
        <v>6571019</v>
      </c>
      <c r="AN936" s="4">
        <v>269000</v>
      </c>
      <c r="AO936" s="4">
        <v>6571000</v>
      </c>
      <c r="AP936">
        <v>10</v>
      </c>
      <c r="AR936">
        <v>1010</v>
      </c>
      <c r="AT936" s="17" t="s">
        <v>2167</v>
      </c>
      <c r="AU936">
        <v>158334</v>
      </c>
      <c r="AW936" s="18" t="s">
        <v>1603</v>
      </c>
      <c r="AX936">
        <v>1</v>
      </c>
      <c r="AY936" t="s">
        <v>1604</v>
      </c>
      <c r="AZ936" t="s">
        <v>2168</v>
      </c>
      <c r="BA936" t="s">
        <v>2169</v>
      </c>
      <c r="BB936">
        <v>1010</v>
      </c>
      <c r="BC936" t="s">
        <v>1626</v>
      </c>
      <c r="BD936" t="s">
        <v>1627</v>
      </c>
      <c r="BF936" s="17">
        <v>43710.332638888904</v>
      </c>
      <c r="BG936" s="5" t="s">
        <v>1609</v>
      </c>
      <c r="BI936">
        <v>6</v>
      </c>
      <c r="BJ936">
        <v>83947</v>
      </c>
      <c r="BK936">
        <v>144802</v>
      </c>
      <c r="BL936" t="s">
        <v>2170</v>
      </c>
      <c r="BX936">
        <v>411873</v>
      </c>
    </row>
    <row r="937" spans="1:76" x14ac:dyDescent="0.25">
      <c r="A937">
        <v>431954</v>
      </c>
      <c r="B937">
        <v>94438</v>
      </c>
      <c r="F937" t="s">
        <v>1593</v>
      </c>
      <c r="G937" t="s">
        <v>8</v>
      </c>
      <c r="H937" t="s">
        <v>177</v>
      </c>
      <c r="I937" t="s">
        <v>1620</v>
      </c>
      <c r="K937">
        <v>1</v>
      </c>
      <c r="L937" t="s">
        <v>1595</v>
      </c>
      <c r="M937">
        <v>158334</v>
      </c>
      <c r="N937" t="s">
        <v>3</v>
      </c>
      <c r="O937" t="s">
        <v>1596</v>
      </c>
      <c r="U937" t="s">
        <v>2566</v>
      </c>
      <c r="V937" s="1">
        <v>1</v>
      </c>
      <c r="W937" t="s">
        <v>1598</v>
      </c>
      <c r="X937" t="s">
        <v>2513</v>
      </c>
      <c r="Y937" s="2" t="s">
        <v>4</v>
      </c>
      <c r="Z937" s="3">
        <v>1</v>
      </c>
      <c r="AA937" s="4">
        <v>123</v>
      </c>
      <c r="AB937" t="s">
        <v>2567</v>
      </c>
      <c r="AC937" t="s">
        <v>2568</v>
      </c>
      <c r="AD937">
        <v>2015</v>
      </c>
      <c r="AE937">
        <v>6</v>
      </c>
      <c r="AF937">
        <v>10</v>
      </c>
      <c r="AG937" t="s">
        <v>1639</v>
      </c>
      <c r="AJ937" t="s">
        <v>3</v>
      </c>
      <c r="AK937" t="s">
        <v>1602</v>
      </c>
      <c r="AL937">
        <v>275637</v>
      </c>
      <c r="AM937">
        <v>6610655</v>
      </c>
      <c r="AN937" s="4">
        <v>275000</v>
      </c>
      <c r="AO937" s="4">
        <v>6611000</v>
      </c>
      <c r="AP937">
        <v>10</v>
      </c>
      <c r="AR937">
        <v>1010</v>
      </c>
      <c r="AT937" s="17" t="s">
        <v>2569</v>
      </c>
      <c r="AU937">
        <v>158334</v>
      </c>
      <c r="AW937" s="18" t="s">
        <v>1603</v>
      </c>
      <c r="AX937">
        <v>1</v>
      </c>
      <c r="AY937" t="s">
        <v>1604</v>
      </c>
      <c r="AZ937" t="s">
        <v>2570</v>
      </c>
      <c r="BA937" t="s">
        <v>2571</v>
      </c>
      <c r="BB937">
        <v>1010</v>
      </c>
      <c r="BC937" t="s">
        <v>1626</v>
      </c>
      <c r="BD937" t="s">
        <v>1627</v>
      </c>
      <c r="BF937" s="17">
        <v>43710.332638888904</v>
      </c>
      <c r="BG937" s="5" t="s">
        <v>1609</v>
      </c>
      <c r="BI937">
        <v>6</v>
      </c>
      <c r="BJ937">
        <v>81875</v>
      </c>
      <c r="BK937">
        <v>144829</v>
      </c>
      <c r="BL937" t="s">
        <v>2572</v>
      </c>
      <c r="BX937">
        <v>431954</v>
      </c>
    </row>
    <row r="938" spans="1:76" x14ac:dyDescent="0.25">
      <c r="A938">
        <v>453009</v>
      </c>
      <c r="B938">
        <v>93968</v>
      </c>
      <c r="F938" t="s">
        <v>1593</v>
      </c>
      <c r="G938" t="s">
        <v>8</v>
      </c>
      <c r="H938" t="s">
        <v>208</v>
      </c>
      <c r="I938" t="s">
        <v>1620</v>
      </c>
      <c r="K938">
        <v>1</v>
      </c>
      <c r="L938" t="s">
        <v>1595</v>
      </c>
      <c r="M938">
        <v>158334</v>
      </c>
      <c r="N938" t="s">
        <v>3</v>
      </c>
      <c r="O938" t="s">
        <v>1596</v>
      </c>
      <c r="U938" t="s">
        <v>2760</v>
      </c>
      <c r="V938" s="1">
        <v>1</v>
      </c>
      <c r="W938" t="s">
        <v>1598</v>
      </c>
      <c r="X938" t="s">
        <v>2735</v>
      </c>
      <c r="Y938" s="2" t="s">
        <v>4</v>
      </c>
      <c r="Z938" s="3">
        <v>1</v>
      </c>
      <c r="AA938" s="4">
        <v>128</v>
      </c>
      <c r="AB938" s="4" t="s">
        <v>2735</v>
      </c>
      <c r="AC938" t="s">
        <v>2768</v>
      </c>
      <c r="AD938">
        <v>2015</v>
      </c>
      <c r="AE938">
        <v>6</v>
      </c>
      <c r="AF938">
        <v>26</v>
      </c>
      <c r="AG938" t="s">
        <v>2769</v>
      </c>
      <c r="AJ938" t="s">
        <v>3</v>
      </c>
      <c r="AK938" t="s">
        <v>1602</v>
      </c>
      <c r="AL938">
        <v>286436</v>
      </c>
      <c r="AM938">
        <v>6594275</v>
      </c>
      <c r="AN938" s="4">
        <v>287000</v>
      </c>
      <c r="AO938" s="4">
        <v>6595000</v>
      </c>
      <c r="AP938">
        <v>10</v>
      </c>
      <c r="AR938">
        <v>1010</v>
      </c>
      <c r="AT938" s="17" t="s">
        <v>2770</v>
      </c>
      <c r="AU938">
        <v>158334</v>
      </c>
      <c r="AW938" s="18" t="s">
        <v>1603</v>
      </c>
      <c r="AX938">
        <v>1</v>
      </c>
      <c r="AY938" t="s">
        <v>1604</v>
      </c>
      <c r="AZ938" t="s">
        <v>2771</v>
      </c>
      <c r="BA938" t="s">
        <v>2772</v>
      </c>
      <c r="BB938">
        <v>1010</v>
      </c>
      <c r="BC938" t="s">
        <v>1626</v>
      </c>
      <c r="BD938" t="s">
        <v>1627</v>
      </c>
      <c r="BF938" s="17">
        <v>43710.332638888904</v>
      </c>
      <c r="BG938" s="5" t="s">
        <v>1609</v>
      </c>
      <c r="BI938">
        <v>6</v>
      </c>
      <c r="BJ938">
        <v>81451</v>
      </c>
      <c r="BK938">
        <v>144843</v>
      </c>
      <c r="BL938" t="s">
        <v>2773</v>
      </c>
      <c r="BX938">
        <v>453009</v>
      </c>
    </row>
    <row r="939" spans="1:76" x14ac:dyDescent="0.25">
      <c r="A939">
        <v>468906</v>
      </c>
      <c r="B939">
        <v>93664</v>
      </c>
      <c r="F939" t="s">
        <v>1593</v>
      </c>
      <c r="G939" t="s">
        <v>8</v>
      </c>
      <c r="H939" t="s">
        <v>216</v>
      </c>
      <c r="I939" t="s">
        <v>1620</v>
      </c>
      <c r="K939">
        <v>1</v>
      </c>
      <c r="L939" t="s">
        <v>1595</v>
      </c>
      <c r="M939">
        <v>158334</v>
      </c>
      <c r="N939" t="s">
        <v>3</v>
      </c>
      <c r="O939" t="s">
        <v>1596</v>
      </c>
      <c r="U939" t="s">
        <v>2815</v>
      </c>
      <c r="V939" s="1">
        <v>1</v>
      </c>
      <c r="W939" t="s">
        <v>1598</v>
      </c>
      <c r="X939" t="s">
        <v>2735</v>
      </c>
      <c r="Y939" s="2" t="s">
        <v>4</v>
      </c>
      <c r="Z939" s="3">
        <v>1</v>
      </c>
      <c r="AA939" s="4">
        <v>128</v>
      </c>
      <c r="AB939" s="4" t="s">
        <v>2735</v>
      </c>
      <c r="AC939" t="s">
        <v>2816</v>
      </c>
      <c r="AD939">
        <v>2015</v>
      </c>
      <c r="AE939">
        <v>6</v>
      </c>
      <c r="AF939">
        <v>25</v>
      </c>
      <c r="AG939" t="s">
        <v>2817</v>
      </c>
      <c r="AJ939" t="s">
        <v>3</v>
      </c>
      <c r="AK939" t="s">
        <v>1602</v>
      </c>
      <c r="AL939">
        <v>295313</v>
      </c>
      <c r="AM939">
        <v>6581875</v>
      </c>
      <c r="AN939" s="4">
        <v>295000</v>
      </c>
      <c r="AO939" s="4">
        <v>6581000</v>
      </c>
      <c r="AP939">
        <v>10</v>
      </c>
      <c r="AR939">
        <v>1010</v>
      </c>
      <c r="AT939" s="17" t="s">
        <v>2818</v>
      </c>
      <c r="AU939">
        <v>158334</v>
      </c>
      <c r="AW939" s="18" t="s">
        <v>1603</v>
      </c>
      <c r="AX939">
        <v>1</v>
      </c>
      <c r="AY939" t="s">
        <v>1604</v>
      </c>
      <c r="AZ939" t="s">
        <v>2819</v>
      </c>
      <c r="BA939" t="s">
        <v>2820</v>
      </c>
      <c r="BB939">
        <v>1010</v>
      </c>
      <c r="BC939" t="s">
        <v>1626</v>
      </c>
      <c r="BD939" t="s">
        <v>1627</v>
      </c>
      <c r="BF939" s="17">
        <v>43710.332638888904</v>
      </c>
      <c r="BG939" s="5" t="s">
        <v>1609</v>
      </c>
      <c r="BI939">
        <v>6</v>
      </c>
      <c r="BJ939">
        <v>81172</v>
      </c>
      <c r="BK939">
        <v>144841</v>
      </c>
      <c r="BL939" t="s">
        <v>2821</v>
      </c>
      <c r="BX939">
        <v>468906</v>
      </c>
    </row>
    <row r="940" spans="1:76" x14ac:dyDescent="0.25">
      <c r="A940">
        <v>475618</v>
      </c>
      <c r="B940">
        <v>94002</v>
      </c>
      <c r="F940" t="s">
        <v>1593</v>
      </c>
      <c r="G940" t="s">
        <v>8</v>
      </c>
      <c r="H940" t="s">
        <v>226</v>
      </c>
      <c r="I940" t="s">
        <v>1620</v>
      </c>
      <c r="K940">
        <v>1</v>
      </c>
      <c r="L940" t="s">
        <v>1595</v>
      </c>
      <c r="M940">
        <v>158334</v>
      </c>
      <c r="N940" t="s">
        <v>3</v>
      </c>
      <c r="O940" t="s">
        <v>1596</v>
      </c>
      <c r="U940" t="s">
        <v>2878</v>
      </c>
      <c r="V940" s="1">
        <v>1</v>
      </c>
      <c r="W940" t="s">
        <v>1598</v>
      </c>
      <c r="X940" t="s">
        <v>2735</v>
      </c>
      <c r="Y940" s="2" t="s">
        <v>4</v>
      </c>
      <c r="Z940" s="3">
        <v>1</v>
      </c>
      <c r="AA940" s="4">
        <v>128</v>
      </c>
      <c r="AB940" s="4" t="s">
        <v>2735</v>
      </c>
      <c r="AC940" t="s">
        <v>2879</v>
      </c>
      <c r="AD940">
        <v>2015</v>
      </c>
      <c r="AE940">
        <v>6</v>
      </c>
      <c r="AF940">
        <v>27</v>
      </c>
      <c r="AG940" t="s">
        <v>2880</v>
      </c>
      <c r="AJ940" t="s">
        <v>3</v>
      </c>
      <c r="AK940" t="s">
        <v>1602</v>
      </c>
      <c r="AL940">
        <v>300712</v>
      </c>
      <c r="AM940">
        <v>6582272</v>
      </c>
      <c r="AN940" s="4">
        <v>301000</v>
      </c>
      <c r="AO940" s="4">
        <v>6583000</v>
      </c>
      <c r="AP940">
        <v>10</v>
      </c>
      <c r="AR940">
        <v>1010</v>
      </c>
      <c r="AS940" t="s">
        <v>2881</v>
      </c>
      <c r="AT940" s="17" t="s">
        <v>2882</v>
      </c>
      <c r="AU940">
        <v>158334</v>
      </c>
      <c r="AW940" s="18" t="s">
        <v>1603</v>
      </c>
      <c r="AX940">
        <v>1</v>
      </c>
      <c r="AY940" t="s">
        <v>1604</v>
      </c>
      <c r="AZ940" t="s">
        <v>2883</v>
      </c>
      <c r="BA940" t="s">
        <v>2884</v>
      </c>
      <c r="BB940">
        <v>1010</v>
      </c>
      <c r="BC940" t="s">
        <v>1626</v>
      </c>
      <c r="BD940" t="s">
        <v>1627</v>
      </c>
      <c r="BF940" s="17">
        <v>43710.332638888904</v>
      </c>
      <c r="BG940" s="5" t="s">
        <v>1609</v>
      </c>
      <c r="BI940">
        <v>6</v>
      </c>
      <c r="BJ940">
        <v>81479</v>
      </c>
      <c r="BK940">
        <v>144842</v>
      </c>
      <c r="BL940" t="s">
        <v>2885</v>
      </c>
      <c r="BX940">
        <v>475618</v>
      </c>
    </row>
    <row r="941" spans="1:76" x14ac:dyDescent="0.25">
      <c r="A941">
        <v>336538</v>
      </c>
      <c r="B941">
        <v>99500</v>
      </c>
      <c r="F941" t="s">
        <v>1593</v>
      </c>
      <c r="G941" t="s">
        <v>8</v>
      </c>
      <c r="H941" t="s">
        <v>395</v>
      </c>
      <c r="I941" t="s">
        <v>1620</v>
      </c>
      <c r="K941">
        <v>1</v>
      </c>
      <c r="L941" t="s">
        <v>1595</v>
      </c>
      <c r="M941">
        <v>158334</v>
      </c>
      <c r="N941" t="s">
        <v>3</v>
      </c>
      <c r="O941" t="s">
        <v>1596</v>
      </c>
      <c r="U941" t="s">
        <v>3813</v>
      </c>
      <c r="V941" s="1">
        <v>1</v>
      </c>
      <c r="W941" t="s">
        <v>3806</v>
      </c>
      <c r="X941" t="s">
        <v>3806</v>
      </c>
      <c r="Y941" s="2" t="s">
        <v>1</v>
      </c>
      <c r="Z941" s="3">
        <v>2</v>
      </c>
      <c r="AA941" s="4">
        <v>301</v>
      </c>
      <c r="AB941" s="4" t="s">
        <v>3806</v>
      </c>
      <c r="AC941" t="s">
        <v>3842</v>
      </c>
      <c r="AD941">
        <v>2015</v>
      </c>
      <c r="AE941">
        <v>8</v>
      </c>
      <c r="AF941">
        <v>22</v>
      </c>
      <c r="AG941" t="s">
        <v>3843</v>
      </c>
      <c r="AJ941" t="s">
        <v>3</v>
      </c>
      <c r="AK941" t="s">
        <v>1602</v>
      </c>
      <c r="AL941">
        <v>257035</v>
      </c>
      <c r="AM941">
        <v>6649757</v>
      </c>
      <c r="AN941" s="4">
        <v>257000</v>
      </c>
      <c r="AO941" s="4">
        <v>6649000</v>
      </c>
      <c r="AP941">
        <v>367</v>
      </c>
      <c r="AR941">
        <v>1010</v>
      </c>
      <c r="AT941" s="17" t="s">
        <v>3844</v>
      </c>
      <c r="AU941">
        <v>158334</v>
      </c>
      <c r="AW941" s="18" t="s">
        <v>1603</v>
      </c>
      <c r="AX941">
        <v>1</v>
      </c>
      <c r="AY941" t="s">
        <v>1604</v>
      </c>
      <c r="AZ941" t="s">
        <v>3845</v>
      </c>
      <c r="BA941" t="s">
        <v>3846</v>
      </c>
      <c r="BB941">
        <v>1010</v>
      </c>
      <c r="BC941" t="s">
        <v>1626</v>
      </c>
      <c r="BD941" t="s">
        <v>1627</v>
      </c>
      <c r="BF941" s="17">
        <v>42240.557951388902</v>
      </c>
      <c r="BG941" s="5" t="s">
        <v>1609</v>
      </c>
      <c r="BI941">
        <v>6</v>
      </c>
      <c r="BJ941">
        <v>86455</v>
      </c>
      <c r="BK941">
        <v>144966</v>
      </c>
      <c r="BL941" t="s">
        <v>3847</v>
      </c>
      <c r="BX941">
        <v>336538</v>
      </c>
    </row>
    <row r="942" spans="1:76" x14ac:dyDescent="0.25">
      <c r="A942">
        <v>350191</v>
      </c>
      <c r="B942">
        <v>99060</v>
      </c>
      <c r="F942" t="s">
        <v>1593</v>
      </c>
      <c r="G942" t="s">
        <v>8</v>
      </c>
      <c r="H942" t="s">
        <v>411</v>
      </c>
      <c r="I942" t="s">
        <v>1620</v>
      </c>
      <c r="K942">
        <v>1</v>
      </c>
      <c r="L942" t="s">
        <v>1595</v>
      </c>
      <c r="M942">
        <v>158334</v>
      </c>
      <c r="N942" t="s">
        <v>3</v>
      </c>
      <c r="O942" t="s">
        <v>1596</v>
      </c>
      <c r="U942" t="s">
        <v>3888</v>
      </c>
      <c r="V942" s="1">
        <v>1</v>
      </c>
      <c r="W942" t="s">
        <v>3806</v>
      </c>
      <c r="X942" t="s">
        <v>3806</v>
      </c>
      <c r="Y942" s="2" t="s">
        <v>1</v>
      </c>
      <c r="Z942" s="3">
        <v>2</v>
      </c>
      <c r="AA942" s="4">
        <v>301</v>
      </c>
      <c r="AB942" s="4" t="s">
        <v>3806</v>
      </c>
      <c r="AC942" t="s">
        <v>3931</v>
      </c>
      <c r="AD942">
        <v>2015</v>
      </c>
      <c r="AE942">
        <v>8</v>
      </c>
      <c r="AF942">
        <v>16</v>
      </c>
      <c r="AG942" t="s">
        <v>3843</v>
      </c>
      <c r="AJ942" t="s">
        <v>3</v>
      </c>
      <c r="AK942" t="s">
        <v>1602</v>
      </c>
      <c r="AL942">
        <v>259148</v>
      </c>
      <c r="AM942">
        <v>6649759</v>
      </c>
      <c r="AN942" s="4">
        <v>259000</v>
      </c>
      <c r="AO942" s="4">
        <v>6649000</v>
      </c>
      <c r="AP942">
        <v>10</v>
      </c>
      <c r="AR942">
        <v>1010</v>
      </c>
      <c r="AT942" s="17" t="s">
        <v>3936</v>
      </c>
      <c r="AU942">
        <v>158334</v>
      </c>
      <c r="AW942" s="18" t="s">
        <v>1603</v>
      </c>
      <c r="AX942">
        <v>1</v>
      </c>
      <c r="AY942" t="s">
        <v>1604</v>
      </c>
      <c r="AZ942" t="s">
        <v>3933</v>
      </c>
      <c r="BA942" t="s">
        <v>3937</v>
      </c>
      <c r="BB942">
        <v>1010</v>
      </c>
      <c r="BC942" t="s">
        <v>1626</v>
      </c>
      <c r="BD942" t="s">
        <v>1627</v>
      </c>
      <c r="BF942" s="17">
        <v>42233.735381944403</v>
      </c>
      <c r="BG942" s="5" t="s">
        <v>1609</v>
      </c>
      <c r="BI942">
        <v>6</v>
      </c>
      <c r="BJ942">
        <v>86054</v>
      </c>
      <c r="BK942">
        <v>144967</v>
      </c>
      <c r="BL942" t="s">
        <v>3938</v>
      </c>
      <c r="BX942">
        <v>350191</v>
      </c>
    </row>
    <row r="943" spans="1:76" x14ac:dyDescent="0.25">
      <c r="A943">
        <v>402159</v>
      </c>
      <c r="B943">
        <v>92723</v>
      </c>
      <c r="F943" t="s">
        <v>1593</v>
      </c>
      <c r="G943" t="s">
        <v>8</v>
      </c>
      <c r="H943" t="s">
        <v>469</v>
      </c>
      <c r="I943" s="20" t="str">
        <f>HYPERLINK(AT943,"Foto")</f>
        <v>Foto</v>
      </c>
      <c r="K943">
        <v>1</v>
      </c>
      <c r="L943" t="s">
        <v>1595</v>
      </c>
      <c r="M943">
        <v>158334</v>
      </c>
      <c r="N943" t="s">
        <v>3</v>
      </c>
      <c r="O943" t="s">
        <v>1596</v>
      </c>
      <c r="U943" t="s">
        <v>4230</v>
      </c>
      <c r="V943" s="1">
        <v>1</v>
      </c>
      <c r="W943" t="s">
        <v>3806</v>
      </c>
      <c r="X943" t="s">
        <v>3806</v>
      </c>
      <c r="Y943" s="2" t="s">
        <v>1</v>
      </c>
      <c r="Z943" s="3">
        <v>2</v>
      </c>
      <c r="AA943" s="4">
        <v>301</v>
      </c>
      <c r="AB943" s="4" t="s">
        <v>3806</v>
      </c>
      <c r="AC943" t="s">
        <v>4251</v>
      </c>
      <c r="AD943">
        <v>2015</v>
      </c>
      <c r="AE943">
        <v>6</v>
      </c>
      <c r="AF943">
        <v>5</v>
      </c>
      <c r="AG943" t="s">
        <v>4232</v>
      </c>
      <c r="AJ943" t="s">
        <v>3</v>
      </c>
      <c r="AK943" t="s">
        <v>1602</v>
      </c>
      <c r="AL943">
        <v>267312</v>
      </c>
      <c r="AM943">
        <v>6653303</v>
      </c>
      <c r="AN943" s="4">
        <v>267000</v>
      </c>
      <c r="AO943" s="4">
        <v>6653000</v>
      </c>
      <c r="AP943">
        <v>10</v>
      </c>
      <c r="AR943">
        <v>1010</v>
      </c>
      <c r="AT943" s="17" t="s">
        <v>4252</v>
      </c>
      <c r="AU943">
        <v>158334</v>
      </c>
      <c r="AW943" s="18" t="s">
        <v>1603</v>
      </c>
      <c r="AX943">
        <v>1</v>
      </c>
      <c r="AY943" t="s">
        <v>1604</v>
      </c>
      <c r="AZ943" t="s">
        <v>4253</v>
      </c>
      <c r="BA943" t="s">
        <v>4254</v>
      </c>
      <c r="BB943">
        <v>1010</v>
      </c>
      <c r="BC943" t="s">
        <v>1626</v>
      </c>
      <c r="BD943" t="s">
        <v>1627</v>
      </c>
      <c r="BE943">
        <v>1</v>
      </c>
      <c r="BF943" s="17">
        <v>43710.332638888904</v>
      </c>
      <c r="BG943" s="5" t="s">
        <v>1609</v>
      </c>
      <c r="BI943">
        <v>6</v>
      </c>
      <c r="BJ943">
        <v>80217</v>
      </c>
      <c r="BK943">
        <v>144968</v>
      </c>
      <c r="BL943" t="s">
        <v>4255</v>
      </c>
      <c r="BX943">
        <v>402159</v>
      </c>
    </row>
    <row r="944" spans="1:76" x14ac:dyDescent="0.25">
      <c r="A944">
        <v>407147</v>
      </c>
      <c r="B944">
        <v>100440</v>
      </c>
      <c r="F944" t="s">
        <v>1593</v>
      </c>
      <c r="G944" t="s">
        <v>8</v>
      </c>
      <c r="H944" t="s">
        <v>473</v>
      </c>
      <c r="I944" s="20" t="str">
        <f>HYPERLINK(AT944,"Foto")</f>
        <v>Foto</v>
      </c>
      <c r="K944">
        <v>1</v>
      </c>
      <c r="L944" t="s">
        <v>1595</v>
      </c>
      <c r="M944">
        <v>158334</v>
      </c>
      <c r="N944" t="s">
        <v>3</v>
      </c>
      <c r="O944" t="s">
        <v>1596</v>
      </c>
      <c r="U944" t="s">
        <v>4269</v>
      </c>
      <c r="V944" s="1">
        <v>1</v>
      </c>
      <c r="W944" t="s">
        <v>3806</v>
      </c>
      <c r="X944" t="s">
        <v>3806</v>
      </c>
      <c r="Y944" s="2" t="s">
        <v>1</v>
      </c>
      <c r="Z944" s="3">
        <v>2</v>
      </c>
      <c r="AA944" s="4">
        <v>301</v>
      </c>
      <c r="AB944" s="4" t="s">
        <v>3806</v>
      </c>
      <c r="AC944" t="s">
        <v>4270</v>
      </c>
      <c r="AD944">
        <v>2015</v>
      </c>
      <c r="AE944">
        <v>6</v>
      </c>
      <c r="AF944">
        <v>8</v>
      </c>
      <c r="AG944" t="s">
        <v>4271</v>
      </c>
      <c r="AJ944" t="s">
        <v>3</v>
      </c>
      <c r="AK944" t="s">
        <v>1602</v>
      </c>
      <c r="AL944">
        <v>268596</v>
      </c>
      <c r="AM944">
        <v>6645237</v>
      </c>
      <c r="AN944" s="4">
        <v>269000</v>
      </c>
      <c r="AO944" s="4">
        <v>6645000</v>
      </c>
      <c r="AP944">
        <v>304</v>
      </c>
      <c r="AR944">
        <v>1010</v>
      </c>
      <c r="AS944" t="s">
        <v>2270</v>
      </c>
      <c r="AT944" s="17" t="s">
        <v>4272</v>
      </c>
      <c r="AU944">
        <v>158334</v>
      </c>
      <c r="AW944" s="18" t="s">
        <v>1603</v>
      </c>
      <c r="AX944">
        <v>1</v>
      </c>
      <c r="AY944" t="s">
        <v>1604</v>
      </c>
      <c r="AZ944" t="s">
        <v>4273</v>
      </c>
      <c r="BA944" t="s">
        <v>4274</v>
      </c>
      <c r="BB944">
        <v>1010</v>
      </c>
      <c r="BC944" t="s">
        <v>1626</v>
      </c>
      <c r="BD944" t="s">
        <v>1627</v>
      </c>
      <c r="BE944">
        <v>1</v>
      </c>
      <c r="BF944" s="17">
        <v>43002.118055555598</v>
      </c>
      <c r="BG944" s="5" t="s">
        <v>1609</v>
      </c>
      <c r="BI944">
        <v>6</v>
      </c>
      <c r="BJ944">
        <v>87289</v>
      </c>
      <c r="BK944">
        <v>144965</v>
      </c>
      <c r="BL944" t="s">
        <v>4275</v>
      </c>
      <c r="BX944">
        <v>407147</v>
      </c>
    </row>
    <row r="945" spans="1:76" x14ac:dyDescent="0.25">
      <c r="A945">
        <v>448184</v>
      </c>
      <c r="B945">
        <v>93087</v>
      </c>
      <c r="F945" t="s">
        <v>1593</v>
      </c>
      <c r="G945" t="s">
        <v>8</v>
      </c>
      <c r="H945" t="s">
        <v>483</v>
      </c>
      <c r="I945" t="s">
        <v>1620</v>
      </c>
      <c r="K945">
        <v>1</v>
      </c>
      <c r="L945" t="s">
        <v>1595</v>
      </c>
      <c r="M945">
        <v>158334</v>
      </c>
      <c r="N945" t="s">
        <v>3</v>
      </c>
      <c r="O945" t="s">
        <v>1596</v>
      </c>
      <c r="U945" t="s">
        <v>4319</v>
      </c>
      <c r="V945" s="1">
        <v>1</v>
      </c>
      <c r="W945" t="s">
        <v>4320</v>
      </c>
      <c r="X945" t="s">
        <v>4321</v>
      </c>
      <c r="Y945" t="s">
        <v>2</v>
      </c>
      <c r="Z945" s="3">
        <v>4</v>
      </c>
      <c r="AA945" s="4">
        <v>403</v>
      </c>
      <c r="AB945" s="4" t="s">
        <v>4321</v>
      </c>
      <c r="AC945" t="s">
        <v>4322</v>
      </c>
      <c r="AD945">
        <v>2015</v>
      </c>
      <c r="AE945">
        <v>6</v>
      </c>
      <c r="AF945">
        <v>22</v>
      </c>
      <c r="AG945" t="s">
        <v>4323</v>
      </c>
      <c r="AJ945" t="s">
        <v>3</v>
      </c>
      <c r="AK945" t="s">
        <v>1602</v>
      </c>
      <c r="AL945">
        <v>283796</v>
      </c>
      <c r="AM945">
        <v>6746850</v>
      </c>
      <c r="AN945" s="4">
        <v>283000</v>
      </c>
      <c r="AO945" s="4">
        <v>6747000</v>
      </c>
      <c r="AP945">
        <v>10</v>
      </c>
      <c r="AR945">
        <v>1010</v>
      </c>
      <c r="AT945" s="17" t="s">
        <v>4324</v>
      </c>
      <c r="AU945">
        <v>158334</v>
      </c>
      <c r="AW945" s="18" t="s">
        <v>1603</v>
      </c>
      <c r="AX945">
        <v>1</v>
      </c>
      <c r="AY945" t="s">
        <v>1604</v>
      </c>
      <c r="AZ945" t="s">
        <v>4325</v>
      </c>
      <c r="BA945" t="s">
        <v>4326</v>
      </c>
      <c r="BB945">
        <v>1010</v>
      </c>
      <c r="BC945" t="s">
        <v>1626</v>
      </c>
      <c r="BD945" t="s">
        <v>1627</v>
      </c>
      <c r="BF945" s="17">
        <v>43710.332638888904</v>
      </c>
      <c r="BG945" s="5" t="s">
        <v>1609</v>
      </c>
      <c r="BI945">
        <v>6</v>
      </c>
      <c r="BJ945">
        <v>80505</v>
      </c>
      <c r="BK945">
        <v>144977</v>
      </c>
      <c r="BL945" t="s">
        <v>4327</v>
      </c>
      <c r="BX945">
        <v>448184</v>
      </c>
    </row>
    <row r="946" spans="1:76" x14ac:dyDescent="0.25">
      <c r="A946">
        <v>208043</v>
      </c>
      <c r="B946">
        <v>102453</v>
      </c>
      <c r="F946" t="s">
        <v>1593</v>
      </c>
      <c r="G946" t="s">
        <v>8</v>
      </c>
      <c r="H946" t="s">
        <v>559</v>
      </c>
      <c r="I946" t="s">
        <v>1620</v>
      </c>
      <c r="K946">
        <v>1</v>
      </c>
      <c r="L946" t="s">
        <v>1595</v>
      </c>
      <c r="M946">
        <v>158334</v>
      </c>
      <c r="N946" t="s">
        <v>3</v>
      </c>
      <c r="O946" t="s">
        <v>1596</v>
      </c>
      <c r="U946" t="s">
        <v>4781</v>
      </c>
      <c r="V946" s="1">
        <v>1</v>
      </c>
      <c r="W946" t="s">
        <v>1598</v>
      </c>
      <c r="X946" t="s">
        <v>4775</v>
      </c>
      <c r="Y946" t="s">
        <v>506</v>
      </c>
      <c r="Z946" s="3">
        <v>6</v>
      </c>
      <c r="AA946" s="4">
        <v>624</v>
      </c>
      <c r="AB946" t="s">
        <v>4775</v>
      </c>
      <c r="AC946" t="s">
        <v>4782</v>
      </c>
      <c r="AD946">
        <v>2015</v>
      </c>
      <c r="AE946">
        <v>6</v>
      </c>
      <c r="AF946">
        <v>25</v>
      </c>
      <c r="AG946" t="s">
        <v>4783</v>
      </c>
      <c r="AJ946" t="s">
        <v>3</v>
      </c>
      <c r="AK946" t="s">
        <v>1602</v>
      </c>
      <c r="AL946">
        <v>210984</v>
      </c>
      <c r="AM946">
        <v>6633415</v>
      </c>
      <c r="AN946" s="4">
        <v>211000</v>
      </c>
      <c r="AO946" s="4">
        <v>6633000</v>
      </c>
      <c r="AP946">
        <v>53</v>
      </c>
      <c r="AR946">
        <v>1010</v>
      </c>
      <c r="AT946" s="17" t="s">
        <v>4784</v>
      </c>
      <c r="AU946">
        <v>158334</v>
      </c>
      <c r="AW946" s="18" t="s">
        <v>1603</v>
      </c>
      <c r="AX946">
        <v>1</v>
      </c>
      <c r="AY946" t="s">
        <v>1604</v>
      </c>
      <c r="AZ946" t="s">
        <v>4785</v>
      </c>
      <c r="BA946" t="s">
        <v>4786</v>
      </c>
      <c r="BB946">
        <v>1010</v>
      </c>
      <c r="BC946" t="s">
        <v>1626</v>
      </c>
      <c r="BD946" t="s">
        <v>1627</v>
      </c>
      <c r="BF946" s="17">
        <v>42312.998206018499</v>
      </c>
      <c r="BG946" s="5" t="s">
        <v>1609</v>
      </c>
      <c r="BI946">
        <v>6</v>
      </c>
      <c r="BJ946">
        <v>89027</v>
      </c>
      <c r="BK946">
        <v>145021</v>
      </c>
      <c r="BL946" t="s">
        <v>4787</v>
      </c>
      <c r="BX946">
        <v>208043</v>
      </c>
    </row>
    <row r="947" spans="1:76" x14ac:dyDescent="0.25">
      <c r="A947">
        <v>209269</v>
      </c>
      <c r="B947">
        <v>103467</v>
      </c>
      <c r="F947" t="s">
        <v>1593</v>
      </c>
      <c r="G947" t="s">
        <v>8</v>
      </c>
      <c r="H947" t="s">
        <v>560</v>
      </c>
      <c r="I947" t="s">
        <v>1620</v>
      </c>
      <c r="K947">
        <v>1</v>
      </c>
      <c r="L947" t="s">
        <v>1595</v>
      </c>
      <c r="M947">
        <v>158334</v>
      </c>
      <c r="N947" t="s">
        <v>3</v>
      </c>
      <c r="O947" t="s">
        <v>1596</v>
      </c>
      <c r="U947" t="s">
        <v>4788</v>
      </c>
      <c r="V947" s="1">
        <v>1</v>
      </c>
      <c r="W947" t="s">
        <v>1598</v>
      </c>
      <c r="X947" t="s">
        <v>4775</v>
      </c>
      <c r="Y947" t="s">
        <v>506</v>
      </c>
      <c r="Z947" s="3">
        <v>6</v>
      </c>
      <c r="AA947" s="4">
        <v>624</v>
      </c>
      <c r="AB947" t="s">
        <v>4775</v>
      </c>
      <c r="AC947" t="s">
        <v>4789</v>
      </c>
      <c r="AD947">
        <v>2015</v>
      </c>
      <c r="AE947">
        <v>4</v>
      </c>
      <c r="AF947">
        <v>28</v>
      </c>
      <c r="AG947" t="s">
        <v>4783</v>
      </c>
      <c r="AJ947" t="s">
        <v>3</v>
      </c>
      <c r="AK947" t="s">
        <v>1602</v>
      </c>
      <c r="AL947">
        <v>213237</v>
      </c>
      <c r="AM947">
        <v>6633587</v>
      </c>
      <c r="AN947" s="4">
        <v>213000</v>
      </c>
      <c r="AO947" s="4">
        <v>6633000</v>
      </c>
      <c r="AP947">
        <v>213</v>
      </c>
      <c r="AR947">
        <v>1010</v>
      </c>
      <c r="AT947" s="17" t="s">
        <v>4790</v>
      </c>
      <c r="AU947">
        <v>158334</v>
      </c>
      <c r="AW947" s="18" t="s">
        <v>1603</v>
      </c>
      <c r="AX947">
        <v>1</v>
      </c>
      <c r="AY947" t="s">
        <v>1604</v>
      </c>
      <c r="AZ947" t="s">
        <v>4791</v>
      </c>
      <c r="BA947" t="s">
        <v>4792</v>
      </c>
      <c r="BB947">
        <v>1010</v>
      </c>
      <c r="BC947" t="s">
        <v>1626</v>
      </c>
      <c r="BD947" t="s">
        <v>1627</v>
      </c>
      <c r="BF947" s="17">
        <v>42328.984479166698</v>
      </c>
      <c r="BG947" s="5" t="s">
        <v>1609</v>
      </c>
      <c r="BI947">
        <v>6</v>
      </c>
      <c r="BJ947">
        <v>89839</v>
      </c>
      <c r="BK947">
        <v>145022</v>
      </c>
      <c r="BL947" t="s">
        <v>4793</v>
      </c>
      <c r="BX947">
        <v>209269</v>
      </c>
    </row>
    <row r="948" spans="1:76" x14ac:dyDescent="0.25">
      <c r="A948">
        <v>282248</v>
      </c>
      <c r="B948">
        <v>114083</v>
      </c>
      <c r="F948" t="s">
        <v>1593</v>
      </c>
      <c r="G948" t="s">
        <v>8</v>
      </c>
      <c r="H948" t="s">
        <v>628</v>
      </c>
      <c r="I948" t="s">
        <v>1620</v>
      </c>
      <c r="K948">
        <v>1</v>
      </c>
      <c r="L948" t="s">
        <v>1595</v>
      </c>
      <c r="M948">
        <v>158334</v>
      </c>
      <c r="N948" t="s">
        <v>3</v>
      </c>
      <c r="O948" t="s">
        <v>1596</v>
      </c>
      <c r="U948" t="s">
        <v>5084</v>
      </c>
      <c r="V948" s="1">
        <v>1</v>
      </c>
      <c r="W948" t="s">
        <v>1598</v>
      </c>
      <c r="X948" t="s">
        <v>3535</v>
      </c>
      <c r="Y948" t="s">
        <v>506</v>
      </c>
      <c r="Z948" s="3">
        <v>6</v>
      </c>
      <c r="AA948" s="4">
        <v>628</v>
      </c>
      <c r="AB948" t="s">
        <v>5085</v>
      </c>
      <c r="AC948" t="s">
        <v>5086</v>
      </c>
      <c r="AD948">
        <v>2015</v>
      </c>
      <c r="AE948">
        <v>6</v>
      </c>
      <c r="AF948">
        <v>6</v>
      </c>
      <c r="AG948" t="s">
        <v>5087</v>
      </c>
      <c r="AJ948" t="s">
        <v>3</v>
      </c>
      <c r="AK948" t="s">
        <v>1602</v>
      </c>
      <c r="AL948">
        <v>245222</v>
      </c>
      <c r="AM948">
        <v>6603165</v>
      </c>
      <c r="AN948" s="4">
        <v>245000</v>
      </c>
      <c r="AO948" s="4">
        <v>6603000</v>
      </c>
      <c r="AP948">
        <v>25</v>
      </c>
      <c r="AR948">
        <v>1010</v>
      </c>
      <c r="AT948" s="17" t="s">
        <v>5088</v>
      </c>
      <c r="AU948">
        <v>158334</v>
      </c>
      <c r="AW948" s="18" t="s">
        <v>1603</v>
      </c>
      <c r="AX948">
        <v>1</v>
      </c>
      <c r="AY948" t="s">
        <v>1604</v>
      </c>
      <c r="AZ948" t="s">
        <v>5089</v>
      </c>
      <c r="BA948" t="s">
        <v>5090</v>
      </c>
      <c r="BB948">
        <v>1010</v>
      </c>
      <c r="BC948" t="s">
        <v>1626</v>
      </c>
      <c r="BD948" t="s">
        <v>1627</v>
      </c>
      <c r="BF948" s="17">
        <v>43710.332638888904</v>
      </c>
      <c r="BG948" s="5" t="s">
        <v>1609</v>
      </c>
      <c r="BI948">
        <v>6</v>
      </c>
      <c r="BJ948">
        <v>99881</v>
      </c>
      <c r="BK948">
        <v>145078</v>
      </c>
      <c r="BL948" t="s">
        <v>5091</v>
      </c>
      <c r="BX948">
        <v>282248</v>
      </c>
    </row>
    <row r="949" spans="1:76" x14ac:dyDescent="0.25">
      <c r="A949">
        <v>265124</v>
      </c>
      <c r="B949">
        <v>98181</v>
      </c>
      <c r="F949" t="s">
        <v>1593</v>
      </c>
      <c r="G949" t="s">
        <v>8</v>
      </c>
      <c r="H949" t="s">
        <v>715</v>
      </c>
      <c r="I949" t="s">
        <v>1620</v>
      </c>
      <c r="K949">
        <v>1</v>
      </c>
      <c r="L949" t="s">
        <v>1595</v>
      </c>
      <c r="M949">
        <v>158334</v>
      </c>
      <c r="N949" t="s">
        <v>3</v>
      </c>
      <c r="O949" t="s">
        <v>1596</v>
      </c>
      <c r="U949" t="s">
        <v>5562</v>
      </c>
      <c r="V949" s="1">
        <v>1</v>
      </c>
      <c r="W949" t="s">
        <v>5188</v>
      </c>
      <c r="X949" t="s">
        <v>5499</v>
      </c>
      <c r="Y949" s="2" t="s">
        <v>649</v>
      </c>
      <c r="Z949" s="3">
        <v>7</v>
      </c>
      <c r="AA949" s="4">
        <v>722</v>
      </c>
      <c r="AB949" t="s">
        <v>5500</v>
      </c>
      <c r="AC949" t="s">
        <v>5563</v>
      </c>
      <c r="AD949">
        <v>2015</v>
      </c>
      <c r="AE949">
        <v>7</v>
      </c>
      <c r="AF949">
        <v>27</v>
      </c>
      <c r="AG949" t="s">
        <v>5564</v>
      </c>
      <c r="AJ949" t="s">
        <v>3</v>
      </c>
      <c r="AK949" t="s">
        <v>1602</v>
      </c>
      <c r="AL949">
        <v>240894</v>
      </c>
      <c r="AM949">
        <v>6569829</v>
      </c>
      <c r="AN949" s="4">
        <v>241000</v>
      </c>
      <c r="AO949" s="4">
        <v>6569000</v>
      </c>
      <c r="AP949">
        <v>5</v>
      </c>
      <c r="AR949">
        <v>1010</v>
      </c>
      <c r="AS949" t="s">
        <v>5565</v>
      </c>
      <c r="AT949" s="17" t="s">
        <v>5566</v>
      </c>
      <c r="AU949">
        <v>158334</v>
      </c>
      <c r="AW949" s="18" t="s">
        <v>1603</v>
      </c>
      <c r="AX949">
        <v>1</v>
      </c>
      <c r="AY949" t="s">
        <v>1604</v>
      </c>
      <c r="AZ949" t="s">
        <v>5567</v>
      </c>
      <c r="BA949" t="s">
        <v>5568</v>
      </c>
      <c r="BB949">
        <v>1010</v>
      </c>
      <c r="BC949" t="s">
        <v>1626</v>
      </c>
      <c r="BD949" t="s">
        <v>1627</v>
      </c>
      <c r="BF949" s="17">
        <v>42225.9589583333</v>
      </c>
      <c r="BG949" s="5" t="s">
        <v>1609</v>
      </c>
      <c r="BI949">
        <v>6</v>
      </c>
      <c r="BJ949">
        <v>85273</v>
      </c>
      <c r="BK949">
        <v>145134</v>
      </c>
      <c r="BL949" t="s">
        <v>5569</v>
      </c>
      <c r="BX949">
        <v>265124</v>
      </c>
    </row>
    <row r="950" spans="1:76" x14ac:dyDescent="0.25">
      <c r="A950">
        <v>25638</v>
      </c>
      <c r="B950">
        <v>104223</v>
      </c>
      <c r="F950" t="s">
        <v>1593</v>
      </c>
      <c r="G950" t="s">
        <v>8</v>
      </c>
      <c r="H950" t="s">
        <v>7579</v>
      </c>
      <c r="I950" t="s">
        <v>1620</v>
      </c>
      <c r="K950">
        <v>1</v>
      </c>
      <c r="L950" t="s">
        <v>1595</v>
      </c>
      <c r="M950">
        <v>158334</v>
      </c>
      <c r="N950" t="s">
        <v>3</v>
      </c>
      <c r="O950" t="s">
        <v>1596</v>
      </c>
      <c r="S950" t="s">
        <v>2501</v>
      </c>
      <c r="T950" t="s">
        <v>2502</v>
      </c>
      <c r="U950" t="s">
        <v>7580</v>
      </c>
      <c r="V950" s="1">
        <v>1</v>
      </c>
      <c r="W950" t="s">
        <v>7516</v>
      </c>
      <c r="X950" t="s">
        <v>7546</v>
      </c>
      <c r="Y950" t="s">
        <v>1091</v>
      </c>
      <c r="Z950" s="3">
        <v>11</v>
      </c>
      <c r="AA950" s="4">
        <v>1103</v>
      </c>
      <c r="AB950" s="4" t="s">
        <v>7546</v>
      </c>
      <c r="AC950" t="s">
        <v>7581</v>
      </c>
      <c r="AD950">
        <v>2015</v>
      </c>
      <c r="AE950">
        <v>12</v>
      </c>
      <c r="AF950">
        <v>6</v>
      </c>
      <c r="AG950" t="s">
        <v>4494</v>
      </c>
      <c r="AJ950" t="s">
        <v>3</v>
      </c>
      <c r="AK950" t="s">
        <v>1602</v>
      </c>
      <c r="AL950">
        <v>-34922</v>
      </c>
      <c r="AM950">
        <v>6574247</v>
      </c>
      <c r="AN950" s="4">
        <v>-35000</v>
      </c>
      <c r="AO950" s="4">
        <v>6575000</v>
      </c>
      <c r="AP950">
        <v>5</v>
      </c>
      <c r="AR950">
        <v>1010</v>
      </c>
      <c r="AT950" s="17" t="s">
        <v>7582</v>
      </c>
      <c r="AU950">
        <v>158334</v>
      </c>
      <c r="AW950" s="18" t="s">
        <v>1603</v>
      </c>
      <c r="AX950">
        <v>1</v>
      </c>
      <c r="AY950" t="s">
        <v>1604</v>
      </c>
      <c r="AZ950" t="s">
        <v>7583</v>
      </c>
      <c r="BA950" t="s">
        <v>7584</v>
      </c>
      <c r="BB950">
        <v>1010</v>
      </c>
      <c r="BC950" t="s">
        <v>1626</v>
      </c>
      <c r="BD950" t="s">
        <v>1627</v>
      </c>
      <c r="BF950" s="17">
        <v>43710.332638888904</v>
      </c>
      <c r="BG950" s="5" t="s">
        <v>1609</v>
      </c>
      <c r="BI950">
        <v>6</v>
      </c>
      <c r="BJ950">
        <v>90445</v>
      </c>
      <c r="BK950">
        <v>145438</v>
      </c>
      <c r="BL950" t="s">
        <v>7585</v>
      </c>
      <c r="BX950">
        <v>25638</v>
      </c>
    </row>
    <row r="951" spans="1:76" x14ac:dyDescent="0.25">
      <c r="A951">
        <v>37867</v>
      </c>
      <c r="B951">
        <v>93003</v>
      </c>
      <c r="F951" t="s">
        <v>1593</v>
      </c>
      <c r="G951" t="s">
        <v>8</v>
      </c>
      <c r="H951" t="s">
        <v>1217</v>
      </c>
      <c r="I951" t="s">
        <v>1620</v>
      </c>
      <c r="K951">
        <v>1</v>
      </c>
      <c r="L951" t="s">
        <v>1595</v>
      </c>
      <c r="M951">
        <v>158334</v>
      </c>
      <c r="N951" t="s">
        <v>3</v>
      </c>
      <c r="O951" t="s">
        <v>1596</v>
      </c>
      <c r="U951" t="s">
        <v>8198</v>
      </c>
      <c r="V951" s="1">
        <v>1</v>
      </c>
      <c r="W951" t="s">
        <v>8174</v>
      </c>
      <c r="X951" t="s">
        <v>8175</v>
      </c>
      <c r="Y951" s="2" t="s">
        <v>1212</v>
      </c>
      <c r="Z951" s="3">
        <v>12</v>
      </c>
      <c r="AA951" s="4">
        <v>1201</v>
      </c>
      <c r="AB951" s="4" t="s">
        <v>8175</v>
      </c>
      <c r="AC951" t="s">
        <v>8205</v>
      </c>
      <c r="AD951">
        <v>2015</v>
      </c>
      <c r="AE951">
        <v>6</v>
      </c>
      <c r="AF951">
        <v>13</v>
      </c>
      <c r="AG951" t="s">
        <v>8200</v>
      </c>
      <c r="AJ951" t="s">
        <v>3</v>
      </c>
      <c r="AK951" t="s">
        <v>1602</v>
      </c>
      <c r="AL951">
        <v>-31398</v>
      </c>
      <c r="AM951">
        <v>6742430</v>
      </c>
      <c r="AN951" s="4">
        <v>-31000</v>
      </c>
      <c r="AO951" s="4">
        <v>6743000</v>
      </c>
      <c r="AP951">
        <v>5</v>
      </c>
      <c r="AR951">
        <v>1010</v>
      </c>
      <c r="AT951" s="17" t="s">
        <v>8206</v>
      </c>
      <c r="AU951">
        <v>158334</v>
      </c>
      <c r="AW951" s="18" t="s">
        <v>1603</v>
      </c>
      <c r="AX951">
        <v>1</v>
      </c>
      <c r="AY951" t="s">
        <v>1604</v>
      </c>
      <c r="AZ951" t="s">
        <v>8207</v>
      </c>
      <c r="BA951" t="s">
        <v>8208</v>
      </c>
      <c r="BB951">
        <v>1010</v>
      </c>
      <c r="BC951" t="s">
        <v>1626</v>
      </c>
      <c r="BD951" t="s">
        <v>1627</v>
      </c>
      <c r="BF951" s="17">
        <v>42176.841342592597</v>
      </c>
      <c r="BG951" s="5" t="s">
        <v>1609</v>
      </c>
      <c r="BI951">
        <v>6</v>
      </c>
      <c r="BJ951">
        <v>80443</v>
      </c>
      <c r="BK951">
        <v>145495</v>
      </c>
      <c r="BL951" t="s">
        <v>8209</v>
      </c>
      <c r="BX951">
        <v>37867</v>
      </c>
    </row>
    <row r="952" spans="1:76" x14ac:dyDescent="0.25">
      <c r="A952">
        <v>492575</v>
      </c>
      <c r="B952">
        <v>91172</v>
      </c>
      <c r="F952" t="s">
        <v>1593</v>
      </c>
      <c r="G952" t="s">
        <v>8</v>
      </c>
      <c r="H952" t="s">
        <v>1484</v>
      </c>
      <c r="I952" t="s">
        <v>1620</v>
      </c>
      <c r="K952">
        <v>1</v>
      </c>
      <c r="L952" t="s">
        <v>1595</v>
      </c>
      <c r="M952">
        <v>158334</v>
      </c>
      <c r="N952" t="s">
        <v>3</v>
      </c>
      <c r="O952" t="s">
        <v>1596</v>
      </c>
      <c r="U952" t="s">
        <v>10110</v>
      </c>
      <c r="V952" s="1">
        <v>1</v>
      </c>
      <c r="W952" t="s">
        <v>9846</v>
      </c>
      <c r="X952" t="s">
        <v>10111</v>
      </c>
      <c r="Y952" s="2" t="s">
        <v>1473</v>
      </c>
      <c r="Z952" s="3">
        <v>17</v>
      </c>
      <c r="AA952" s="4">
        <v>1721</v>
      </c>
      <c r="AB952" s="4" t="s">
        <v>10111</v>
      </c>
      <c r="AC952" t="s">
        <v>10112</v>
      </c>
      <c r="AD952">
        <v>2015</v>
      </c>
      <c r="AE952">
        <v>5</v>
      </c>
      <c r="AF952">
        <v>28</v>
      </c>
      <c r="AG952" t="s">
        <v>10113</v>
      </c>
      <c r="AJ952" t="s">
        <v>3</v>
      </c>
      <c r="AK952" t="s">
        <v>1602</v>
      </c>
      <c r="AL952">
        <v>326037</v>
      </c>
      <c r="AM952">
        <v>7079725</v>
      </c>
      <c r="AN952" s="4">
        <v>327000</v>
      </c>
      <c r="AO952" s="4">
        <v>7079000</v>
      </c>
      <c r="AP952">
        <v>500</v>
      </c>
      <c r="AR952">
        <v>1010</v>
      </c>
      <c r="AT952" s="17" t="s">
        <v>10114</v>
      </c>
      <c r="AU952">
        <v>158334</v>
      </c>
      <c r="AW952" s="18" t="s">
        <v>1603</v>
      </c>
      <c r="AX952">
        <v>1</v>
      </c>
      <c r="AY952" t="s">
        <v>1604</v>
      </c>
      <c r="AZ952" t="s">
        <v>10115</v>
      </c>
      <c r="BA952" t="s">
        <v>10116</v>
      </c>
      <c r="BB952">
        <v>1010</v>
      </c>
      <c r="BC952" t="s">
        <v>1626</v>
      </c>
      <c r="BD952" t="s">
        <v>1627</v>
      </c>
      <c r="BF952" s="17">
        <v>42152.612569444398</v>
      </c>
      <c r="BG952" s="5" t="s">
        <v>1609</v>
      </c>
      <c r="BI952">
        <v>6</v>
      </c>
      <c r="BJ952">
        <v>78828</v>
      </c>
      <c r="BK952">
        <v>145702</v>
      </c>
      <c r="BL952" t="s">
        <v>10117</v>
      </c>
      <c r="BX952">
        <v>492575</v>
      </c>
    </row>
    <row r="953" spans="1:76" x14ac:dyDescent="0.25">
      <c r="A953">
        <v>520586</v>
      </c>
      <c r="B953">
        <v>97773</v>
      </c>
      <c r="F953" t="s">
        <v>1593</v>
      </c>
      <c r="G953" t="s">
        <v>8</v>
      </c>
      <c r="H953" t="s">
        <v>1489</v>
      </c>
      <c r="I953" t="s">
        <v>1620</v>
      </c>
      <c r="K953">
        <v>1</v>
      </c>
      <c r="L953" t="s">
        <v>1595</v>
      </c>
      <c r="M953">
        <v>158334</v>
      </c>
      <c r="N953" t="s">
        <v>3</v>
      </c>
      <c r="O953" t="s">
        <v>1596</v>
      </c>
      <c r="U953" t="s">
        <v>10150</v>
      </c>
      <c r="V953" s="1">
        <v>1</v>
      </c>
      <c r="W953" t="s">
        <v>10127</v>
      </c>
      <c r="X953" t="s">
        <v>10151</v>
      </c>
      <c r="Y953" t="s">
        <v>1487</v>
      </c>
      <c r="Z953" s="3">
        <v>18</v>
      </c>
      <c r="AA953" s="4">
        <v>1848</v>
      </c>
      <c r="AB953" s="4" t="s">
        <v>10151</v>
      </c>
      <c r="AC953" t="s">
        <v>10152</v>
      </c>
      <c r="AD953">
        <v>2015</v>
      </c>
      <c r="AE953">
        <v>6</v>
      </c>
      <c r="AF953">
        <v>2</v>
      </c>
      <c r="AG953" t="s">
        <v>10153</v>
      </c>
      <c r="AJ953" t="s">
        <v>3</v>
      </c>
      <c r="AK953" t="s">
        <v>1602</v>
      </c>
      <c r="AL953">
        <v>501078</v>
      </c>
      <c r="AM953">
        <v>7534806</v>
      </c>
      <c r="AN953" s="4">
        <v>501000</v>
      </c>
      <c r="AO953" s="4">
        <v>7535000</v>
      </c>
      <c r="AP953">
        <v>5</v>
      </c>
      <c r="AR953">
        <v>1010</v>
      </c>
      <c r="AT953" s="17" t="s">
        <v>10154</v>
      </c>
      <c r="AU953">
        <v>158334</v>
      </c>
      <c r="AW953" s="18" t="s">
        <v>1603</v>
      </c>
      <c r="AX953">
        <v>1</v>
      </c>
      <c r="AY953" t="s">
        <v>1604</v>
      </c>
      <c r="AZ953" t="s">
        <v>10155</v>
      </c>
      <c r="BA953" t="s">
        <v>10156</v>
      </c>
      <c r="BB953">
        <v>1010</v>
      </c>
      <c r="BC953" t="s">
        <v>1626</v>
      </c>
      <c r="BD953" t="s">
        <v>1627</v>
      </c>
      <c r="BF953" s="17">
        <v>42221.627870370401</v>
      </c>
      <c r="BG953" s="5" t="s">
        <v>1609</v>
      </c>
      <c r="BI953">
        <v>6</v>
      </c>
      <c r="BJ953">
        <v>84891</v>
      </c>
      <c r="BK953">
        <v>145706</v>
      </c>
      <c r="BL953" t="s">
        <v>10157</v>
      </c>
      <c r="BX953">
        <v>520586</v>
      </c>
    </row>
    <row r="954" spans="1:76" x14ac:dyDescent="0.25">
      <c r="A954">
        <v>529487</v>
      </c>
      <c r="B954">
        <v>101301</v>
      </c>
      <c r="F954" t="s">
        <v>1593</v>
      </c>
      <c r="G954" t="s">
        <v>8</v>
      </c>
      <c r="H954" t="s">
        <v>1503</v>
      </c>
      <c r="I954" t="s">
        <v>1620</v>
      </c>
      <c r="K954">
        <v>1</v>
      </c>
      <c r="L954" t="s">
        <v>1595</v>
      </c>
      <c r="M954">
        <v>158334</v>
      </c>
      <c r="N954" t="s">
        <v>3</v>
      </c>
      <c r="O954" t="s">
        <v>1596</v>
      </c>
      <c r="U954" t="s">
        <v>10259</v>
      </c>
      <c r="V954" s="1">
        <v>1</v>
      </c>
      <c r="W954" t="s">
        <v>10244</v>
      </c>
      <c r="X954" t="s">
        <v>10245</v>
      </c>
      <c r="Y954" s="2" t="s">
        <v>1500</v>
      </c>
      <c r="Z954" s="3">
        <v>19</v>
      </c>
      <c r="AA954" s="4">
        <v>1902</v>
      </c>
      <c r="AB954" t="s">
        <v>10245</v>
      </c>
      <c r="AC954" t="s">
        <v>10266</v>
      </c>
      <c r="AD954">
        <v>2015</v>
      </c>
      <c r="AE954">
        <v>10</v>
      </c>
      <c r="AF954">
        <v>11</v>
      </c>
      <c r="AG954" t="s">
        <v>2690</v>
      </c>
      <c r="AJ954" t="s">
        <v>3</v>
      </c>
      <c r="AK954" t="s">
        <v>1602</v>
      </c>
      <c r="AL954">
        <v>653311</v>
      </c>
      <c r="AM954">
        <v>7731718</v>
      </c>
      <c r="AN954" s="4">
        <v>653000</v>
      </c>
      <c r="AO954" s="4">
        <v>7731000</v>
      </c>
      <c r="AP954">
        <v>400</v>
      </c>
      <c r="AR954">
        <v>1010</v>
      </c>
      <c r="AS954" t="s">
        <v>10267</v>
      </c>
      <c r="AT954" s="17" t="s">
        <v>10268</v>
      </c>
      <c r="AU954">
        <v>158334</v>
      </c>
      <c r="AW954" s="18" t="s">
        <v>1603</v>
      </c>
      <c r="AX954">
        <v>1</v>
      </c>
      <c r="AY954" t="s">
        <v>1604</v>
      </c>
      <c r="AZ954" t="s">
        <v>10269</v>
      </c>
      <c r="BA954" t="s">
        <v>10270</v>
      </c>
      <c r="BB954">
        <v>1010</v>
      </c>
      <c r="BC954" t="s">
        <v>1626</v>
      </c>
      <c r="BD954" t="s">
        <v>1627</v>
      </c>
      <c r="BF954" s="17">
        <v>42288.634548611102</v>
      </c>
      <c r="BG954" s="5" t="s">
        <v>1609</v>
      </c>
      <c r="BI954">
        <v>6</v>
      </c>
      <c r="BJ954">
        <v>88014</v>
      </c>
      <c r="BK954">
        <v>145724</v>
      </c>
      <c r="BL954" t="s">
        <v>10271</v>
      </c>
      <c r="BX954">
        <v>529487</v>
      </c>
    </row>
    <row r="955" spans="1:76" x14ac:dyDescent="0.25">
      <c r="A955">
        <v>427666</v>
      </c>
      <c r="B955" s="21"/>
      <c r="C955" s="19">
        <v>1</v>
      </c>
      <c r="D955">
        <v>1</v>
      </c>
      <c r="E955">
        <v>1</v>
      </c>
      <c r="F955" t="s">
        <v>1593</v>
      </c>
      <c r="G955" t="s">
        <v>10</v>
      </c>
      <c r="H955" t="s">
        <v>377</v>
      </c>
      <c r="I955" t="s">
        <v>1620</v>
      </c>
      <c r="K955">
        <v>1</v>
      </c>
      <c r="L955" t="s">
        <v>1595</v>
      </c>
      <c r="M955">
        <v>158334</v>
      </c>
      <c r="N955" t="s">
        <v>3</v>
      </c>
      <c r="O955" t="s">
        <v>1596</v>
      </c>
      <c r="U955" t="s">
        <v>3739</v>
      </c>
      <c r="V955" s="1">
        <v>1</v>
      </c>
      <c r="W955" t="s">
        <v>1598</v>
      </c>
      <c r="X955" t="s">
        <v>3740</v>
      </c>
      <c r="Y955" s="2" t="s">
        <v>1</v>
      </c>
      <c r="Z955" s="3">
        <v>2</v>
      </c>
      <c r="AA955" s="4">
        <v>233</v>
      </c>
      <c r="AB955" s="4" t="s">
        <v>3740</v>
      </c>
      <c r="AC955" t="s">
        <v>3741</v>
      </c>
      <c r="AD955">
        <v>2015</v>
      </c>
      <c r="AE955">
        <v>6</v>
      </c>
      <c r="AF955">
        <v>19</v>
      </c>
      <c r="AG955" t="s">
        <v>1999</v>
      </c>
      <c r="AJ955" t="s">
        <v>3</v>
      </c>
      <c r="AK955" t="s">
        <v>1602</v>
      </c>
      <c r="AL955">
        <v>273829</v>
      </c>
      <c r="AM955">
        <v>6656897</v>
      </c>
      <c r="AN955" s="4">
        <v>273000</v>
      </c>
      <c r="AO955" s="4">
        <v>6657000</v>
      </c>
      <c r="AP955">
        <v>15</v>
      </c>
      <c r="AR955">
        <v>154</v>
      </c>
      <c r="AS955" t="s">
        <v>3742</v>
      </c>
      <c r="AT955" s="17"/>
      <c r="AU955">
        <v>158334</v>
      </c>
      <c r="AW955" s="18" t="s">
        <v>1603</v>
      </c>
      <c r="AX955">
        <v>1</v>
      </c>
      <c r="AY955" t="s">
        <v>1604</v>
      </c>
      <c r="AZ955" t="s">
        <v>3743</v>
      </c>
      <c r="BA955" t="s">
        <v>377</v>
      </c>
      <c r="BB955">
        <v>154</v>
      </c>
      <c r="BC955" t="s">
        <v>1634</v>
      </c>
      <c r="BD955" t="s">
        <v>1635</v>
      </c>
      <c r="BF955" s="17">
        <v>42174</v>
      </c>
      <c r="BG955" s="5" t="s">
        <v>1609</v>
      </c>
      <c r="BI955">
        <v>5</v>
      </c>
      <c r="BJ955">
        <v>307968</v>
      </c>
      <c r="BL955" t="s">
        <v>3744</v>
      </c>
      <c r="BX955">
        <v>427666</v>
      </c>
    </row>
    <row r="956" spans="1:76" x14ac:dyDescent="0.25">
      <c r="A956">
        <v>424164</v>
      </c>
      <c r="B956" s="21"/>
      <c r="C956" s="19">
        <v>1</v>
      </c>
      <c r="D956">
        <v>1</v>
      </c>
      <c r="E956">
        <v>1</v>
      </c>
      <c r="F956" t="s">
        <v>1593</v>
      </c>
      <c r="G956" t="s">
        <v>10</v>
      </c>
      <c r="H956" t="s">
        <v>482</v>
      </c>
      <c r="I956" t="s">
        <v>1620</v>
      </c>
      <c r="K956">
        <v>1</v>
      </c>
      <c r="L956" t="s">
        <v>1595</v>
      </c>
      <c r="M956">
        <v>158334</v>
      </c>
      <c r="N956" t="s">
        <v>3</v>
      </c>
      <c r="O956" t="s">
        <v>1596</v>
      </c>
      <c r="U956" t="s">
        <v>4315</v>
      </c>
      <c r="V956" s="1">
        <v>1</v>
      </c>
      <c r="W956" t="s">
        <v>3806</v>
      </c>
      <c r="X956" t="s">
        <v>3806</v>
      </c>
      <c r="Y956" s="2" t="s">
        <v>1</v>
      </c>
      <c r="Z956" s="3">
        <v>2</v>
      </c>
      <c r="AA956" s="4">
        <v>301</v>
      </c>
      <c r="AB956" s="4" t="s">
        <v>3806</v>
      </c>
      <c r="AC956" t="s">
        <v>4316</v>
      </c>
      <c r="AD956">
        <v>2015</v>
      </c>
      <c r="AE956">
        <v>6</v>
      </c>
      <c r="AF956">
        <v>23</v>
      </c>
      <c r="AG956" t="s">
        <v>1999</v>
      </c>
      <c r="AJ956" t="s">
        <v>3</v>
      </c>
      <c r="AK956" t="s">
        <v>1602</v>
      </c>
      <c r="AL956">
        <v>272767</v>
      </c>
      <c r="AM956">
        <v>6654741</v>
      </c>
      <c r="AN956" s="4">
        <v>273000</v>
      </c>
      <c r="AO956" s="4">
        <v>6655000</v>
      </c>
      <c r="AP956">
        <v>15</v>
      </c>
      <c r="AR956">
        <v>154</v>
      </c>
      <c r="AS956" t="s">
        <v>3742</v>
      </c>
      <c r="AT956" s="17"/>
      <c r="AU956">
        <v>158334</v>
      </c>
      <c r="AW956" s="18" t="s">
        <v>1603</v>
      </c>
      <c r="AX956">
        <v>1</v>
      </c>
      <c r="AY956" t="s">
        <v>1604</v>
      </c>
      <c r="AZ956" t="s">
        <v>4317</v>
      </c>
      <c r="BA956" t="s">
        <v>482</v>
      </c>
      <c r="BB956">
        <v>154</v>
      </c>
      <c r="BC956" t="s">
        <v>1634</v>
      </c>
      <c r="BD956" t="s">
        <v>1635</v>
      </c>
      <c r="BF956" s="17">
        <v>42178</v>
      </c>
      <c r="BG956" s="5" t="s">
        <v>1609</v>
      </c>
      <c r="BI956">
        <v>5</v>
      </c>
      <c r="BJ956">
        <v>307969</v>
      </c>
      <c r="BL956" t="s">
        <v>4318</v>
      </c>
      <c r="BX956">
        <v>424164</v>
      </c>
    </row>
    <row r="957" spans="1:76" x14ac:dyDescent="0.25">
      <c r="A957">
        <v>302293</v>
      </c>
      <c r="C957">
        <v>1</v>
      </c>
      <c r="F957" t="s">
        <v>1593</v>
      </c>
      <c r="G957" t="s">
        <v>0</v>
      </c>
      <c r="H957" t="s">
        <v>361</v>
      </c>
      <c r="I957" t="s">
        <v>1856</v>
      </c>
      <c r="K957">
        <v>1</v>
      </c>
      <c r="L957" t="s">
        <v>1595</v>
      </c>
      <c r="M957">
        <v>158334</v>
      </c>
      <c r="N957" t="s">
        <v>3</v>
      </c>
      <c r="O957" t="s">
        <v>1596</v>
      </c>
      <c r="U957" t="s">
        <v>3638</v>
      </c>
      <c r="V957" s="1">
        <v>1</v>
      </c>
      <c r="W957" t="s">
        <v>1598</v>
      </c>
      <c r="X957" t="s">
        <v>3535</v>
      </c>
      <c r="Y957" s="2" t="s">
        <v>1</v>
      </c>
      <c r="Z957" s="3">
        <v>2</v>
      </c>
      <c r="AA957" s="4">
        <v>220</v>
      </c>
      <c r="AB957" s="4" t="s">
        <v>3535</v>
      </c>
      <c r="AC957" t="s">
        <v>3647</v>
      </c>
      <c r="AD957">
        <v>2015</v>
      </c>
      <c r="AE957">
        <v>8</v>
      </c>
      <c r="AF957">
        <v>20</v>
      </c>
      <c r="AG957" t="s">
        <v>3203</v>
      </c>
      <c r="AH957" t="s">
        <v>3203</v>
      </c>
      <c r="AJ957" t="s">
        <v>3</v>
      </c>
      <c r="AK957" t="s">
        <v>1602</v>
      </c>
      <c r="AL957">
        <v>250034</v>
      </c>
      <c r="AM957">
        <v>6642439</v>
      </c>
      <c r="AN957" s="4">
        <v>251000</v>
      </c>
      <c r="AO957" s="4">
        <v>6643000</v>
      </c>
      <c r="AP957">
        <v>1</v>
      </c>
      <c r="AR957">
        <v>8</v>
      </c>
      <c r="AS957" t="s">
        <v>1787</v>
      </c>
      <c r="AU957">
        <v>158334</v>
      </c>
      <c r="AW957" s="18" t="s">
        <v>1603</v>
      </c>
      <c r="AX957">
        <v>1</v>
      </c>
      <c r="AY957" t="s">
        <v>1604</v>
      </c>
      <c r="AZ957" t="s">
        <v>3648</v>
      </c>
      <c r="BA957" t="s">
        <v>3649</v>
      </c>
      <c r="BB957">
        <v>8</v>
      </c>
      <c r="BC957" t="s">
        <v>1607</v>
      </c>
      <c r="BD957" t="s">
        <v>1685</v>
      </c>
      <c r="BF957" s="17">
        <v>43038</v>
      </c>
      <c r="BG957" s="5" t="s">
        <v>1609</v>
      </c>
      <c r="BI957">
        <v>3</v>
      </c>
      <c r="BJ957">
        <v>446952</v>
      </c>
      <c r="BL957" t="s">
        <v>3650</v>
      </c>
      <c r="BN957" t="s">
        <v>3651</v>
      </c>
      <c r="BX957">
        <v>302293</v>
      </c>
    </row>
    <row r="958" spans="1:76" x14ac:dyDescent="0.25">
      <c r="A958">
        <v>379442</v>
      </c>
      <c r="C958">
        <v>1</v>
      </c>
      <c r="F958" t="s">
        <v>1593</v>
      </c>
      <c r="G958" t="s">
        <v>0</v>
      </c>
      <c r="H958" t="s">
        <v>445</v>
      </c>
      <c r="I958" t="s">
        <v>1856</v>
      </c>
      <c r="K958">
        <v>1</v>
      </c>
      <c r="L958" t="s">
        <v>1595</v>
      </c>
      <c r="M958">
        <v>158334</v>
      </c>
      <c r="N958" t="s">
        <v>3</v>
      </c>
      <c r="O958" t="s">
        <v>1596</v>
      </c>
      <c r="U958" t="s">
        <v>4084</v>
      </c>
      <c r="V958" s="1">
        <v>1</v>
      </c>
      <c r="W958" t="s">
        <v>3806</v>
      </c>
      <c r="X958" t="s">
        <v>3806</v>
      </c>
      <c r="Y958" s="2" t="s">
        <v>1</v>
      </c>
      <c r="Z958" s="3">
        <v>2</v>
      </c>
      <c r="AA958" s="4">
        <v>301</v>
      </c>
      <c r="AB958" s="4" t="s">
        <v>3806</v>
      </c>
      <c r="AC958" t="s">
        <v>4121</v>
      </c>
      <c r="AD958">
        <v>2015</v>
      </c>
      <c r="AE958">
        <v>5</v>
      </c>
      <c r="AF958">
        <v>18</v>
      </c>
      <c r="AG958" t="s">
        <v>3203</v>
      </c>
      <c r="AH958" t="s">
        <v>3203</v>
      </c>
      <c r="AJ958" t="s">
        <v>3</v>
      </c>
      <c r="AK958" t="s">
        <v>1602</v>
      </c>
      <c r="AL958">
        <v>263005</v>
      </c>
      <c r="AM958">
        <v>6647282</v>
      </c>
      <c r="AN958" s="4">
        <v>263000</v>
      </c>
      <c r="AO958" s="4">
        <v>6647000</v>
      </c>
      <c r="AP958">
        <v>1</v>
      </c>
      <c r="AR958">
        <v>8</v>
      </c>
      <c r="AS958" t="s">
        <v>1787</v>
      </c>
      <c r="AU958">
        <v>158334</v>
      </c>
      <c r="AW958" s="18" t="s">
        <v>1603</v>
      </c>
      <c r="AX958">
        <v>1</v>
      </c>
      <c r="AY958" t="s">
        <v>1604</v>
      </c>
      <c r="AZ958" t="s">
        <v>4122</v>
      </c>
      <c r="BA958" t="s">
        <v>4123</v>
      </c>
      <c r="BB958">
        <v>8</v>
      </c>
      <c r="BC958" t="s">
        <v>1607</v>
      </c>
      <c r="BD958" t="s">
        <v>1685</v>
      </c>
      <c r="BF958" s="17">
        <v>43027</v>
      </c>
      <c r="BG958" s="5" t="s">
        <v>1609</v>
      </c>
      <c r="BI958">
        <v>3</v>
      </c>
      <c r="BJ958">
        <v>446886</v>
      </c>
      <c r="BL958" t="s">
        <v>4124</v>
      </c>
      <c r="BN958" t="s">
        <v>4125</v>
      </c>
      <c r="BX958">
        <v>379442</v>
      </c>
    </row>
    <row r="959" spans="1:76" x14ac:dyDescent="0.25">
      <c r="A959">
        <v>379516</v>
      </c>
      <c r="C959">
        <v>1</v>
      </c>
      <c r="F959" t="s">
        <v>1593</v>
      </c>
      <c r="G959" t="s">
        <v>0</v>
      </c>
      <c r="H959" t="s">
        <v>446</v>
      </c>
      <c r="I959" t="s">
        <v>1856</v>
      </c>
      <c r="K959">
        <v>1</v>
      </c>
      <c r="L959" t="s">
        <v>1595</v>
      </c>
      <c r="M959">
        <v>158334</v>
      </c>
      <c r="N959" t="s">
        <v>3</v>
      </c>
      <c r="O959" t="s">
        <v>1596</v>
      </c>
      <c r="U959" t="s">
        <v>4084</v>
      </c>
      <c r="V959" s="1">
        <v>1</v>
      </c>
      <c r="W959" t="s">
        <v>3806</v>
      </c>
      <c r="X959" t="s">
        <v>3806</v>
      </c>
      <c r="Y959" s="2" t="s">
        <v>1</v>
      </c>
      <c r="Z959" s="3">
        <v>2</v>
      </c>
      <c r="AA959" s="4">
        <v>301</v>
      </c>
      <c r="AB959" s="4" t="s">
        <v>3806</v>
      </c>
      <c r="AC959" t="s">
        <v>4126</v>
      </c>
      <c r="AD959">
        <v>2015</v>
      </c>
      <c r="AE959">
        <v>5</v>
      </c>
      <c r="AF959">
        <v>18</v>
      </c>
      <c r="AG959" t="s">
        <v>3203</v>
      </c>
      <c r="AH959" t="s">
        <v>3203</v>
      </c>
      <c r="AJ959" t="s">
        <v>3</v>
      </c>
      <c r="AK959" t="s">
        <v>1602</v>
      </c>
      <c r="AL959">
        <v>263015</v>
      </c>
      <c r="AM959">
        <v>6647605</v>
      </c>
      <c r="AN959" s="4">
        <v>263000</v>
      </c>
      <c r="AO959" s="4">
        <v>6647000</v>
      </c>
      <c r="AP959">
        <v>1</v>
      </c>
      <c r="AR959">
        <v>8</v>
      </c>
      <c r="AS959" t="s">
        <v>1787</v>
      </c>
      <c r="AU959">
        <v>158334</v>
      </c>
      <c r="AW959" s="18" t="s">
        <v>1603</v>
      </c>
      <c r="AX959">
        <v>1</v>
      </c>
      <c r="AY959" t="s">
        <v>1604</v>
      </c>
      <c r="AZ959" t="s">
        <v>4127</v>
      </c>
      <c r="BA959" t="s">
        <v>4128</v>
      </c>
      <c r="BB959">
        <v>8</v>
      </c>
      <c r="BC959" t="s">
        <v>1607</v>
      </c>
      <c r="BD959" t="s">
        <v>1685</v>
      </c>
      <c r="BF959" s="17">
        <v>43046</v>
      </c>
      <c r="BG959" s="5" t="s">
        <v>1609</v>
      </c>
      <c r="BI959">
        <v>3</v>
      </c>
      <c r="BJ959">
        <v>447049</v>
      </c>
      <c r="BL959" t="s">
        <v>4129</v>
      </c>
      <c r="BN959" t="s">
        <v>4130</v>
      </c>
      <c r="BX959">
        <v>379516</v>
      </c>
    </row>
    <row r="960" spans="1:76" x14ac:dyDescent="0.25">
      <c r="A960">
        <v>224994</v>
      </c>
      <c r="B960">
        <v>299750</v>
      </c>
      <c r="F960" t="s">
        <v>1593</v>
      </c>
      <c r="G960" t="s">
        <v>0</v>
      </c>
      <c r="H960" t="s">
        <v>510</v>
      </c>
      <c r="I960" s="20" t="str">
        <f>HYPERLINK(AT960,"Hb")</f>
        <v>Hb</v>
      </c>
      <c r="K960">
        <v>1</v>
      </c>
      <c r="L960" t="s">
        <v>1595</v>
      </c>
      <c r="M960">
        <v>158334</v>
      </c>
      <c r="N960" t="s">
        <v>3</v>
      </c>
      <c r="O960" t="s">
        <v>1596</v>
      </c>
      <c r="U960" t="s">
        <v>4485</v>
      </c>
      <c r="V960" s="1">
        <v>1</v>
      </c>
      <c r="W960" t="s">
        <v>1598</v>
      </c>
      <c r="X960" t="s">
        <v>4465</v>
      </c>
      <c r="Y960" t="s">
        <v>506</v>
      </c>
      <c r="Z960" s="3">
        <v>6</v>
      </c>
      <c r="AA960" s="4">
        <v>602</v>
      </c>
      <c r="AB960" s="4" t="s">
        <v>4465</v>
      </c>
      <c r="AC960" t="s">
        <v>4486</v>
      </c>
      <c r="AD960">
        <v>2015</v>
      </c>
      <c r="AE960">
        <v>5</v>
      </c>
      <c r="AF960">
        <v>21</v>
      </c>
      <c r="AG960" t="s">
        <v>4487</v>
      </c>
      <c r="AH960" t="s">
        <v>4487</v>
      </c>
      <c r="AJ960" t="s">
        <v>3</v>
      </c>
      <c r="AK960" t="s">
        <v>1602</v>
      </c>
      <c r="AL960">
        <v>227600</v>
      </c>
      <c r="AM960">
        <v>6634913</v>
      </c>
      <c r="AN960" s="4">
        <v>227000</v>
      </c>
      <c r="AO960" s="4">
        <v>6635000</v>
      </c>
      <c r="AP960">
        <v>707</v>
      </c>
      <c r="AR960">
        <v>8</v>
      </c>
      <c r="AS960" t="s">
        <v>1787</v>
      </c>
      <c r="AT960" t="s">
        <v>4488</v>
      </c>
      <c r="AU960">
        <v>158334</v>
      </c>
      <c r="AW960" s="18" t="s">
        <v>1603</v>
      </c>
      <c r="AX960">
        <v>1</v>
      </c>
      <c r="AY960" t="s">
        <v>1604</v>
      </c>
      <c r="AZ960" t="s">
        <v>4489</v>
      </c>
      <c r="BA960" t="s">
        <v>4490</v>
      </c>
      <c r="BB960">
        <v>8</v>
      </c>
      <c r="BC960" t="s">
        <v>1607</v>
      </c>
      <c r="BD960" t="s">
        <v>1685</v>
      </c>
      <c r="BE960">
        <v>1</v>
      </c>
      <c r="BF960" s="17">
        <v>42356</v>
      </c>
      <c r="BG960" s="5" t="s">
        <v>1609</v>
      </c>
      <c r="BI960">
        <v>3</v>
      </c>
      <c r="BJ960">
        <v>472861</v>
      </c>
      <c r="BK960">
        <v>145017</v>
      </c>
      <c r="BL960" t="s">
        <v>4491</v>
      </c>
      <c r="BN960" t="s">
        <v>4492</v>
      </c>
      <c r="BX960">
        <v>224994</v>
      </c>
    </row>
    <row r="961" spans="1:76" x14ac:dyDescent="0.25">
      <c r="A961">
        <v>228838</v>
      </c>
      <c r="C961">
        <v>1</v>
      </c>
      <c r="F961" t="s">
        <v>1593</v>
      </c>
      <c r="G961" t="s">
        <v>0</v>
      </c>
      <c r="H961" t="s">
        <v>521</v>
      </c>
      <c r="I961" t="s">
        <v>1856</v>
      </c>
      <c r="K961">
        <v>1</v>
      </c>
      <c r="L961" t="s">
        <v>1595</v>
      </c>
      <c r="M961">
        <v>158334</v>
      </c>
      <c r="N961" t="s">
        <v>3</v>
      </c>
      <c r="O961" t="s">
        <v>1596</v>
      </c>
      <c r="U961" t="s">
        <v>4522</v>
      </c>
      <c r="V961" s="1">
        <v>1</v>
      </c>
      <c r="W961" t="s">
        <v>1598</v>
      </c>
      <c r="X961" t="s">
        <v>4465</v>
      </c>
      <c r="Y961" t="s">
        <v>506</v>
      </c>
      <c r="Z961" s="3">
        <v>6</v>
      </c>
      <c r="AA961" s="4">
        <v>602</v>
      </c>
      <c r="AB961" s="4" t="s">
        <v>4465</v>
      </c>
      <c r="AC961" t="s">
        <v>4550</v>
      </c>
      <c r="AD961">
        <v>2015</v>
      </c>
      <c r="AE961">
        <v>4</v>
      </c>
      <c r="AF961">
        <v>25</v>
      </c>
      <c r="AG961" t="s">
        <v>3203</v>
      </c>
      <c r="AH961" t="s">
        <v>3203</v>
      </c>
      <c r="AJ961" t="s">
        <v>3</v>
      </c>
      <c r="AK961" t="s">
        <v>1602</v>
      </c>
      <c r="AL961">
        <v>229065</v>
      </c>
      <c r="AM961">
        <v>6633744</v>
      </c>
      <c r="AN961" s="4">
        <v>229000</v>
      </c>
      <c r="AO961" s="4">
        <v>6633000</v>
      </c>
      <c r="AP961">
        <v>1</v>
      </c>
      <c r="AR961">
        <v>8</v>
      </c>
      <c r="AS961" t="s">
        <v>1787</v>
      </c>
      <c r="AU961">
        <v>158334</v>
      </c>
      <c r="AW961" s="18" t="s">
        <v>1603</v>
      </c>
      <c r="AX961">
        <v>1</v>
      </c>
      <c r="AY961" t="s">
        <v>1604</v>
      </c>
      <c r="AZ961" t="s">
        <v>4551</v>
      </c>
      <c r="BA961" t="s">
        <v>4552</v>
      </c>
      <c r="BB961">
        <v>8</v>
      </c>
      <c r="BC961" t="s">
        <v>1607</v>
      </c>
      <c r="BD961" t="s">
        <v>1685</v>
      </c>
      <c r="BF961" s="17">
        <v>43017</v>
      </c>
      <c r="BG961" s="5" t="s">
        <v>1609</v>
      </c>
      <c r="BI961">
        <v>3</v>
      </c>
      <c r="BJ961">
        <v>446829</v>
      </c>
      <c r="BL961" t="s">
        <v>4553</v>
      </c>
      <c r="BN961" t="s">
        <v>4554</v>
      </c>
      <c r="BX961">
        <v>228838</v>
      </c>
    </row>
    <row r="962" spans="1:76" x14ac:dyDescent="0.25">
      <c r="A962">
        <v>234534</v>
      </c>
      <c r="C962">
        <v>1</v>
      </c>
      <c r="D962">
        <v>1</v>
      </c>
      <c r="E962">
        <v>1</v>
      </c>
      <c r="F962" t="s">
        <v>1593</v>
      </c>
      <c r="G962" t="s">
        <v>0</v>
      </c>
      <c r="H962" t="s">
        <v>526</v>
      </c>
      <c r="I962" t="s">
        <v>1856</v>
      </c>
      <c r="K962">
        <v>1</v>
      </c>
      <c r="L962" t="s">
        <v>1595</v>
      </c>
      <c r="M962">
        <v>158334</v>
      </c>
      <c r="N962" t="s">
        <v>3</v>
      </c>
      <c r="O962" t="s">
        <v>1596</v>
      </c>
      <c r="U962" t="s">
        <v>4579</v>
      </c>
      <c r="V962" s="1">
        <v>1</v>
      </c>
      <c r="W962" t="s">
        <v>1598</v>
      </c>
      <c r="X962" t="s">
        <v>4465</v>
      </c>
      <c r="Y962" t="s">
        <v>506</v>
      </c>
      <c r="Z962" s="3">
        <v>6</v>
      </c>
      <c r="AA962" s="4">
        <v>602</v>
      </c>
      <c r="AB962" s="4" t="s">
        <v>4465</v>
      </c>
      <c r="AC962" t="s">
        <v>4580</v>
      </c>
      <c r="AD962">
        <v>2015</v>
      </c>
      <c r="AE962">
        <v>6</v>
      </c>
      <c r="AF962">
        <v>2</v>
      </c>
      <c r="AG962" t="s">
        <v>3203</v>
      </c>
      <c r="AH962" t="s">
        <v>3203</v>
      </c>
      <c r="AJ962" t="s">
        <v>3</v>
      </c>
      <c r="AK962" t="s">
        <v>1602</v>
      </c>
      <c r="AL962">
        <v>231767</v>
      </c>
      <c r="AM962">
        <v>6629458</v>
      </c>
      <c r="AN962" s="4">
        <v>231000</v>
      </c>
      <c r="AO962" s="4">
        <v>6629000</v>
      </c>
      <c r="AP962">
        <v>1</v>
      </c>
      <c r="AR962">
        <v>8</v>
      </c>
      <c r="AS962" t="s">
        <v>1787</v>
      </c>
      <c r="AU962">
        <v>158334</v>
      </c>
      <c r="AW962" s="18" t="s">
        <v>1603</v>
      </c>
      <c r="AX962">
        <v>1</v>
      </c>
      <c r="AY962" t="s">
        <v>1604</v>
      </c>
      <c r="AZ962" t="s">
        <v>4581</v>
      </c>
      <c r="BA962" t="s">
        <v>4582</v>
      </c>
      <c r="BB962">
        <v>8</v>
      </c>
      <c r="BC962" t="s">
        <v>1607</v>
      </c>
      <c r="BD962" t="s">
        <v>1685</v>
      </c>
      <c r="BF962" s="17">
        <v>43012</v>
      </c>
      <c r="BG962" s="5" t="s">
        <v>1609</v>
      </c>
      <c r="BI962">
        <v>3</v>
      </c>
      <c r="BJ962">
        <v>446788</v>
      </c>
      <c r="BL962" t="s">
        <v>4583</v>
      </c>
      <c r="BN962" t="s">
        <v>4584</v>
      </c>
      <c r="BX962">
        <v>234534</v>
      </c>
    </row>
    <row r="963" spans="1:76" x14ac:dyDescent="0.25">
      <c r="A963">
        <v>231188</v>
      </c>
      <c r="B963">
        <v>299641</v>
      </c>
      <c r="F963" t="s">
        <v>1593</v>
      </c>
      <c r="G963" t="s">
        <v>0</v>
      </c>
      <c r="H963" t="s">
        <v>542</v>
      </c>
      <c r="I963" s="20" t="str">
        <f>HYPERLINK(AT963,"Hb")</f>
        <v>Hb</v>
      </c>
      <c r="K963">
        <v>1</v>
      </c>
      <c r="L963" t="s">
        <v>1595</v>
      </c>
      <c r="M963">
        <v>158334</v>
      </c>
      <c r="N963" t="s">
        <v>3</v>
      </c>
      <c r="O963" t="s">
        <v>1596</v>
      </c>
      <c r="U963" t="s">
        <v>4597</v>
      </c>
      <c r="V963" s="1">
        <v>1</v>
      </c>
      <c r="W963" t="s">
        <v>1598</v>
      </c>
      <c r="X963" t="s">
        <v>4465</v>
      </c>
      <c r="Y963" t="s">
        <v>506</v>
      </c>
      <c r="Z963" s="3">
        <v>6</v>
      </c>
      <c r="AA963" s="4">
        <v>602</v>
      </c>
      <c r="AB963" s="4" t="s">
        <v>4465</v>
      </c>
      <c r="AC963" t="s">
        <v>4671</v>
      </c>
      <c r="AD963">
        <v>2015</v>
      </c>
      <c r="AE963">
        <v>4</v>
      </c>
      <c r="AF963">
        <v>24</v>
      </c>
      <c r="AG963" t="s">
        <v>4672</v>
      </c>
      <c r="AH963" t="s">
        <v>4672</v>
      </c>
      <c r="AJ963" t="s">
        <v>3</v>
      </c>
      <c r="AK963" t="s">
        <v>1602</v>
      </c>
      <c r="AL963">
        <v>230502</v>
      </c>
      <c r="AM963">
        <v>6633651</v>
      </c>
      <c r="AN963" s="4">
        <v>231000</v>
      </c>
      <c r="AO963" s="4">
        <v>6633000</v>
      </c>
      <c r="AP963">
        <v>707</v>
      </c>
      <c r="AR963">
        <v>8</v>
      </c>
      <c r="AS963" t="s">
        <v>1787</v>
      </c>
      <c r="AT963" t="s">
        <v>4673</v>
      </c>
      <c r="AU963">
        <v>158334</v>
      </c>
      <c r="AW963" s="18" t="s">
        <v>1603</v>
      </c>
      <c r="AX963">
        <v>1</v>
      </c>
      <c r="AY963" t="s">
        <v>1604</v>
      </c>
      <c r="AZ963" t="s">
        <v>4674</v>
      </c>
      <c r="BA963" t="s">
        <v>4675</v>
      </c>
      <c r="BB963">
        <v>8</v>
      </c>
      <c r="BC963" t="s">
        <v>1607</v>
      </c>
      <c r="BD963" t="s">
        <v>1685</v>
      </c>
      <c r="BE963">
        <v>1</v>
      </c>
      <c r="BF963" s="17">
        <v>42356</v>
      </c>
      <c r="BG963" s="5" t="s">
        <v>1609</v>
      </c>
      <c r="BI963">
        <v>3</v>
      </c>
      <c r="BJ963">
        <v>472757</v>
      </c>
      <c r="BK963">
        <v>145016</v>
      </c>
      <c r="BL963" t="s">
        <v>4676</v>
      </c>
      <c r="BN963" t="s">
        <v>4677</v>
      </c>
      <c r="BX963">
        <v>231188</v>
      </c>
    </row>
    <row r="964" spans="1:76" x14ac:dyDescent="0.25">
      <c r="A964">
        <v>250709</v>
      </c>
      <c r="B964">
        <v>299725</v>
      </c>
      <c r="F964" t="s">
        <v>1593</v>
      </c>
      <c r="G964" t="s">
        <v>0</v>
      </c>
      <c r="H964" t="s">
        <v>621</v>
      </c>
      <c r="I964" s="20" t="str">
        <f>HYPERLINK(AT964,"Hb")</f>
        <v>Hb</v>
      </c>
      <c r="K964">
        <v>1</v>
      </c>
      <c r="L964" t="s">
        <v>1595</v>
      </c>
      <c r="M964">
        <v>158334</v>
      </c>
      <c r="N964" t="s">
        <v>3</v>
      </c>
      <c r="O964" t="s">
        <v>1596</v>
      </c>
      <c r="U964" t="s">
        <v>5041</v>
      </c>
      <c r="V964" s="1">
        <v>1</v>
      </c>
      <c r="W964" t="s">
        <v>1598</v>
      </c>
      <c r="X964" t="s">
        <v>4876</v>
      </c>
      <c r="Y964" t="s">
        <v>506</v>
      </c>
      <c r="Z964" s="3">
        <v>6</v>
      </c>
      <c r="AA964" s="4">
        <v>626</v>
      </c>
      <c r="AB964" s="4" t="s">
        <v>4876</v>
      </c>
      <c r="AC964" t="s">
        <v>5042</v>
      </c>
      <c r="AD964">
        <v>2015</v>
      </c>
      <c r="AE964">
        <v>5</v>
      </c>
      <c r="AF964">
        <v>20</v>
      </c>
      <c r="AG964" t="s">
        <v>4487</v>
      </c>
      <c r="AH964" t="s">
        <v>4487</v>
      </c>
      <c r="AJ964" t="s">
        <v>3</v>
      </c>
      <c r="AK964" t="s">
        <v>1602</v>
      </c>
      <c r="AL964">
        <v>236027</v>
      </c>
      <c r="AM964">
        <v>6650228</v>
      </c>
      <c r="AN964" s="4">
        <v>237000</v>
      </c>
      <c r="AO964" s="4">
        <v>6651000</v>
      </c>
      <c r="AP964">
        <v>707</v>
      </c>
      <c r="AR964">
        <v>8</v>
      </c>
      <c r="AS964" t="s">
        <v>1787</v>
      </c>
      <c r="AT964" t="s">
        <v>5043</v>
      </c>
      <c r="AU964">
        <v>158334</v>
      </c>
      <c r="AW964" s="18" t="s">
        <v>1603</v>
      </c>
      <c r="AX964">
        <v>1</v>
      </c>
      <c r="AY964" t="s">
        <v>1604</v>
      </c>
      <c r="AZ964" t="s">
        <v>5044</v>
      </c>
      <c r="BA964" t="s">
        <v>5045</v>
      </c>
      <c r="BB964">
        <v>8</v>
      </c>
      <c r="BC964" t="s">
        <v>1607</v>
      </c>
      <c r="BD964" t="s">
        <v>1685</v>
      </c>
      <c r="BE964">
        <v>1</v>
      </c>
      <c r="BF964" s="17">
        <v>42356</v>
      </c>
      <c r="BG964" s="5" t="s">
        <v>1609</v>
      </c>
      <c r="BI964">
        <v>3</v>
      </c>
      <c r="BJ964">
        <v>472840</v>
      </c>
      <c r="BK964">
        <v>145069</v>
      </c>
      <c r="BL964" t="s">
        <v>5046</v>
      </c>
      <c r="BN964" t="s">
        <v>5047</v>
      </c>
      <c r="BX964">
        <v>250709</v>
      </c>
    </row>
    <row r="965" spans="1:76" x14ac:dyDescent="0.25">
      <c r="A965">
        <v>231250</v>
      </c>
      <c r="B965">
        <v>325057</v>
      </c>
      <c r="F965" t="s">
        <v>1593</v>
      </c>
      <c r="G965" t="s">
        <v>0</v>
      </c>
      <c r="H965" t="s">
        <v>667</v>
      </c>
      <c r="I965" s="20" t="str">
        <f>HYPERLINK(AT965,"Hb")</f>
        <v>Hb</v>
      </c>
      <c r="K965">
        <v>1</v>
      </c>
      <c r="L965" t="s">
        <v>1595</v>
      </c>
      <c r="M965">
        <v>158334</v>
      </c>
      <c r="N965" t="s">
        <v>3</v>
      </c>
      <c r="O965" t="s">
        <v>1596</v>
      </c>
      <c r="U965" t="s">
        <v>5291</v>
      </c>
      <c r="V965" s="1">
        <v>1</v>
      </c>
      <c r="W965" t="s">
        <v>5188</v>
      </c>
      <c r="X965" t="s">
        <v>5265</v>
      </c>
      <c r="Y965" s="2" t="s">
        <v>649</v>
      </c>
      <c r="Z965" s="3">
        <v>7</v>
      </c>
      <c r="AA965" s="4">
        <v>706</v>
      </c>
      <c r="AB965" s="4" t="s">
        <v>5265</v>
      </c>
      <c r="AC965" t="s">
        <v>5292</v>
      </c>
      <c r="AD965">
        <v>2015</v>
      </c>
      <c r="AE965">
        <v>7</v>
      </c>
      <c r="AF965">
        <v>29</v>
      </c>
      <c r="AG965" t="s">
        <v>5202</v>
      </c>
      <c r="AH965" t="s">
        <v>5202</v>
      </c>
      <c r="AJ965" t="s">
        <v>3</v>
      </c>
      <c r="AK965" t="s">
        <v>1602</v>
      </c>
      <c r="AL965">
        <v>230532</v>
      </c>
      <c r="AM965">
        <v>6562614</v>
      </c>
      <c r="AN965" s="4">
        <v>231000</v>
      </c>
      <c r="AO965" s="4">
        <v>6563000</v>
      </c>
      <c r="AP965">
        <v>7</v>
      </c>
      <c r="AR965">
        <v>8</v>
      </c>
      <c r="AS965" t="s">
        <v>1787</v>
      </c>
      <c r="AT965" t="s">
        <v>5293</v>
      </c>
      <c r="AU965">
        <v>158334</v>
      </c>
      <c r="AW965" s="18" t="s">
        <v>1603</v>
      </c>
      <c r="AX965">
        <v>1</v>
      </c>
      <c r="AY965" t="s">
        <v>1604</v>
      </c>
      <c r="AZ965" t="s">
        <v>5294</v>
      </c>
      <c r="BA965" t="s">
        <v>5295</v>
      </c>
      <c r="BB965">
        <v>8</v>
      </c>
      <c r="BC965" t="s">
        <v>1607</v>
      </c>
      <c r="BD965" t="s">
        <v>1685</v>
      </c>
      <c r="BE965">
        <v>1</v>
      </c>
      <c r="BF965" s="17">
        <v>42346</v>
      </c>
      <c r="BG965" s="5" t="s">
        <v>1609</v>
      </c>
      <c r="BI965">
        <v>3</v>
      </c>
      <c r="BJ965">
        <v>496306</v>
      </c>
      <c r="BK965">
        <v>145088</v>
      </c>
      <c r="BL965" t="s">
        <v>5296</v>
      </c>
      <c r="BN965" t="s">
        <v>5297</v>
      </c>
      <c r="BX965">
        <v>231250</v>
      </c>
    </row>
    <row r="966" spans="1:76" x14ac:dyDescent="0.25">
      <c r="A966">
        <v>158137</v>
      </c>
      <c r="C966">
        <v>1</v>
      </c>
      <c r="D966">
        <v>1</v>
      </c>
      <c r="E966">
        <v>1</v>
      </c>
      <c r="F966" t="s">
        <v>1593</v>
      </c>
      <c r="G966" t="s">
        <v>0</v>
      </c>
      <c r="H966" t="s">
        <v>1407</v>
      </c>
      <c r="I966" t="s">
        <v>1856</v>
      </c>
      <c r="K966">
        <v>1</v>
      </c>
      <c r="L966" t="s">
        <v>1595</v>
      </c>
      <c r="M966">
        <v>158334</v>
      </c>
      <c r="N966" t="s">
        <v>3</v>
      </c>
      <c r="O966" t="s">
        <v>1596</v>
      </c>
      <c r="U966" t="s">
        <v>9510</v>
      </c>
      <c r="V966" s="1">
        <v>1</v>
      </c>
      <c r="W966" t="s">
        <v>9511</v>
      </c>
      <c r="X966" t="s">
        <v>9512</v>
      </c>
      <c r="Y966" t="s">
        <v>1408</v>
      </c>
      <c r="Z966" s="3">
        <v>15</v>
      </c>
      <c r="AA966" s="4">
        <v>1503</v>
      </c>
      <c r="AB966" s="4" t="s">
        <v>9512</v>
      </c>
      <c r="AC966" t="s">
        <v>9513</v>
      </c>
      <c r="AD966">
        <v>2015</v>
      </c>
      <c r="AE966">
        <v>5</v>
      </c>
      <c r="AF966">
        <v>26</v>
      </c>
      <c r="AG966" t="s">
        <v>3203</v>
      </c>
      <c r="AH966" t="s">
        <v>3203</v>
      </c>
      <c r="AJ966" t="s">
        <v>3</v>
      </c>
      <c r="AK966" t="s">
        <v>1602</v>
      </c>
      <c r="AL966">
        <v>133044</v>
      </c>
      <c r="AM966">
        <v>7019237</v>
      </c>
      <c r="AN966" s="4">
        <v>133000</v>
      </c>
      <c r="AO966" s="4">
        <v>7019000</v>
      </c>
      <c r="AP966">
        <v>1</v>
      </c>
      <c r="AR966">
        <v>8</v>
      </c>
      <c r="AS966" t="s">
        <v>1787</v>
      </c>
      <c r="AU966">
        <v>158334</v>
      </c>
      <c r="AW966" s="18" t="s">
        <v>1603</v>
      </c>
      <c r="AX966">
        <v>1</v>
      </c>
      <c r="AY966" t="s">
        <v>1604</v>
      </c>
      <c r="AZ966" t="s">
        <v>9514</v>
      </c>
      <c r="BA966" t="s">
        <v>9515</v>
      </c>
      <c r="BB966">
        <v>8</v>
      </c>
      <c r="BC966" t="s">
        <v>1607</v>
      </c>
      <c r="BD966" t="s">
        <v>1685</v>
      </c>
      <c r="BF966" s="17">
        <v>43027</v>
      </c>
      <c r="BG966" s="5" t="s">
        <v>1609</v>
      </c>
      <c r="BI966">
        <v>3</v>
      </c>
      <c r="BJ966">
        <v>446891</v>
      </c>
      <c r="BL966" t="s">
        <v>9516</v>
      </c>
      <c r="BN966" t="s">
        <v>9517</v>
      </c>
      <c r="BX966">
        <v>158137</v>
      </c>
    </row>
    <row r="967" spans="1:76" x14ac:dyDescent="0.25">
      <c r="A967">
        <v>281710</v>
      </c>
      <c r="B967">
        <v>402041</v>
      </c>
      <c r="F967" t="s">
        <v>1669</v>
      </c>
      <c r="G967" t="s">
        <v>18</v>
      </c>
      <c r="H967" s="6" t="s">
        <v>629</v>
      </c>
      <c r="I967" t="s">
        <v>1620</v>
      </c>
      <c r="K967">
        <v>1</v>
      </c>
      <c r="L967" t="s">
        <v>1595</v>
      </c>
      <c r="M967">
        <v>158334</v>
      </c>
      <c r="N967" t="s">
        <v>3</v>
      </c>
      <c r="O967" t="s">
        <v>1596</v>
      </c>
      <c r="U967" t="s">
        <v>5084</v>
      </c>
      <c r="V967" s="1">
        <v>1</v>
      </c>
      <c r="W967" t="s">
        <v>1598</v>
      </c>
      <c r="X967" t="s">
        <v>3535</v>
      </c>
      <c r="Y967" s="2" t="s">
        <v>506</v>
      </c>
      <c r="Z967" s="3">
        <v>6</v>
      </c>
      <c r="AA967">
        <v>628</v>
      </c>
      <c r="AB967" t="s">
        <v>5085</v>
      </c>
      <c r="AC967" t="s">
        <v>5092</v>
      </c>
      <c r="AD967">
        <v>2015</v>
      </c>
      <c r="AE967">
        <v>10</v>
      </c>
      <c r="AF967">
        <v>13</v>
      </c>
      <c r="AG967" t="s">
        <v>2479</v>
      </c>
      <c r="AJ967" t="s">
        <v>1596</v>
      </c>
      <c r="AL967" s="4">
        <v>245039.53142799999</v>
      </c>
      <c r="AM967" s="4">
        <v>6602785.0421700003</v>
      </c>
      <c r="AN967" s="4">
        <v>245000</v>
      </c>
      <c r="AO967" s="4">
        <v>6603000</v>
      </c>
      <c r="AP967" s="4">
        <v>5</v>
      </c>
      <c r="AR967" t="s">
        <v>5093</v>
      </c>
      <c r="AS967" s="20"/>
      <c r="BG967" s="19" t="s">
        <v>1675</v>
      </c>
      <c r="BH967" t="s">
        <v>18</v>
      </c>
      <c r="BI967">
        <v>7</v>
      </c>
      <c r="BJ967">
        <v>14553</v>
      </c>
      <c r="BK967">
        <v>145079</v>
      </c>
      <c r="BL967" t="s">
        <v>5094</v>
      </c>
      <c r="BX967">
        <v>281710</v>
      </c>
    </row>
    <row r="968" spans="1:76" x14ac:dyDescent="0.25">
      <c r="A968">
        <v>291052</v>
      </c>
      <c r="B968">
        <v>401609</v>
      </c>
      <c r="F968" t="s">
        <v>1669</v>
      </c>
      <c r="G968" t="s">
        <v>18</v>
      </c>
      <c r="H968" s="6" t="s">
        <v>633</v>
      </c>
      <c r="I968" t="s">
        <v>1620</v>
      </c>
      <c r="K968">
        <v>1</v>
      </c>
      <c r="L968" t="s">
        <v>1595</v>
      </c>
      <c r="M968">
        <v>158334</v>
      </c>
      <c r="N968" t="s">
        <v>3</v>
      </c>
      <c r="O968" t="s">
        <v>1596</v>
      </c>
      <c r="U968" t="s">
        <v>5102</v>
      </c>
      <c r="V968" s="1">
        <v>1</v>
      </c>
      <c r="W968" t="s">
        <v>1598</v>
      </c>
      <c r="X968" t="s">
        <v>3535</v>
      </c>
      <c r="Y968" s="2" t="s">
        <v>506</v>
      </c>
      <c r="Z968" s="3">
        <v>6</v>
      </c>
      <c r="AA968">
        <v>628</v>
      </c>
      <c r="AB968" t="s">
        <v>5085</v>
      </c>
      <c r="AC968" s="4" t="s">
        <v>5114</v>
      </c>
      <c r="AD968">
        <v>2015</v>
      </c>
      <c r="AE968">
        <v>8</v>
      </c>
      <c r="AF968">
        <v>11</v>
      </c>
      <c r="AG968" t="s">
        <v>2479</v>
      </c>
      <c r="AJ968" t="s">
        <v>1596</v>
      </c>
      <c r="AK968" s="4"/>
      <c r="AL968" s="4">
        <v>247063.09718099999</v>
      </c>
      <c r="AM968" s="4">
        <v>6607880.7784900004</v>
      </c>
      <c r="AN968" s="4">
        <v>247000</v>
      </c>
      <c r="AO968" s="4">
        <v>6607000</v>
      </c>
      <c r="AP968" s="4">
        <v>5</v>
      </c>
      <c r="AR968" t="s">
        <v>5093</v>
      </c>
      <c r="AS968" s="20"/>
      <c r="BG968" s="19" t="s">
        <v>1675</v>
      </c>
      <c r="BH968" t="s">
        <v>18</v>
      </c>
      <c r="BI968">
        <v>7</v>
      </c>
      <c r="BJ968">
        <v>14166</v>
      </c>
      <c r="BK968">
        <v>145080</v>
      </c>
      <c r="BL968" t="s">
        <v>5115</v>
      </c>
      <c r="BX968">
        <v>291052</v>
      </c>
    </row>
    <row r="969" spans="1:76" x14ac:dyDescent="0.25">
      <c r="A969">
        <v>260628</v>
      </c>
      <c r="B969">
        <v>401663</v>
      </c>
      <c r="F969" t="s">
        <v>1669</v>
      </c>
      <c r="G969" t="s">
        <v>18</v>
      </c>
      <c r="H969" s="6" t="s">
        <v>689</v>
      </c>
      <c r="I969" t="s">
        <v>1620</v>
      </c>
      <c r="K969">
        <v>1</v>
      </c>
      <c r="L969" t="s">
        <v>1595</v>
      </c>
      <c r="M969">
        <v>158334</v>
      </c>
      <c r="N969" t="s">
        <v>3</v>
      </c>
      <c r="O969" t="s">
        <v>1596</v>
      </c>
      <c r="U969" t="s">
        <v>5413</v>
      </c>
      <c r="V969" s="1">
        <v>1</v>
      </c>
      <c r="W969" t="s">
        <v>1598</v>
      </c>
      <c r="X969" t="s">
        <v>4465</v>
      </c>
      <c r="Y969" s="2" t="s">
        <v>649</v>
      </c>
      <c r="Z969" s="3">
        <v>7</v>
      </c>
      <c r="AA969">
        <v>711</v>
      </c>
      <c r="AB969" t="s">
        <v>5414</v>
      </c>
      <c r="AC969" s="4" t="s">
        <v>5425</v>
      </c>
      <c r="AD969">
        <v>2015</v>
      </c>
      <c r="AE969">
        <v>8</v>
      </c>
      <c r="AF969">
        <v>12</v>
      </c>
      <c r="AG969" t="s">
        <v>2479</v>
      </c>
      <c r="AJ969" t="s">
        <v>1596</v>
      </c>
      <c r="AK969" s="4"/>
      <c r="AL969" s="4">
        <v>239185.75432599999</v>
      </c>
      <c r="AM969" s="4">
        <v>6608725.5019800002</v>
      </c>
      <c r="AN969" s="4">
        <v>239000</v>
      </c>
      <c r="AO969" s="4">
        <v>6609000</v>
      </c>
      <c r="AP969" s="4">
        <v>5</v>
      </c>
      <c r="AR969" t="s">
        <v>5093</v>
      </c>
      <c r="AS969" s="20"/>
      <c r="BG969" s="19" t="s">
        <v>1675</v>
      </c>
      <c r="BH969" t="s">
        <v>18</v>
      </c>
      <c r="BI969">
        <v>7</v>
      </c>
      <c r="BJ969">
        <v>14214</v>
      </c>
      <c r="BK969">
        <v>145103</v>
      </c>
      <c r="BL969" t="s">
        <v>5426</v>
      </c>
      <c r="BX969">
        <v>260628</v>
      </c>
    </row>
    <row r="970" spans="1:76" x14ac:dyDescent="0.25">
      <c r="A970">
        <v>249959</v>
      </c>
      <c r="B970">
        <v>402049</v>
      </c>
      <c r="F970" t="s">
        <v>1669</v>
      </c>
      <c r="G970" t="s">
        <v>18</v>
      </c>
      <c r="H970" s="6" t="s">
        <v>692</v>
      </c>
      <c r="I970" t="s">
        <v>1620</v>
      </c>
      <c r="K970">
        <v>1</v>
      </c>
      <c r="L970" t="s">
        <v>1595</v>
      </c>
      <c r="M970">
        <v>158334</v>
      </c>
      <c r="N970" t="s">
        <v>3</v>
      </c>
      <c r="O970" t="s">
        <v>1596</v>
      </c>
      <c r="U970" t="s">
        <v>5434</v>
      </c>
      <c r="V970" s="1">
        <v>1</v>
      </c>
      <c r="W970" t="s">
        <v>5188</v>
      </c>
      <c r="Y970" s="2" t="s">
        <v>649</v>
      </c>
      <c r="Z970" s="3">
        <v>7</v>
      </c>
      <c r="AA970">
        <v>713</v>
      </c>
      <c r="AB970" t="s">
        <v>5431</v>
      </c>
      <c r="AC970" t="s">
        <v>5435</v>
      </c>
      <c r="AD970">
        <v>2015</v>
      </c>
      <c r="AE970">
        <v>10</v>
      </c>
      <c r="AF970">
        <v>18</v>
      </c>
      <c r="AG970" t="s">
        <v>2479</v>
      </c>
      <c r="AJ970" t="s">
        <v>1596</v>
      </c>
      <c r="AL970" s="4">
        <v>235734.79289499999</v>
      </c>
      <c r="AM970" s="4">
        <v>6606789.1597100003</v>
      </c>
      <c r="AN970" s="4">
        <v>235000</v>
      </c>
      <c r="AO970" s="4">
        <v>6607000</v>
      </c>
      <c r="AP970" s="4">
        <v>5</v>
      </c>
      <c r="AR970" t="s">
        <v>5093</v>
      </c>
      <c r="AS970" s="20"/>
      <c r="BG970" s="19" t="s">
        <v>1675</v>
      </c>
      <c r="BH970" t="s">
        <v>18</v>
      </c>
      <c r="BI970">
        <v>7</v>
      </c>
      <c r="BJ970">
        <v>14559</v>
      </c>
      <c r="BK970">
        <v>145105</v>
      </c>
      <c r="BL970" t="s">
        <v>5436</v>
      </c>
      <c r="BX970">
        <v>249959</v>
      </c>
    </row>
    <row r="971" spans="1:76" x14ac:dyDescent="0.25">
      <c r="A971">
        <v>273819</v>
      </c>
      <c r="B971">
        <v>401204</v>
      </c>
      <c r="F971" t="s">
        <v>1669</v>
      </c>
      <c r="G971" t="s">
        <v>18</v>
      </c>
      <c r="H971" s="6" t="s">
        <v>723</v>
      </c>
      <c r="I971" t="s">
        <v>1620</v>
      </c>
      <c r="K971">
        <v>1</v>
      </c>
      <c r="L971" t="s">
        <v>1595</v>
      </c>
      <c r="M971">
        <v>158334</v>
      </c>
      <c r="N971" t="s">
        <v>3</v>
      </c>
      <c r="O971" t="s">
        <v>1596</v>
      </c>
      <c r="U971" t="s">
        <v>5596</v>
      </c>
      <c r="V971" s="1">
        <v>1</v>
      </c>
      <c r="W971" t="s">
        <v>5188</v>
      </c>
      <c r="X971" t="s">
        <v>5499</v>
      </c>
      <c r="Y971" s="2" t="s">
        <v>649</v>
      </c>
      <c r="Z971" s="3">
        <v>7</v>
      </c>
      <c r="AA971">
        <v>722</v>
      </c>
      <c r="AB971" t="s">
        <v>5500</v>
      </c>
      <c r="AC971" s="4" t="s">
        <v>5601</v>
      </c>
      <c r="AD971">
        <v>2015</v>
      </c>
      <c r="AE971">
        <v>5</v>
      </c>
      <c r="AF971">
        <v>21</v>
      </c>
      <c r="AG971" t="s">
        <v>2479</v>
      </c>
      <c r="AJ971" t="s">
        <v>1596</v>
      </c>
      <c r="AK971" s="4"/>
      <c r="AL971" s="4">
        <v>243441.69547400001</v>
      </c>
      <c r="AM971" s="4">
        <v>6570753.6724100001</v>
      </c>
      <c r="AN971" s="4">
        <v>243000</v>
      </c>
      <c r="AO971" s="4">
        <v>6571000</v>
      </c>
      <c r="AP971" s="4">
        <v>5</v>
      </c>
      <c r="AR971" t="s">
        <v>5093</v>
      </c>
      <c r="AS971" s="20"/>
      <c r="BG971" s="19" t="s">
        <v>1675</v>
      </c>
      <c r="BH971" t="s">
        <v>18</v>
      </c>
      <c r="BI971">
        <v>7</v>
      </c>
      <c r="BJ971">
        <v>13811</v>
      </c>
      <c r="BK971">
        <v>145135</v>
      </c>
      <c r="BL971" t="s">
        <v>5602</v>
      </c>
      <c r="BX971">
        <v>273819</v>
      </c>
    </row>
    <row r="972" spans="1:76" x14ac:dyDescent="0.25">
      <c r="A972">
        <v>294468</v>
      </c>
      <c r="B972">
        <v>401726</v>
      </c>
      <c r="F972" t="s">
        <v>1669</v>
      </c>
      <c r="G972" t="s">
        <v>18</v>
      </c>
      <c r="H972" s="6" t="s">
        <v>743</v>
      </c>
      <c r="I972" t="s">
        <v>1620</v>
      </c>
      <c r="K972">
        <v>1</v>
      </c>
      <c r="L972" t="s">
        <v>1595</v>
      </c>
      <c r="M972">
        <v>158334</v>
      </c>
      <c r="N972" t="s">
        <v>3</v>
      </c>
      <c r="O972" t="s">
        <v>1596</v>
      </c>
      <c r="U972" t="s">
        <v>5652</v>
      </c>
      <c r="V972" s="1">
        <v>1</v>
      </c>
      <c r="W972" t="s">
        <v>5188</v>
      </c>
      <c r="X972" t="s">
        <v>5499</v>
      </c>
      <c r="Y972" s="2" t="s">
        <v>649</v>
      </c>
      <c r="Z972" s="3">
        <v>7</v>
      </c>
      <c r="AA972">
        <v>722</v>
      </c>
      <c r="AB972" t="s">
        <v>5500</v>
      </c>
      <c r="AC972" t="s">
        <v>5659</v>
      </c>
      <c r="AD972">
        <v>2015</v>
      </c>
      <c r="AE972">
        <v>8</v>
      </c>
      <c r="AF972">
        <v>18</v>
      </c>
      <c r="AG972" t="s">
        <v>2479</v>
      </c>
      <c r="AJ972" t="s">
        <v>1596</v>
      </c>
      <c r="AL972" s="4">
        <v>247664.391757</v>
      </c>
      <c r="AM972" s="4">
        <v>6570745.0827700002</v>
      </c>
      <c r="AN972" s="4">
        <v>247000</v>
      </c>
      <c r="AO972" s="4">
        <v>6571000</v>
      </c>
      <c r="AP972" s="4">
        <v>5</v>
      </c>
      <c r="AR972" t="s">
        <v>5093</v>
      </c>
      <c r="AS972" s="20"/>
      <c r="BG972" s="19" t="s">
        <v>1675</v>
      </c>
      <c r="BH972" t="s">
        <v>18</v>
      </c>
      <c r="BI972">
        <v>7</v>
      </c>
      <c r="BJ972">
        <v>14268</v>
      </c>
      <c r="BK972">
        <v>145136</v>
      </c>
      <c r="BL972" t="s">
        <v>5660</v>
      </c>
      <c r="BX972">
        <v>294468</v>
      </c>
    </row>
    <row r="973" spans="1:76" x14ac:dyDescent="0.25">
      <c r="A973">
        <v>259938</v>
      </c>
      <c r="B973">
        <v>401280</v>
      </c>
      <c r="F973" t="s">
        <v>1669</v>
      </c>
      <c r="G973" t="s">
        <v>18</v>
      </c>
      <c r="H973" s="6" t="s">
        <v>753</v>
      </c>
      <c r="I973" t="s">
        <v>1620</v>
      </c>
      <c r="K973">
        <v>1</v>
      </c>
      <c r="L973" t="s">
        <v>1595</v>
      </c>
      <c r="M973">
        <v>158334</v>
      </c>
      <c r="N973" t="s">
        <v>3</v>
      </c>
      <c r="O973" t="s">
        <v>1596</v>
      </c>
      <c r="U973" t="s">
        <v>5692</v>
      </c>
      <c r="V973" s="1">
        <v>1</v>
      </c>
      <c r="W973" t="s">
        <v>5188</v>
      </c>
      <c r="X973" t="s">
        <v>5499</v>
      </c>
      <c r="Y973" s="2" t="s">
        <v>649</v>
      </c>
      <c r="Z973" s="3">
        <v>7</v>
      </c>
      <c r="AA973">
        <v>723</v>
      </c>
      <c r="AB973" t="s">
        <v>5669</v>
      </c>
      <c r="AC973" t="s">
        <v>5700</v>
      </c>
      <c r="AD973">
        <v>2015</v>
      </c>
      <c r="AE973">
        <v>6</v>
      </c>
      <c r="AF973">
        <v>5</v>
      </c>
      <c r="AG973" t="s">
        <v>2479</v>
      </c>
      <c r="AJ973" t="s">
        <v>1596</v>
      </c>
      <c r="AL973" s="4">
        <v>238918.62850300001</v>
      </c>
      <c r="AM973" s="4">
        <v>6554903.4905300001</v>
      </c>
      <c r="AN973" s="4">
        <v>239000</v>
      </c>
      <c r="AO973" s="4">
        <v>6555000</v>
      </c>
      <c r="AP973" s="4">
        <v>5</v>
      </c>
      <c r="AR973" t="s">
        <v>5093</v>
      </c>
      <c r="AS973" s="20"/>
      <c r="BG973" s="19" t="s">
        <v>1675</v>
      </c>
      <c r="BH973" t="s">
        <v>18</v>
      </c>
      <c r="BI973">
        <v>7</v>
      </c>
      <c r="BJ973">
        <v>13874</v>
      </c>
      <c r="BK973">
        <v>145153</v>
      </c>
      <c r="BL973" t="s">
        <v>5701</v>
      </c>
      <c r="BX973">
        <v>259938</v>
      </c>
    </row>
    <row r="974" spans="1:76" x14ac:dyDescent="0.25">
      <c r="A974">
        <v>263793</v>
      </c>
      <c r="B974">
        <v>401316</v>
      </c>
      <c r="F974" t="s">
        <v>1669</v>
      </c>
      <c r="G974" t="s">
        <v>18</v>
      </c>
      <c r="H974" s="6" t="s">
        <v>762</v>
      </c>
      <c r="I974" t="s">
        <v>1620</v>
      </c>
      <c r="K974">
        <v>1</v>
      </c>
      <c r="L974" t="s">
        <v>1595</v>
      </c>
      <c r="M974">
        <v>158334</v>
      </c>
      <c r="N974" t="s">
        <v>3</v>
      </c>
      <c r="O974" t="s">
        <v>1596</v>
      </c>
      <c r="U974" t="s">
        <v>5730</v>
      </c>
      <c r="V974" s="1">
        <v>1</v>
      </c>
      <c r="W974" t="s">
        <v>5188</v>
      </c>
      <c r="X974" t="s">
        <v>5499</v>
      </c>
      <c r="Y974" s="2" t="s">
        <v>649</v>
      </c>
      <c r="Z974" s="3">
        <v>7</v>
      </c>
      <c r="AA974">
        <v>723</v>
      </c>
      <c r="AB974" t="s">
        <v>5669</v>
      </c>
      <c r="AC974" t="s">
        <v>5735</v>
      </c>
      <c r="AD974">
        <v>2015</v>
      </c>
      <c r="AE974">
        <v>6</v>
      </c>
      <c r="AF974">
        <v>8</v>
      </c>
      <c r="AG974" t="s">
        <v>2479</v>
      </c>
      <c r="AJ974" t="s">
        <v>1596</v>
      </c>
      <c r="AL974" s="4">
        <v>240342.754655</v>
      </c>
      <c r="AM974" s="4">
        <v>6557357.9423200004</v>
      </c>
      <c r="AN974" s="4">
        <v>241000</v>
      </c>
      <c r="AO974" s="4">
        <v>6557000</v>
      </c>
      <c r="AP974" s="4">
        <v>5</v>
      </c>
      <c r="AR974" t="s">
        <v>5093</v>
      </c>
      <c r="AS974" s="20"/>
      <c r="BG974" s="19" t="s">
        <v>1675</v>
      </c>
      <c r="BH974" t="s">
        <v>18</v>
      </c>
      <c r="BI974">
        <v>7</v>
      </c>
      <c r="BJ974">
        <v>13905</v>
      </c>
      <c r="BK974">
        <v>145154</v>
      </c>
      <c r="BL974" t="s">
        <v>5736</v>
      </c>
      <c r="BX974">
        <v>263793</v>
      </c>
    </row>
    <row r="975" spans="1:76" x14ac:dyDescent="0.25">
      <c r="A975">
        <v>263037</v>
      </c>
      <c r="B975">
        <v>353609</v>
      </c>
      <c r="F975" t="s">
        <v>1669</v>
      </c>
      <c r="G975" t="s">
        <v>18</v>
      </c>
      <c r="H975" s="6" t="s">
        <v>763</v>
      </c>
      <c r="I975" t="s">
        <v>1594</v>
      </c>
      <c r="K975">
        <v>1</v>
      </c>
      <c r="L975" t="s">
        <v>1595</v>
      </c>
      <c r="M975">
        <v>158334</v>
      </c>
      <c r="N975" t="s">
        <v>3</v>
      </c>
      <c r="O975" t="s">
        <v>1596</v>
      </c>
      <c r="U975" t="s">
        <v>5730</v>
      </c>
      <c r="V975" s="1">
        <v>1</v>
      </c>
      <c r="W975" t="s">
        <v>5188</v>
      </c>
      <c r="X975" t="s">
        <v>5499</v>
      </c>
      <c r="Y975" s="2" t="s">
        <v>649</v>
      </c>
      <c r="Z975" s="3">
        <v>7</v>
      </c>
      <c r="AA975">
        <v>723</v>
      </c>
      <c r="AB975" t="s">
        <v>5669</v>
      </c>
      <c r="AC975" t="s">
        <v>5737</v>
      </c>
      <c r="AD975">
        <v>2015</v>
      </c>
      <c r="AE975">
        <v>6</v>
      </c>
      <c r="AF975">
        <v>8</v>
      </c>
      <c r="AG975" t="s">
        <v>5738</v>
      </c>
      <c r="AJ975" t="s">
        <v>1673</v>
      </c>
      <c r="AL975" s="4">
        <v>240108.24001899999</v>
      </c>
      <c r="AM975" s="4">
        <v>6557286.6344400002</v>
      </c>
      <c r="AN975" s="4">
        <v>241000</v>
      </c>
      <c r="AO975" s="4">
        <v>6557000</v>
      </c>
      <c r="AP975">
        <v>775</v>
      </c>
      <c r="AQ975" s="4"/>
      <c r="AR975" t="s">
        <v>3274</v>
      </c>
      <c r="AS975" s="7"/>
      <c r="BG975" s="19" t="s">
        <v>1675</v>
      </c>
      <c r="BH975" t="s">
        <v>18</v>
      </c>
      <c r="BI975">
        <v>6</v>
      </c>
      <c r="BJ975">
        <v>7084</v>
      </c>
      <c r="BK975">
        <v>145155</v>
      </c>
      <c r="BL975" t="s">
        <v>5739</v>
      </c>
      <c r="BM975">
        <v>99</v>
      </c>
      <c r="BX975">
        <v>263037</v>
      </c>
    </row>
    <row r="976" spans="1:76" x14ac:dyDescent="0.25">
      <c r="A976">
        <v>274645</v>
      </c>
      <c r="B976">
        <v>401341</v>
      </c>
      <c r="F976" t="s">
        <v>1669</v>
      </c>
      <c r="G976" t="s">
        <v>18</v>
      </c>
      <c r="H976" s="6" t="s">
        <v>771</v>
      </c>
      <c r="I976" t="s">
        <v>1620</v>
      </c>
      <c r="K976">
        <v>1</v>
      </c>
      <c r="L976" t="s">
        <v>1595</v>
      </c>
      <c r="M976">
        <v>158334</v>
      </c>
      <c r="N976" t="s">
        <v>3</v>
      </c>
      <c r="O976" t="s">
        <v>1596</v>
      </c>
      <c r="U976" t="s">
        <v>5754</v>
      </c>
      <c r="V976" s="1">
        <v>1</v>
      </c>
      <c r="W976" t="s">
        <v>5188</v>
      </c>
      <c r="X976" t="s">
        <v>5499</v>
      </c>
      <c r="Y976" s="2" t="s">
        <v>649</v>
      </c>
      <c r="Z976" s="3">
        <v>7</v>
      </c>
      <c r="AA976">
        <v>723</v>
      </c>
      <c r="AB976" t="s">
        <v>5669</v>
      </c>
      <c r="AC976" s="4" t="s">
        <v>5755</v>
      </c>
      <c r="AD976">
        <v>2015</v>
      </c>
      <c r="AE976">
        <v>6</v>
      </c>
      <c r="AF976">
        <v>11</v>
      </c>
      <c r="AG976" t="s">
        <v>2479</v>
      </c>
      <c r="AJ976" t="s">
        <v>1596</v>
      </c>
      <c r="AK976" s="4"/>
      <c r="AL976" s="4">
        <v>243614.17544600001</v>
      </c>
      <c r="AM976" s="4">
        <v>6556464.2981700003</v>
      </c>
      <c r="AN976" s="4">
        <v>243000</v>
      </c>
      <c r="AO976" s="4">
        <v>6557000</v>
      </c>
      <c r="AP976" s="4">
        <v>5</v>
      </c>
      <c r="AR976" t="s">
        <v>5093</v>
      </c>
      <c r="AS976" s="20"/>
      <c r="BG976" s="19" t="s">
        <v>1675</v>
      </c>
      <c r="BH976" t="s">
        <v>18</v>
      </c>
      <c r="BI976">
        <v>7</v>
      </c>
      <c r="BJ976">
        <v>13927</v>
      </c>
      <c r="BK976">
        <v>145156</v>
      </c>
      <c r="BL976" t="s">
        <v>5756</v>
      </c>
      <c r="BX976">
        <v>274645</v>
      </c>
    </row>
    <row r="977" spans="1:76" x14ac:dyDescent="0.25">
      <c r="A977">
        <v>273976</v>
      </c>
      <c r="B977">
        <v>353683</v>
      </c>
      <c r="F977" t="s">
        <v>1669</v>
      </c>
      <c r="G977" t="s">
        <v>18</v>
      </c>
      <c r="H977" s="6" t="s">
        <v>772</v>
      </c>
      <c r="I977" t="s">
        <v>1594</v>
      </c>
      <c r="K977">
        <v>1</v>
      </c>
      <c r="L977" t="s">
        <v>1595</v>
      </c>
      <c r="M977">
        <v>158334</v>
      </c>
      <c r="N977" t="s">
        <v>3</v>
      </c>
      <c r="O977" t="s">
        <v>1596</v>
      </c>
      <c r="U977" t="s">
        <v>5754</v>
      </c>
      <c r="V977" s="1">
        <v>1</v>
      </c>
      <c r="W977" t="s">
        <v>5188</v>
      </c>
      <c r="X977" t="s">
        <v>5499</v>
      </c>
      <c r="Y977" s="2" t="s">
        <v>649</v>
      </c>
      <c r="Z977" s="3">
        <v>7</v>
      </c>
      <c r="AA977">
        <v>723</v>
      </c>
      <c r="AB977" t="s">
        <v>5669</v>
      </c>
      <c r="AC977" t="s">
        <v>5757</v>
      </c>
      <c r="AD977">
        <v>2015</v>
      </c>
      <c r="AE977">
        <v>6</v>
      </c>
      <c r="AF977">
        <v>11</v>
      </c>
      <c r="AG977" t="s">
        <v>2479</v>
      </c>
      <c r="AJ977" t="s">
        <v>1673</v>
      </c>
      <c r="AL977" s="4">
        <v>243464.37645400001</v>
      </c>
      <c r="AM977" s="4">
        <v>6556396.41017</v>
      </c>
      <c r="AN977" s="4">
        <v>243000</v>
      </c>
      <c r="AO977" s="4">
        <v>6557000</v>
      </c>
      <c r="AP977">
        <v>402</v>
      </c>
      <c r="AQ977" s="4"/>
      <c r="AR977" t="s">
        <v>3274</v>
      </c>
      <c r="AS977" s="7"/>
      <c r="BG977" s="19" t="s">
        <v>1675</v>
      </c>
      <c r="BH977" t="s">
        <v>18</v>
      </c>
      <c r="BI977">
        <v>6</v>
      </c>
      <c r="BJ977">
        <v>7133</v>
      </c>
      <c r="BK977">
        <v>145157</v>
      </c>
      <c r="BL977" t="s">
        <v>5758</v>
      </c>
      <c r="BM977">
        <v>99</v>
      </c>
      <c r="BX977">
        <v>273976</v>
      </c>
    </row>
    <row r="978" spans="1:76" x14ac:dyDescent="0.25">
      <c r="A978">
        <v>170214</v>
      </c>
      <c r="B978">
        <v>401516</v>
      </c>
      <c r="F978" t="s">
        <v>1669</v>
      </c>
      <c r="G978" t="s">
        <v>18</v>
      </c>
      <c r="H978" s="6" t="s">
        <v>866</v>
      </c>
      <c r="I978" t="s">
        <v>1620</v>
      </c>
      <c r="J978">
        <v>2</v>
      </c>
      <c r="K978">
        <v>1</v>
      </c>
      <c r="L978" t="s">
        <v>1595</v>
      </c>
      <c r="M978">
        <v>158334</v>
      </c>
      <c r="N978" t="s">
        <v>3</v>
      </c>
      <c r="O978" t="s">
        <v>1596</v>
      </c>
      <c r="U978" t="s">
        <v>6321</v>
      </c>
      <c r="V978" s="1">
        <v>1</v>
      </c>
      <c r="W978" t="s">
        <v>6093</v>
      </c>
      <c r="X978" t="s">
        <v>6308</v>
      </c>
      <c r="Y978" s="2" t="s">
        <v>832</v>
      </c>
      <c r="Z978" s="3">
        <v>9</v>
      </c>
      <c r="AA978">
        <v>914</v>
      </c>
      <c r="AB978" t="s">
        <v>6308</v>
      </c>
      <c r="AC978" t="s">
        <v>6322</v>
      </c>
      <c r="AD978">
        <v>2015</v>
      </c>
      <c r="AE978">
        <v>8</v>
      </c>
      <c r="AF978">
        <v>6</v>
      </c>
      <c r="AG978" t="s">
        <v>2479</v>
      </c>
      <c r="AJ978" t="s">
        <v>1596</v>
      </c>
      <c r="AL978" s="4">
        <v>152940.85031800001</v>
      </c>
      <c r="AM978" s="4">
        <v>6506648.7247200003</v>
      </c>
      <c r="AN978" s="4">
        <v>153000</v>
      </c>
      <c r="AO978" s="4">
        <v>6507000</v>
      </c>
      <c r="AP978" s="4">
        <v>5</v>
      </c>
      <c r="AR978" t="s">
        <v>5093</v>
      </c>
      <c r="AS978" s="20"/>
      <c r="BG978" s="19" t="s">
        <v>1675</v>
      </c>
      <c r="BH978" t="s">
        <v>18</v>
      </c>
      <c r="BI978">
        <v>7</v>
      </c>
      <c r="BJ978">
        <v>14080</v>
      </c>
      <c r="BK978">
        <v>145226</v>
      </c>
      <c r="BL978" t="s">
        <v>6323</v>
      </c>
      <c r="BX978">
        <v>170214</v>
      </c>
    </row>
    <row r="979" spans="1:76" x14ac:dyDescent="0.25">
      <c r="A979">
        <v>261581</v>
      </c>
      <c r="C979">
        <v>1</v>
      </c>
      <c r="D979">
        <v>1</v>
      </c>
      <c r="E979">
        <v>1</v>
      </c>
      <c r="F979" t="s">
        <v>1593</v>
      </c>
      <c r="G979" t="s">
        <v>83</v>
      </c>
      <c r="H979" t="s">
        <v>341</v>
      </c>
      <c r="I979" t="s">
        <v>1620</v>
      </c>
      <c r="K979">
        <v>1</v>
      </c>
      <c r="L979" t="s">
        <v>1595</v>
      </c>
      <c r="M979">
        <v>158334</v>
      </c>
      <c r="N979" t="s">
        <v>3</v>
      </c>
      <c r="O979" t="s">
        <v>1596</v>
      </c>
      <c r="U979" t="s">
        <v>3534</v>
      </c>
      <c r="V979" s="1">
        <v>1</v>
      </c>
      <c r="W979" t="s">
        <v>1598</v>
      </c>
      <c r="X979" t="s">
        <v>3535</v>
      </c>
      <c r="Y979" s="2" t="s">
        <v>1</v>
      </c>
      <c r="Z979" s="3">
        <v>2</v>
      </c>
      <c r="AA979" s="4">
        <v>220</v>
      </c>
      <c r="AB979" s="4" t="s">
        <v>3535</v>
      </c>
      <c r="AC979" t="s">
        <v>3536</v>
      </c>
      <c r="AD979">
        <v>2016</v>
      </c>
      <c r="AE979">
        <v>8</v>
      </c>
      <c r="AF979">
        <v>30</v>
      </c>
      <c r="AG979" t="s">
        <v>3537</v>
      </c>
      <c r="AH979" t="s">
        <v>3537</v>
      </c>
      <c r="AJ979" t="s">
        <v>3</v>
      </c>
      <c r="AK979" t="s">
        <v>1602</v>
      </c>
      <c r="AL979">
        <v>239533</v>
      </c>
      <c r="AM979">
        <v>6640345</v>
      </c>
      <c r="AN979" s="4">
        <v>239000</v>
      </c>
      <c r="AO979" s="4">
        <v>6641000</v>
      </c>
      <c r="AP979">
        <v>100</v>
      </c>
      <c r="AR979">
        <v>59</v>
      </c>
      <c r="AU979">
        <v>158334</v>
      </c>
      <c r="AW979" s="18" t="s">
        <v>1603</v>
      </c>
      <c r="AX979">
        <v>1</v>
      </c>
      <c r="AY979" t="s">
        <v>1604</v>
      </c>
      <c r="AZ979" t="s">
        <v>3538</v>
      </c>
      <c r="BA979" t="s">
        <v>341</v>
      </c>
      <c r="BB979">
        <v>59</v>
      </c>
      <c r="BC979" t="s">
        <v>83</v>
      </c>
      <c r="BD979" t="s">
        <v>2057</v>
      </c>
      <c r="BF979" s="17">
        <v>43961</v>
      </c>
      <c r="BG979" s="5" t="s">
        <v>1609</v>
      </c>
      <c r="BI979">
        <v>4</v>
      </c>
      <c r="BJ979">
        <v>388542</v>
      </c>
      <c r="BL979" t="s">
        <v>3539</v>
      </c>
      <c r="BX979">
        <v>261581</v>
      </c>
    </row>
    <row r="980" spans="1:76" x14ac:dyDescent="0.25">
      <c r="A980">
        <v>475717</v>
      </c>
      <c r="C980">
        <v>1</v>
      </c>
      <c r="D980">
        <v>1</v>
      </c>
      <c r="E980">
        <v>1</v>
      </c>
      <c r="F980" t="s">
        <v>1593</v>
      </c>
      <c r="G980" t="s">
        <v>83</v>
      </c>
      <c r="H980" t="s">
        <v>379</v>
      </c>
      <c r="I980" t="s">
        <v>1620</v>
      </c>
      <c r="K980">
        <v>1</v>
      </c>
      <c r="L980" t="s">
        <v>1595</v>
      </c>
      <c r="M980">
        <v>158334</v>
      </c>
      <c r="N980" t="s">
        <v>3</v>
      </c>
      <c r="O980" t="s">
        <v>1596</v>
      </c>
      <c r="U980" t="s">
        <v>3750</v>
      </c>
      <c r="V980" s="1">
        <v>1</v>
      </c>
      <c r="W980" t="s">
        <v>1598</v>
      </c>
      <c r="X980" t="s">
        <v>3668</v>
      </c>
      <c r="Y980" s="2" t="s">
        <v>1</v>
      </c>
      <c r="Z980" s="3">
        <v>2</v>
      </c>
      <c r="AA980" s="4">
        <v>236</v>
      </c>
      <c r="AB980" s="4" t="s">
        <v>3668</v>
      </c>
      <c r="AC980" t="s">
        <v>3751</v>
      </c>
      <c r="AD980">
        <v>2016</v>
      </c>
      <c r="AE980">
        <v>9</v>
      </c>
      <c r="AF980">
        <v>28</v>
      </c>
      <c r="AG980" t="s">
        <v>3679</v>
      </c>
      <c r="AH980" t="s">
        <v>3679</v>
      </c>
      <c r="AJ980" t="s">
        <v>3</v>
      </c>
      <c r="AK980" t="s">
        <v>1602</v>
      </c>
      <c r="AL980">
        <v>300857</v>
      </c>
      <c r="AM980">
        <v>6673970</v>
      </c>
      <c r="AN980" s="4">
        <v>301000</v>
      </c>
      <c r="AO980" s="4">
        <v>6673000</v>
      </c>
      <c r="AP980">
        <v>20</v>
      </c>
      <c r="AR980">
        <v>59</v>
      </c>
      <c r="AU980">
        <v>158334</v>
      </c>
      <c r="AW980" s="18" t="s">
        <v>1603</v>
      </c>
      <c r="AX980">
        <v>1</v>
      </c>
      <c r="AY980" t="s">
        <v>1604</v>
      </c>
      <c r="AZ980" t="s">
        <v>3752</v>
      </c>
      <c r="BA980" t="s">
        <v>379</v>
      </c>
      <c r="BB980">
        <v>59</v>
      </c>
      <c r="BC980" t="s">
        <v>83</v>
      </c>
      <c r="BD980" t="s">
        <v>2057</v>
      </c>
      <c r="BF980" s="17">
        <v>44300</v>
      </c>
      <c r="BG980" s="5" t="s">
        <v>1609</v>
      </c>
      <c r="BI980">
        <v>4</v>
      </c>
      <c r="BJ980">
        <v>388558</v>
      </c>
      <c r="BL980" t="s">
        <v>3753</v>
      </c>
      <c r="BX980">
        <v>475717</v>
      </c>
    </row>
    <row r="981" spans="1:76" x14ac:dyDescent="0.25">
      <c r="A981">
        <v>209609</v>
      </c>
      <c r="C981">
        <v>1</v>
      </c>
      <c r="D981">
        <v>1</v>
      </c>
      <c r="E981">
        <v>1</v>
      </c>
      <c r="F981" t="s">
        <v>1593</v>
      </c>
      <c r="G981" t="s">
        <v>83</v>
      </c>
      <c r="H981" t="s">
        <v>775</v>
      </c>
      <c r="I981" t="s">
        <v>1620</v>
      </c>
      <c r="K981">
        <v>1</v>
      </c>
      <c r="L981" t="s">
        <v>1595</v>
      </c>
      <c r="M981">
        <v>158334</v>
      </c>
      <c r="N981" t="s">
        <v>3</v>
      </c>
      <c r="O981" t="s">
        <v>1596</v>
      </c>
      <c r="U981" t="s">
        <v>5763</v>
      </c>
      <c r="V981" s="1">
        <v>1</v>
      </c>
      <c r="W981" t="s">
        <v>5188</v>
      </c>
      <c r="X981" t="s">
        <v>5299</v>
      </c>
      <c r="Y981" s="2" t="s">
        <v>649</v>
      </c>
      <c r="Z981" s="3">
        <v>7</v>
      </c>
      <c r="AA981" s="4">
        <v>728</v>
      </c>
      <c r="AB981" t="s">
        <v>5764</v>
      </c>
      <c r="AC981" t="s">
        <v>5765</v>
      </c>
      <c r="AD981">
        <v>2016</v>
      </c>
      <c r="AE981">
        <v>9</v>
      </c>
      <c r="AF981">
        <v>12</v>
      </c>
      <c r="AG981" t="s">
        <v>3328</v>
      </c>
      <c r="AH981" t="s">
        <v>3329</v>
      </c>
      <c r="AJ981" t="s">
        <v>3</v>
      </c>
      <c r="AK981" t="s">
        <v>1602</v>
      </c>
      <c r="AL981">
        <v>213723</v>
      </c>
      <c r="AM981">
        <v>6598816</v>
      </c>
      <c r="AN981" s="4">
        <v>213000</v>
      </c>
      <c r="AO981" s="4">
        <v>6599000</v>
      </c>
      <c r="AP981">
        <v>30</v>
      </c>
      <c r="AR981">
        <v>59</v>
      </c>
      <c r="AU981">
        <v>158334</v>
      </c>
      <c r="AW981" s="18" t="s">
        <v>1603</v>
      </c>
      <c r="AX981">
        <v>1</v>
      </c>
      <c r="AY981" t="s">
        <v>1604</v>
      </c>
      <c r="AZ981" t="s">
        <v>5766</v>
      </c>
      <c r="BA981" t="s">
        <v>775</v>
      </c>
      <c r="BB981">
        <v>59</v>
      </c>
      <c r="BC981" t="s">
        <v>83</v>
      </c>
      <c r="BD981" t="s">
        <v>2057</v>
      </c>
      <c r="BF981" s="17">
        <v>43961</v>
      </c>
      <c r="BG981" s="5" t="s">
        <v>1609</v>
      </c>
      <c r="BI981">
        <v>4</v>
      </c>
      <c r="BJ981">
        <v>388766</v>
      </c>
      <c r="BL981" t="s">
        <v>5767</v>
      </c>
      <c r="BX981">
        <v>209609</v>
      </c>
    </row>
    <row r="982" spans="1:76" x14ac:dyDescent="0.25">
      <c r="A982">
        <v>212943</v>
      </c>
      <c r="B982" s="21"/>
      <c r="C982" s="19">
        <v>1</v>
      </c>
      <c r="D982">
        <v>1</v>
      </c>
      <c r="E982">
        <v>1</v>
      </c>
      <c r="F982" t="s">
        <v>1593</v>
      </c>
      <c r="G982" t="s">
        <v>2084</v>
      </c>
      <c r="H982" t="s">
        <v>4805</v>
      </c>
      <c r="I982" t="s">
        <v>1620</v>
      </c>
      <c r="K982">
        <v>1</v>
      </c>
      <c r="L982" t="s">
        <v>1595</v>
      </c>
      <c r="M982">
        <v>158334</v>
      </c>
      <c r="N982" t="s">
        <v>3</v>
      </c>
      <c r="O982" t="s">
        <v>1596</v>
      </c>
      <c r="S982">
        <f>S981</f>
        <v>0</v>
      </c>
      <c r="T982" t="s">
        <v>9984</v>
      </c>
      <c r="U982" t="s">
        <v>4806</v>
      </c>
      <c r="V982" s="1">
        <v>1</v>
      </c>
      <c r="W982" t="s">
        <v>1598</v>
      </c>
      <c r="X982" t="s">
        <v>4775</v>
      </c>
      <c r="Y982" t="s">
        <v>506</v>
      </c>
      <c r="Z982" s="3">
        <v>6</v>
      </c>
      <c r="AA982" s="4">
        <v>624</v>
      </c>
      <c r="AB982" t="s">
        <v>4775</v>
      </c>
      <c r="AC982" t="s">
        <v>4152</v>
      </c>
      <c r="AD982">
        <v>2016</v>
      </c>
      <c r="AE982">
        <v>8</v>
      </c>
      <c r="AF982">
        <v>24</v>
      </c>
      <c r="AJ982" t="s">
        <v>3</v>
      </c>
      <c r="AK982" t="s">
        <v>1602</v>
      </c>
      <c r="AL982">
        <v>215628</v>
      </c>
      <c r="AM982">
        <v>6635893</v>
      </c>
      <c r="AN982" s="4">
        <v>215000</v>
      </c>
      <c r="AO982" s="4">
        <v>6635000</v>
      </c>
      <c r="AP982">
        <v>20</v>
      </c>
      <c r="AR982">
        <v>40</v>
      </c>
      <c r="AT982" t="s">
        <v>4807</v>
      </c>
      <c r="AU982">
        <v>158334</v>
      </c>
      <c r="AW982" s="18" t="s">
        <v>1603</v>
      </c>
      <c r="AX982">
        <v>1</v>
      </c>
      <c r="AY982" t="s">
        <v>1604</v>
      </c>
      <c r="AZ982" t="s">
        <v>4808</v>
      </c>
      <c r="BA982" t="s">
        <v>4809</v>
      </c>
      <c r="BB982">
        <v>40</v>
      </c>
      <c r="BC982" t="s">
        <v>2093</v>
      </c>
      <c r="BD982" t="s">
        <v>2094</v>
      </c>
      <c r="BF982" s="17">
        <v>42606</v>
      </c>
      <c r="BG982" s="5" t="s">
        <v>1609</v>
      </c>
      <c r="BI982">
        <v>4</v>
      </c>
      <c r="BJ982">
        <v>375358</v>
      </c>
      <c r="BL982" t="s">
        <v>4810</v>
      </c>
      <c r="BX982">
        <v>212943</v>
      </c>
    </row>
    <row r="983" spans="1:76" x14ac:dyDescent="0.25">
      <c r="A983">
        <v>307897</v>
      </c>
      <c r="C983">
        <v>1</v>
      </c>
      <c r="D983">
        <v>1</v>
      </c>
      <c r="E983">
        <v>1</v>
      </c>
      <c r="F983" t="s">
        <v>1593</v>
      </c>
      <c r="G983" t="s">
        <v>161</v>
      </c>
      <c r="H983" t="s">
        <v>282</v>
      </c>
      <c r="I983" t="s">
        <v>1856</v>
      </c>
      <c r="K983">
        <v>1</v>
      </c>
      <c r="L983" t="s">
        <v>1595</v>
      </c>
      <c r="M983">
        <v>158334</v>
      </c>
      <c r="N983" t="s">
        <v>3</v>
      </c>
      <c r="O983" t="s">
        <v>1596</v>
      </c>
      <c r="U983" t="s">
        <v>3194</v>
      </c>
      <c r="V983" s="1">
        <v>1</v>
      </c>
      <c r="W983" t="s">
        <v>1598</v>
      </c>
      <c r="X983" t="s">
        <v>3174</v>
      </c>
      <c r="Y983" s="2" t="s">
        <v>1</v>
      </c>
      <c r="Z983" s="3">
        <v>2</v>
      </c>
      <c r="AA983" s="4">
        <v>215</v>
      </c>
      <c r="AB983" s="4" t="s">
        <v>3174</v>
      </c>
      <c r="AC983" t="s">
        <v>3195</v>
      </c>
      <c r="AD983">
        <v>2016</v>
      </c>
      <c r="AE983">
        <v>5</v>
      </c>
      <c r="AF983">
        <v>19</v>
      </c>
      <c r="AG983" t="s">
        <v>3196</v>
      </c>
      <c r="AH983" t="s">
        <v>3196</v>
      </c>
      <c r="AJ983" t="s">
        <v>3</v>
      </c>
      <c r="AK983" t="s">
        <v>1602</v>
      </c>
      <c r="AL983">
        <v>251941</v>
      </c>
      <c r="AM983">
        <v>6628472</v>
      </c>
      <c r="AN983" s="4">
        <v>251000</v>
      </c>
      <c r="AO983" s="4">
        <v>6629000</v>
      </c>
      <c r="AP983">
        <v>0</v>
      </c>
      <c r="AR983">
        <v>33</v>
      </c>
      <c r="AT983" s="17"/>
      <c r="AU983">
        <v>158334</v>
      </c>
      <c r="AW983" s="18" t="s">
        <v>1603</v>
      </c>
      <c r="AX983">
        <v>1</v>
      </c>
      <c r="AY983" t="s">
        <v>1604</v>
      </c>
      <c r="AZ983" t="s">
        <v>3197</v>
      </c>
      <c r="BA983" t="s">
        <v>3198</v>
      </c>
      <c r="BB983">
        <v>33</v>
      </c>
      <c r="BC983" t="s">
        <v>2463</v>
      </c>
      <c r="BD983" t="s">
        <v>1685</v>
      </c>
      <c r="BF983" s="17">
        <v>42795</v>
      </c>
      <c r="BG983" s="5" t="s">
        <v>1609</v>
      </c>
      <c r="BI983">
        <v>4</v>
      </c>
      <c r="BJ983">
        <v>353577</v>
      </c>
      <c r="BL983" t="s">
        <v>3199</v>
      </c>
      <c r="BN983" t="s">
        <v>3200</v>
      </c>
      <c r="BX983">
        <v>307897</v>
      </c>
    </row>
    <row r="984" spans="1:76" x14ac:dyDescent="0.25">
      <c r="A984">
        <v>73823</v>
      </c>
      <c r="B984">
        <v>202832</v>
      </c>
      <c r="F984" t="s">
        <v>1593</v>
      </c>
      <c r="G984" t="s">
        <v>161</v>
      </c>
      <c r="H984" t="s">
        <v>7243</v>
      </c>
      <c r="I984" t="s">
        <v>1856</v>
      </c>
      <c r="K984">
        <v>1</v>
      </c>
      <c r="L984" t="s">
        <v>1595</v>
      </c>
      <c r="M984">
        <v>158334</v>
      </c>
      <c r="N984" t="s">
        <v>3</v>
      </c>
      <c r="O984" t="s">
        <v>1596</v>
      </c>
      <c r="S984" t="s">
        <v>2501</v>
      </c>
      <c r="T984" t="s">
        <v>2502</v>
      </c>
      <c r="U984" t="s">
        <v>7244</v>
      </c>
      <c r="V984" s="1">
        <v>1</v>
      </c>
      <c r="W984" t="s">
        <v>6093</v>
      </c>
      <c r="X984" t="s">
        <v>7195</v>
      </c>
      <c r="Y984" t="s">
        <v>893</v>
      </c>
      <c r="Z984" s="3">
        <v>10</v>
      </c>
      <c r="AA984" s="4">
        <v>1004</v>
      </c>
      <c r="AB984" s="4" t="s">
        <v>7195</v>
      </c>
      <c r="AC984" t="s">
        <v>7245</v>
      </c>
      <c r="AD984">
        <v>2016</v>
      </c>
      <c r="AE984">
        <v>9</v>
      </c>
      <c r="AF984">
        <v>1</v>
      </c>
      <c r="AG984" t="s">
        <v>2460</v>
      </c>
      <c r="AH984" t="s">
        <v>2460</v>
      </c>
      <c r="AJ984" t="s">
        <v>3</v>
      </c>
      <c r="AK984" t="s">
        <v>1602</v>
      </c>
      <c r="AL984">
        <v>12077</v>
      </c>
      <c r="AM984">
        <v>6492027</v>
      </c>
      <c r="AN984" s="4">
        <v>13000</v>
      </c>
      <c r="AO984" s="4">
        <v>6493000</v>
      </c>
      <c r="AP984">
        <v>1</v>
      </c>
      <c r="AR984">
        <v>33</v>
      </c>
      <c r="AT984" s="17"/>
      <c r="AU984">
        <v>158334</v>
      </c>
      <c r="AW984" s="18" t="s">
        <v>1603</v>
      </c>
      <c r="AX984">
        <v>1</v>
      </c>
      <c r="AY984" t="s">
        <v>1604</v>
      </c>
      <c r="AZ984" t="s">
        <v>7246</v>
      </c>
      <c r="BA984" t="s">
        <v>7247</v>
      </c>
      <c r="BB984">
        <v>33</v>
      </c>
      <c r="BC984" t="s">
        <v>2463</v>
      </c>
      <c r="BD984" t="s">
        <v>1685</v>
      </c>
      <c r="BF984" s="17">
        <v>42660</v>
      </c>
      <c r="BG984" s="5" t="s">
        <v>1609</v>
      </c>
      <c r="BI984">
        <v>4</v>
      </c>
      <c r="BJ984">
        <v>353371</v>
      </c>
      <c r="BK984">
        <v>145392</v>
      </c>
      <c r="BL984" t="s">
        <v>7248</v>
      </c>
      <c r="BN984" t="s">
        <v>7249</v>
      </c>
      <c r="BX984">
        <v>73823</v>
      </c>
    </row>
    <row r="985" spans="1:76" x14ac:dyDescent="0.25">
      <c r="A985">
        <v>465973</v>
      </c>
      <c r="B985">
        <v>119340</v>
      </c>
      <c r="F985" t="s">
        <v>1593</v>
      </c>
      <c r="G985" t="s">
        <v>8</v>
      </c>
      <c r="H985" t="s">
        <v>13</v>
      </c>
      <c r="I985" t="s">
        <v>1620</v>
      </c>
      <c r="K985">
        <v>1</v>
      </c>
      <c r="L985" t="s">
        <v>1595</v>
      </c>
      <c r="M985">
        <v>158334</v>
      </c>
      <c r="N985" t="s">
        <v>3</v>
      </c>
      <c r="O985" t="s">
        <v>1596</v>
      </c>
      <c r="U985" t="s">
        <v>1644</v>
      </c>
      <c r="V985" s="1">
        <v>1</v>
      </c>
      <c r="W985" t="s">
        <v>1598</v>
      </c>
      <c r="X985" t="s">
        <v>1599</v>
      </c>
      <c r="Y985" s="2" t="s">
        <v>4</v>
      </c>
      <c r="Z985" s="3">
        <v>1</v>
      </c>
      <c r="AA985" s="4">
        <v>101</v>
      </c>
      <c r="AB985" s="4" t="s">
        <v>1599</v>
      </c>
      <c r="AC985" t="s">
        <v>1645</v>
      </c>
      <c r="AD985">
        <v>2016</v>
      </c>
      <c r="AE985">
        <v>5</v>
      </c>
      <c r="AF985">
        <v>22</v>
      </c>
      <c r="AG985" t="s">
        <v>1639</v>
      </c>
      <c r="AJ985" t="s">
        <v>3</v>
      </c>
      <c r="AK985" t="s">
        <v>1602</v>
      </c>
      <c r="AL985">
        <v>293349</v>
      </c>
      <c r="AM985">
        <v>6554644</v>
      </c>
      <c r="AN985" s="4">
        <v>293000</v>
      </c>
      <c r="AO985" s="4">
        <v>6555000</v>
      </c>
      <c r="AP985">
        <v>10</v>
      </c>
      <c r="AR985">
        <v>1010</v>
      </c>
      <c r="AT985" s="17" t="s">
        <v>1646</v>
      </c>
      <c r="AU985">
        <v>158334</v>
      </c>
      <c r="AW985" s="18" t="s">
        <v>1603</v>
      </c>
      <c r="AX985">
        <v>1</v>
      </c>
      <c r="AY985" t="s">
        <v>1604</v>
      </c>
      <c r="AZ985" t="s">
        <v>1647</v>
      </c>
      <c r="BA985" t="s">
        <v>1648</v>
      </c>
      <c r="BB985">
        <v>1010</v>
      </c>
      <c r="BC985" t="s">
        <v>1626</v>
      </c>
      <c r="BD985" t="s">
        <v>1627</v>
      </c>
      <c r="BF985" s="17">
        <v>42518.912152777797</v>
      </c>
      <c r="BG985" s="5" t="s">
        <v>1609</v>
      </c>
      <c r="BI985">
        <v>6</v>
      </c>
      <c r="BJ985">
        <v>103851</v>
      </c>
      <c r="BK985">
        <v>144776</v>
      </c>
      <c r="BL985" t="s">
        <v>1649</v>
      </c>
      <c r="BX985">
        <v>465973</v>
      </c>
    </row>
    <row r="986" spans="1:76" x14ac:dyDescent="0.25">
      <c r="A986">
        <v>476009</v>
      </c>
      <c r="B986">
        <v>127696</v>
      </c>
      <c r="F986" t="s">
        <v>1593</v>
      </c>
      <c r="G986" t="s">
        <v>8</v>
      </c>
      <c r="H986" t="s">
        <v>24</v>
      </c>
      <c r="I986" t="s">
        <v>1620</v>
      </c>
      <c r="K986">
        <v>1</v>
      </c>
      <c r="L986" t="s">
        <v>1595</v>
      </c>
      <c r="M986">
        <v>158334</v>
      </c>
      <c r="N986" t="s">
        <v>3</v>
      </c>
      <c r="O986" t="s">
        <v>1596</v>
      </c>
      <c r="U986" t="s">
        <v>1709</v>
      </c>
      <c r="V986" s="1">
        <v>1</v>
      </c>
      <c r="W986" t="s">
        <v>1598</v>
      </c>
      <c r="X986" t="s">
        <v>1599</v>
      </c>
      <c r="Y986" s="2" t="s">
        <v>4</v>
      </c>
      <c r="Z986" s="3">
        <v>1</v>
      </c>
      <c r="AA986" s="4">
        <v>101</v>
      </c>
      <c r="AB986" s="4" t="s">
        <v>1599</v>
      </c>
      <c r="AC986" t="s">
        <v>1710</v>
      </c>
      <c r="AD986">
        <v>2016</v>
      </c>
      <c r="AE986">
        <v>8</v>
      </c>
      <c r="AF986">
        <v>20</v>
      </c>
      <c r="AG986" t="s">
        <v>1711</v>
      </c>
      <c r="AJ986" t="s">
        <v>3</v>
      </c>
      <c r="AK986" t="s">
        <v>1602</v>
      </c>
      <c r="AL986">
        <v>301153</v>
      </c>
      <c r="AM986">
        <v>6544169</v>
      </c>
      <c r="AN986" s="4">
        <v>301000</v>
      </c>
      <c r="AO986" s="4">
        <v>6545000</v>
      </c>
      <c r="AP986">
        <v>10</v>
      </c>
      <c r="AR986">
        <v>1010</v>
      </c>
      <c r="AT986" s="17" t="s">
        <v>1712</v>
      </c>
      <c r="AU986">
        <v>158334</v>
      </c>
      <c r="AW986" s="18" t="s">
        <v>1603</v>
      </c>
      <c r="AX986">
        <v>1</v>
      </c>
      <c r="AY986" t="s">
        <v>1604</v>
      </c>
      <c r="AZ986" t="s">
        <v>1713</v>
      </c>
      <c r="BA986" t="s">
        <v>1714</v>
      </c>
      <c r="BB986">
        <v>1010</v>
      </c>
      <c r="BC986" t="s">
        <v>1626</v>
      </c>
      <c r="BD986" t="s">
        <v>1627</v>
      </c>
      <c r="BF986" s="17">
        <v>43710.333333333299</v>
      </c>
      <c r="BG986" s="5" t="s">
        <v>1609</v>
      </c>
      <c r="BI986">
        <v>6</v>
      </c>
      <c r="BJ986">
        <v>111186</v>
      </c>
      <c r="BK986">
        <v>144775</v>
      </c>
      <c r="BL986" t="s">
        <v>1715</v>
      </c>
      <c r="BX986">
        <v>476009</v>
      </c>
    </row>
    <row r="987" spans="1:76" x14ac:dyDescent="0.25">
      <c r="A987">
        <v>311141</v>
      </c>
      <c r="B987">
        <v>130628</v>
      </c>
      <c r="F987" t="s">
        <v>1593</v>
      </c>
      <c r="G987" t="s">
        <v>8</v>
      </c>
      <c r="H987" t="s">
        <v>38</v>
      </c>
      <c r="I987" t="s">
        <v>1620</v>
      </c>
      <c r="K987">
        <v>1</v>
      </c>
      <c r="L987" t="s">
        <v>1595</v>
      </c>
      <c r="M987">
        <v>158334</v>
      </c>
      <c r="N987" t="s">
        <v>3</v>
      </c>
      <c r="O987" t="s">
        <v>1596</v>
      </c>
      <c r="U987" t="s">
        <v>1793</v>
      </c>
      <c r="V987" s="1">
        <v>1</v>
      </c>
      <c r="W987" t="s">
        <v>1598</v>
      </c>
      <c r="X987" t="s">
        <v>1734</v>
      </c>
      <c r="Y987" s="2" t="s">
        <v>4</v>
      </c>
      <c r="Z987" s="3">
        <v>1</v>
      </c>
      <c r="AA987" s="4">
        <v>104</v>
      </c>
      <c r="AB987" s="4" t="s">
        <v>1734</v>
      </c>
      <c r="AC987" t="s">
        <v>1794</v>
      </c>
      <c r="AD987">
        <v>2016</v>
      </c>
      <c r="AE987">
        <v>10</v>
      </c>
      <c r="AF987">
        <v>5</v>
      </c>
      <c r="AG987" t="s">
        <v>1786</v>
      </c>
      <c r="AJ987" t="s">
        <v>3</v>
      </c>
      <c r="AK987" t="s">
        <v>1602</v>
      </c>
      <c r="AL987">
        <v>252602</v>
      </c>
      <c r="AM987">
        <v>6602036</v>
      </c>
      <c r="AN987" s="4">
        <v>253000</v>
      </c>
      <c r="AO987" s="4">
        <v>6603000</v>
      </c>
      <c r="AP987">
        <v>20</v>
      </c>
      <c r="AR987">
        <v>1010</v>
      </c>
      <c r="AT987" s="17" t="s">
        <v>1795</v>
      </c>
      <c r="AU987">
        <v>158334</v>
      </c>
      <c r="AW987" s="18" t="s">
        <v>1603</v>
      </c>
      <c r="AX987">
        <v>1</v>
      </c>
      <c r="AY987" t="s">
        <v>1604</v>
      </c>
      <c r="AZ987" t="s">
        <v>1796</v>
      </c>
      <c r="BA987" t="s">
        <v>1797</v>
      </c>
      <c r="BB987">
        <v>1010</v>
      </c>
      <c r="BC987" t="s">
        <v>1626</v>
      </c>
      <c r="BD987" t="s">
        <v>1627</v>
      </c>
      <c r="BF987" s="17">
        <v>43710.333333333299</v>
      </c>
      <c r="BG987" s="5" t="s">
        <v>1609</v>
      </c>
      <c r="BI987">
        <v>6</v>
      </c>
      <c r="BJ987">
        <v>113770</v>
      </c>
      <c r="BK987">
        <v>144782</v>
      </c>
      <c r="BL987" t="s">
        <v>1798</v>
      </c>
      <c r="BX987">
        <v>311141</v>
      </c>
    </row>
    <row r="988" spans="1:76" x14ac:dyDescent="0.25">
      <c r="A988">
        <v>329305</v>
      </c>
      <c r="B988">
        <v>126305</v>
      </c>
      <c r="F988" t="s">
        <v>1593</v>
      </c>
      <c r="G988" t="s">
        <v>8</v>
      </c>
      <c r="H988" t="s">
        <v>42</v>
      </c>
      <c r="I988" t="s">
        <v>1620</v>
      </c>
      <c r="K988">
        <v>1</v>
      </c>
      <c r="L988" t="s">
        <v>1595</v>
      </c>
      <c r="M988">
        <v>158334</v>
      </c>
      <c r="N988" t="s">
        <v>3</v>
      </c>
      <c r="O988" t="s">
        <v>1596</v>
      </c>
      <c r="U988" t="s">
        <v>1817</v>
      </c>
      <c r="V988" s="1">
        <v>1</v>
      </c>
      <c r="W988" t="s">
        <v>1598</v>
      </c>
      <c r="X988" t="s">
        <v>1734</v>
      </c>
      <c r="Y988" s="2" t="s">
        <v>4</v>
      </c>
      <c r="Z988" s="3">
        <v>1</v>
      </c>
      <c r="AA988" s="4">
        <v>104</v>
      </c>
      <c r="AB988" s="4" t="s">
        <v>1734</v>
      </c>
      <c r="AC988" t="s">
        <v>1818</v>
      </c>
      <c r="AD988">
        <v>2016</v>
      </c>
      <c r="AE988">
        <v>7</v>
      </c>
      <c r="AF988">
        <v>5</v>
      </c>
      <c r="AG988" t="s">
        <v>1786</v>
      </c>
      <c r="AJ988" t="s">
        <v>3</v>
      </c>
      <c r="AK988" t="s">
        <v>1602</v>
      </c>
      <c r="AL988">
        <v>255915</v>
      </c>
      <c r="AM988">
        <v>6597498</v>
      </c>
      <c r="AN988" s="4">
        <v>255000</v>
      </c>
      <c r="AO988" s="4">
        <v>6597000</v>
      </c>
      <c r="AP988">
        <v>20</v>
      </c>
      <c r="AR988">
        <v>1010</v>
      </c>
      <c r="AT988" s="17" t="s">
        <v>1819</v>
      </c>
      <c r="AU988">
        <v>158334</v>
      </c>
      <c r="AW988" s="18" t="s">
        <v>1603</v>
      </c>
      <c r="AX988">
        <v>1</v>
      </c>
      <c r="AY988" t="s">
        <v>1604</v>
      </c>
      <c r="AZ988" t="s">
        <v>1820</v>
      </c>
      <c r="BA988" t="s">
        <v>1821</v>
      </c>
      <c r="BB988">
        <v>1010</v>
      </c>
      <c r="BC988" t="s">
        <v>1626</v>
      </c>
      <c r="BD988" t="s">
        <v>1627</v>
      </c>
      <c r="BF988" s="17">
        <v>43710.333333333299</v>
      </c>
      <c r="BG988" s="5" t="s">
        <v>1609</v>
      </c>
      <c r="BI988">
        <v>6</v>
      </c>
      <c r="BJ988">
        <v>109951</v>
      </c>
      <c r="BK988">
        <v>144780</v>
      </c>
      <c r="BL988" t="s">
        <v>1822</v>
      </c>
      <c r="BX988">
        <v>329305</v>
      </c>
    </row>
    <row r="989" spans="1:76" x14ac:dyDescent="0.25">
      <c r="A989">
        <v>320865</v>
      </c>
      <c r="B989">
        <v>118641</v>
      </c>
      <c r="F989" t="s">
        <v>1593</v>
      </c>
      <c r="G989" t="s">
        <v>8</v>
      </c>
      <c r="H989" t="s">
        <v>50</v>
      </c>
      <c r="I989" t="s">
        <v>1620</v>
      </c>
      <c r="K989">
        <v>1</v>
      </c>
      <c r="L989" t="s">
        <v>1595</v>
      </c>
      <c r="M989">
        <v>158334</v>
      </c>
      <c r="N989" t="s">
        <v>3</v>
      </c>
      <c r="O989" t="s">
        <v>1596</v>
      </c>
      <c r="U989" t="s">
        <v>1850</v>
      </c>
      <c r="V989" s="1">
        <v>1</v>
      </c>
      <c r="W989" t="s">
        <v>1598</v>
      </c>
      <c r="X989" t="s">
        <v>1734</v>
      </c>
      <c r="Y989" s="2" t="s">
        <v>4</v>
      </c>
      <c r="Z989" s="3">
        <v>1</v>
      </c>
      <c r="AA989" s="4">
        <v>104</v>
      </c>
      <c r="AB989" s="4" t="s">
        <v>1734</v>
      </c>
      <c r="AC989" t="s">
        <v>1851</v>
      </c>
      <c r="AD989">
        <v>2016</v>
      </c>
      <c r="AE989">
        <v>5</v>
      </c>
      <c r="AF989">
        <v>18</v>
      </c>
      <c r="AG989" t="s">
        <v>1744</v>
      </c>
      <c r="AJ989" t="s">
        <v>3</v>
      </c>
      <c r="AK989" t="s">
        <v>1602</v>
      </c>
      <c r="AL989">
        <v>254391</v>
      </c>
      <c r="AM989">
        <v>6599578</v>
      </c>
      <c r="AN989" s="4">
        <v>255000</v>
      </c>
      <c r="AO989" s="4">
        <v>6599000</v>
      </c>
      <c r="AP989">
        <v>8</v>
      </c>
      <c r="AR989">
        <v>1010</v>
      </c>
      <c r="AT989" s="17" t="s">
        <v>1852</v>
      </c>
      <c r="AU989">
        <v>158334</v>
      </c>
      <c r="AW989" s="18" t="s">
        <v>1603</v>
      </c>
      <c r="AX989">
        <v>1</v>
      </c>
      <c r="AY989" t="s">
        <v>1604</v>
      </c>
      <c r="AZ989" t="s">
        <v>1853</v>
      </c>
      <c r="BA989" t="s">
        <v>1854</v>
      </c>
      <c r="BB989">
        <v>1010</v>
      </c>
      <c r="BC989" t="s">
        <v>1626</v>
      </c>
      <c r="BD989" t="s">
        <v>1627</v>
      </c>
      <c r="BF989" s="17">
        <v>42510.899050925902</v>
      </c>
      <c r="BG989" s="5" t="s">
        <v>1609</v>
      </c>
      <c r="BI989">
        <v>6</v>
      </c>
      <c r="BJ989">
        <v>103309</v>
      </c>
      <c r="BK989">
        <v>144781</v>
      </c>
      <c r="BL989" t="s">
        <v>1855</v>
      </c>
      <c r="BX989">
        <v>320865</v>
      </c>
    </row>
    <row r="990" spans="1:76" x14ac:dyDescent="0.25">
      <c r="A990">
        <v>352929</v>
      </c>
      <c r="B990">
        <v>126379</v>
      </c>
      <c r="F990" t="s">
        <v>1593</v>
      </c>
      <c r="G990" t="s">
        <v>8</v>
      </c>
      <c r="H990" t="s">
        <v>79</v>
      </c>
      <c r="I990" t="s">
        <v>1620</v>
      </c>
      <c r="K990">
        <v>1</v>
      </c>
      <c r="L990" t="s">
        <v>1595</v>
      </c>
      <c r="M990">
        <v>158334</v>
      </c>
      <c r="N990" t="s">
        <v>3</v>
      </c>
      <c r="O990" t="s">
        <v>1596</v>
      </c>
      <c r="U990" t="s">
        <v>2024</v>
      </c>
      <c r="V990" s="1">
        <v>1</v>
      </c>
      <c r="W990" t="s">
        <v>1598</v>
      </c>
      <c r="X990" t="s">
        <v>1997</v>
      </c>
      <c r="Y990" s="2" t="s">
        <v>4</v>
      </c>
      <c r="Z990" s="3">
        <v>1</v>
      </c>
      <c r="AA990" s="4">
        <v>106</v>
      </c>
      <c r="AB990" s="4" t="s">
        <v>1997</v>
      </c>
      <c r="AC990" t="s">
        <v>2025</v>
      </c>
      <c r="AD990">
        <v>2016</v>
      </c>
      <c r="AE990">
        <v>8</v>
      </c>
      <c r="AF990">
        <v>4</v>
      </c>
      <c r="AG990" t="s">
        <v>1639</v>
      </c>
      <c r="AJ990" t="s">
        <v>3</v>
      </c>
      <c r="AK990" t="s">
        <v>1602</v>
      </c>
      <c r="AL990">
        <v>259797</v>
      </c>
      <c r="AM990">
        <v>6568709</v>
      </c>
      <c r="AN990" s="4">
        <v>259000</v>
      </c>
      <c r="AO990" s="4">
        <v>6569000</v>
      </c>
      <c r="AP990">
        <v>5</v>
      </c>
      <c r="AR990">
        <v>1010</v>
      </c>
      <c r="AT990" s="17" t="s">
        <v>2026</v>
      </c>
      <c r="AU990">
        <v>158334</v>
      </c>
      <c r="AW990" s="18" t="s">
        <v>1603</v>
      </c>
      <c r="AX990">
        <v>1</v>
      </c>
      <c r="AY990" t="s">
        <v>1604</v>
      </c>
      <c r="AZ990" t="s">
        <v>2027</v>
      </c>
      <c r="BA990" t="s">
        <v>2028</v>
      </c>
      <c r="BB990">
        <v>1010</v>
      </c>
      <c r="BC990" t="s">
        <v>1626</v>
      </c>
      <c r="BD990" t="s">
        <v>1627</v>
      </c>
      <c r="BF990" s="17">
        <v>43710.333333333299</v>
      </c>
      <c r="BG990" s="5" t="s">
        <v>1609</v>
      </c>
      <c r="BI990">
        <v>6</v>
      </c>
      <c r="BJ990">
        <v>110019</v>
      </c>
      <c r="BK990">
        <v>144803</v>
      </c>
      <c r="BL990" t="s">
        <v>2029</v>
      </c>
      <c r="BX990">
        <v>352929</v>
      </c>
    </row>
    <row r="991" spans="1:76" x14ac:dyDescent="0.25">
      <c r="A991">
        <v>374738</v>
      </c>
      <c r="C991">
        <v>1</v>
      </c>
      <c r="D991">
        <v>1</v>
      </c>
      <c r="E991">
        <v>1</v>
      </c>
      <c r="F991" t="s">
        <v>1593</v>
      </c>
      <c r="G991" t="s">
        <v>8</v>
      </c>
      <c r="H991" t="s">
        <v>117</v>
      </c>
      <c r="I991" t="s">
        <v>1620</v>
      </c>
      <c r="K991">
        <v>1</v>
      </c>
      <c r="L991" t="s">
        <v>1595</v>
      </c>
      <c r="M991">
        <v>158334</v>
      </c>
      <c r="N991" t="s">
        <v>3</v>
      </c>
      <c r="O991" t="s">
        <v>1596</v>
      </c>
      <c r="U991" t="s">
        <v>2229</v>
      </c>
      <c r="V991" s="1">
        <v>1</v>
      </c>
      <c r="W991" t="s">
        <v>1598</v>
      </c>
      <c r="X991" t="s">
        <v>2230</v>
      </c>
      <c r="Y991" s="2" t="s">
        <v>4</v>
      </c>
      <c r="Z991" s="3">
        <v>1</v>
      </c>
      <c r="AA991" s="4">
        <v>111</v>
      </c>
      <c r="AB991" s="4" t="s">
        <v>2230</v>
      </c>
      <c r="AC991" t="s">
        <v>2231</v>
      </c>
      <c r="AD991">
        <v>2016</v>
      </c>
      <c r="AE991">
        <v>6</v>
      </c>
      <c r="AF991">
        <v>1</v>
      </c>
      <c r="AG991" t="s">
        <v>1999</v>
      </c>
      <c r="AJ991" t="s">
        <v>3</v>
      </c>
      <c r="AK991" t="s">
        <v>1602</v>
      </c>
      <c r="AL991">
        <v>262259</v>
      </c>
      <c r="AM991">
        <v>6557132</v>
      </c>
      <c r="AN991" s="4">
        <v>263000</v>
      </c>
      <c r="AO991" s="4">
        <v>6557000</v>
      </c>
      <c r="AP991">
        <v>16</v>
      </c>
      <c r="AR991">
        <v>1010</v>
      </c>
      <c r="AS991" t="s">
        <v>2232</v>
      </c>
      <c r="AT991" s="17" t="s">
        <v>2233</v>
      </c>
      <c r="AU991">
        <v>158334</v>
      </c>
      <c r="AW991" s="18" t="s">
        <v>1603</v>
      </c>
      <c r="AX991">
        <v>1</v>
      </c>
      <c r="AY991" t="s">
        <v>1604</v>
      </c>
      <c r="AZ991" t="s">
        <v>2234</v>
      </c>
      <c r="BA991" t="s">
        <v>2235</v>
      </c>
      <c r="BB991">
        <v>1010</v>
      </c>
      <c r="BC991" t="s">
        <v>1626</v>
      </c>
      <c r="BD991" t="s">
        <v>1627</v>
      </c>
      <c r="BF991" s="17">
        <v>42851.008854166699</v>
      </c>
      <c r="BG991" s="5" t="s">
        <v>1609</v>
      </c>
      <c r="BI991">
        <v>6</v>
      </c>
      <c r="BJ991">
        <v>119510</v>
      </c>
      <c r="BL991" t="s">
        <v>2236</v>
      </c>
      <c r="BX991">
        <v>374738</v>
      </c>
    </row>
    <row r="992" spans="1:76" x14ac:dyDescent="0.25">
      <c r="A992">
        <v>434104</v>
      </c>
      <c r="B992">
        <v>118745</v>
      </c>
      <c r="F992" t="s">
        <v>1593</v>
      </c>
      <c r="G992" t="s">
        <v>8</v>
      </c>
      <c r="H992" t="s">
        <v>155</v>
      </c>
      <c r="I992" t="s">
        <v>1620</v>
      </c>
      <c r="K992">
        <v>1</v>
      </c>
      <c r="L992" t="s">
        <v>1595</v>
      </c>
      <c r="M992">
        <v>158334</v>
      </c>
      <c r="N992" t="s">
        <v>3</v>
      </c>
      <c r="O992" t="s">
        <v>1596</v>
      </c>
      <c r="U992" t="s">
        <v>2418</v>
      </c>
      <c r="V992" s="1">
        <v>1</v>
      </c>
      <c r="W992" t="s">
        <v>1598</v>
      </c>
      <c r="X992" t="s">
        <v>2230</v>
      </c>
      <c r="Y992" s="2" t="s">
        <v>4</v>
      </c>
      <c r="Z992" s="3">
        <v>1</v>
      </c>
      <c r="AA992" s="4">
        <v>111</v>
      </c>
      <c r="AB992" s="4" t="s">
        <v>2230</v>
      </c>
      <c r="AC992" t="s">
        <v>2419</v>
      </c>
      <c r="AD992">
        <v>2016</v>
      </c>
      <c r="AE992">
        <v>5</v>
      </c>
      <c r="AF992">
        <v>21</v>
      </c>
      <c r="AG992" t="s">
        <v>2420</v>
      </c>
      <c r="AJ992" t="s">
        <v>3</v>
      </c>
      <c r="AK992" t="s">
        <v>1602</v>
      </c>
      <c r="AL992">
        <v>276683</v>
      </c>
      <c r="AM992">
        <v>6548491</v>
      </c>
      <c r="AN992" s="4">
        <v>277000</v>
      </c>
      <c r="AO992" s="4">
        <v>6549000</v>
      </c>
      <c r="AP992">
        <v>10</v>
      </c>
      <c r="AR992">
        <v>1010</v>
      </c>
      <c r="AT992" s="17" t="s">
        <v>2421</v>
      </c>
      <c r="AU992">
        <v>158334</v>
      </c>
      <c r="AW992" s="18" t="s">
        <v>1603</v>
      </c>
      <c r="AX992">
        <v>1</v>
      </c>
      <c r="AY992" t="s">
        <v>1604</v>
      </c>
      <c r="AZ992" t="s">
        <v>2422</v>
      </c>
      <c r="BA992" t="s">
        <v>2423</v>
      </c>
      <c r="BB992">
        <v>1010</v>
      </c>
      <c r="BC992" t="s">
        <v>1626</v>
      </c>
      <c r="BD992" t="s">
        <v>1627</v>
      </c>
      <c r="BF992" s="17">
        <v>43710.332638888904</v>
      </c>
      <c r="BG992" s="5" t="s">
        <v>1609</v>
      </c>
      <c r="BI992">
        <v>6</v>
      </c>
      <c r="BJ992">
        <v>103395</v>
      </c>
      <c r="BK992">
        <v>144815</v>
      </c>
      <c r="BL992" t="s">
        <v>2424</v>
      </c>
      <c r="BX992">
        <v>434104</v>
      </c>
    </row>
    <row r="993" spans="1:76" x14ac:dyDescent="0.25">
      <c r="A993">
        <v>450417</v>
      </c>
      <c r="B993">
        <v>130823</v>
      </c>
      <c r="F993" t="s">
        <v>1593</v>
      </c>
      <c r="G993" t="s">
        <v>8</v>
      </c>
      <c r="H993" t="s">
        <v>204</v>
      </c>
      <c r="I993" t="s">
        <v>1620</v>
      </c>
      <c r="K993">
        <v>1</v>
      </c>
      <c r="L993" t="s">
        <v>1595</v>
      </c>
      <c r="M993">
        <v>158334</v>
      </c>
      <c r="N993" t="s">
        <v>3</v>
      </c>
      <c r="O993" t="s">
        <v>1596</v>
      </c>
      <c r="U993" t="s">
        <v>2742</v>
      </c>
      <c r="V993" s="1">
        <v>1</v>
      </c>
      <c r="W993" t="s">
        <v>1598</v>
      </c>
      <c r="X993" t="s">
        <v>2735</v>
      </c>
      <c r="Y993" s="2" t="s">
        <v>4</v>
      </c>
      <c r="Z993" s="3">
        <v>1</v>
      </c>
      <c r="AA993" s="4">
        <v>128</v>
      </c>
      <c r="AB993" s="4" t="s">
        <v>2735</v>
      </c>
      <c r="AC993" t="s">
        <v>2743</v>
      </c>
      <c r="AD993">
        <v>2016</v>
      </c>
      <c r="AE993">
        <v>9</v>
      </c>
      <c r="AF993">
        <v>11</v>
      </c>
      <c r="AG993" t="s">
        <v>2744</v>
      </c>
      <c r="AJ993" t="s">
        <v>3</v>
      </c>
      <c r="AK993" t="s">
        <v>1602</v>
      </c>
      <c r="AL993">
        <v>284813</v>
      </c>
      <c r="AM993">
        <v>6593391</v>
      </c>
      <c r="AN993" s="4">
        <v>285000</v>
      </c>
      <c r="AO993" s="4">
        <v>6593000</v>
      </c>
      <c r="AP993">
        <v>10</v>
      </c>
      <c r="AR993">
        <v>1010</v>
      </c>
      <c r="AT993" s="17" t="s">
        <v>2745</v>
      </c>
      <c r="AU993">
        <v>158334</v>
      </c>
      <c r="AW993" s="18" t="s">
        <v>1603</v>
      </c>
      <c r="AX993">
        <v>1</v>
      </c>
      <c r="AY993" t="s">
        <v>1604</v>
      </c>
      <c r="AZ993" t="s">
        <v>2746</v>
      </c>
      <c r="BA993" t="s">
        <v>2747</v>
      </c>
      <c r="BB993">
        <v>1010</v>
      </c>
      <c r="BC993" t="s">
        <v>1626</v>
      </c>
      <c r="BD993" t="s">
        <v>1627</v>
      </c>
      <c r="BF993" s="17">
        <v>43710.333333333299</v>
      </c>
      <c r="BG993" s="5" t="s">
        <v>1609</v>
      </c>
      <c r="BI993">
        <v>6</v>
      </c>
      <c r="BJ993">
        <v>113930</v>
      </c>
      <c r="BK993">
        <v>144847</v>
      </c>
      <c r="BL993" t="s">
        <v>2748</v>
      </c>
      <c r="BX993">
        <v>450417</v>
      </c>
    </row>
    <row r="994" spans="1:76" x14ac:dyDescent="0.25">
      <c r="A994">
        <v>466626</v>
      </c>
      <c r="B994">
        <v>130833</v>
      </c>
      <c r="F994" t="s">
        <v>1593</v>
      </c>
      <c r="G994" t="s">
        <v>8</v>
      </c>
      <c r="H994" t="s">
        <v>214</v>
      </c>
      <c r="I994" t="s">
        <v>1620</v>
      </c>
      <c r="K994">
        <v>1</v>
      </c>
      <c r="L994" t="s">
        <v>1595</v>
      </c>
      <c r="M994">
        <v>158334</v>
      </c>
      <c r="N994" t="s">
        <v>3</v>
      </c>
      <c r="O994" t="s">
        <v>1596</v>
      </c>
      <c r="U994" t="s">
        <v>2796</v>
      </c>
      <c r="V994" s="1">
        <v>1</v>
      </c>
      <c r="W994" t="s">
        <v>1598</v>
      </c>
      <c r="X994" t="s">
        <v>2735</v>
      </c>
      <c r="Y994" s="2" t="s">
        <v>4</v>
      </c>
      <c r="Z994" s="3">
        <v>1</v>
      </c>
      <c r="AA994" s="4">
        <v>128</v>
      </c>
      <c r="AB994" s="4" t="s">
        <v>2735</v>
      </c>
      <c r="AC994" t="s">
        <v>2804</v>
      </c>
      <c r="AD994">
        <v>2016</v>
      </c>
      <c r="AE994">
        <v>9</v>
      </c>
      <c r="AF994">
        <v>18</v>
      </c>
      <c r="AG994" t="s">
        <v>2744</v>
      </c>
      <c r="AJ994" t="s">
        <v>3</v>
      </c>
      <c r="AK994" t="s">
        <v>1602</v>
      </c>
      <c r="AL994">
        <v>293827</v>
      </c>
      <c r="AM994">
        <v>6591541</v>
      </c>
      <c r="AN994" s="4">
        <v>293000</v>
      </c>
      <c r="AO994" s="4">
        <v>6591000</v>
      </c>
      <c r="AP994">
        <v>10</v>
      </c>
      <c r="AR994">
        <v>1010</v>
      </c>
      <c r="AT994" s="17" t="s">
        <v>2805</v>
      </c>
      <c r="AU994">
        <v>158334</v>
      </c>
      <c r="AW994" s="18" t="s">
        <v>1603</v>
      </c>
      <c r="AX994">
        <v>1</v>
      </c>
      <c r="AY994" t="s">
        <v>1604</v>
      </c>
      <c r="AZ994" t="s">
        <v>2806</v>
      </c>
      <c r="BA994" t="s">
        <v>2807</v>
      </c>
      <c r="BB994">
        <v>1010</v>
      </c>
      <c r="BC994" t="s">
        <v>1626</v>
      </c>
      <c r="BD994" t="s">
        <v>1627</v>
      </c>
      <c r="BF994" s="17">
        <v>43710.333333333299</v>
      </c>
      <c r="BG994" s="5" t="s">
        <v>1609</v>
      </c>
      <c r="BI994">
        <v>6</v>
      </c>
      <c r="BJ994">
        <v>113940</v>
      </c>
      <c r="BK994">
        <v>144845</v>
      </c>
      <c r="BL994" t="s">
        <v>2808</v>
      </c>
      <c r="BX994">
        <v>466626</v>
      </c>
    </row>
    <row r="995" spans="1:76" x14ac:dyDescent="0.25">
      <c r="A995">
        <v>470223</v>
      </c>
      <c r="B995">
        <v>130784</v>
      </c>
      <c r="F995" t="s">
        <v>1593</v>
      </c>
      <c r="G995" t="s">
        <v>8</v>
      </c>
      <c r="H995" t="s">
        <v>218</v>
      </c>
      <c r="I995" t="s">
        <v>1620</v>
      </c>
      <c r="K995">
        <v>1</v>
      </c>
      <c r="L995" t="s">
        <v>1595</v>
      </c>
      <c r="M995">
        <v>158334</v>
      </c>
      <c r="N995" t="s">
        <v>3</v>
      </c>
      <c r="O995" t="s">
        <v>1596</v>
      </c>
      <c r="U995" t="s">
        <v>2829</v>
      </c>
      <c r="V995" s="1">
        <v>1</v>
      </c>
      <c r="W995" t="s">
        <v>1598</v>
      </c>
      <c r="X995" t="s">
        <v>2735</v>
      </c>
      <c r="Y995" s="2" t="s">
        <v>4</v>
      </c>
      <c r="Z995" s="3">
        <v>1</v>
      </c>
      <c r="AA995" s="4">
        <v>128</v>
      </c>
      <c r="AB995" s="4" t="s">
        <v>2735</v>
      </c>
      <c r="AC995" t="s">
        <v>2830</v>
      </c>
      <c r="AD995">
        <v>2016</v>
      </c>
      <c r="AE995">
        <v>8</v>
      </c>
      <c r="AF995">
        <v>8</v>
      </c>
      <c r="AG995" t="s">
        <v>2744</v>
      </c>
      <c r="AJ995" t="s">
        <v>3</v>
      </c>
      <c r="AK995" t="s">
        <v>1602</v>
      </c>
      <c r="AL995">
        <v>295946</v>
      </c>
      <c r="AM995">
        <v>6591872</v>
      </c>
      <c r="AN995" s="4">
        <v>295000</v>
      </c>
      <c r="AO995" s="4">
        <v>6591000</v>
      </c>
      <c r="AP995">
        <v>10</v>
      </c>
      <c r="AR995">
        <v>1010</v>
      </c>
      <c r="AS995" t="s">
        <v>2831</v>
      </c>
      <c r="AT995" s="17" t="s">
        <v>2832</v>
      </c>
      <c r="AU995">
        <v>158334</v>
      </c>
      <c r="AW995" s="18" t="s">
        <v>1603</v>
      </c>
      <c r="AX995">
        <v>1</v>
      </c>
      <c r="AY995" t="s">
        <v>1604</v>
      </c>
      <c r="AZ995" t="s">
        <v>2833</v>
      </c>
      <c r="BA995" t="s">
        <v>2834</v>
      </c>
      <c r="BB995">
        <v>1010</v>
      </c>
      <c r="BC995" t="s">
        <v>1626</v>
      </c>
      <c r="BD995" t="s">
        <v>1627</v>
      </c>
      <c r="BF995" s="17">
        <v>43710.333333333299</v>
      </c>
      <c r="BG995" s="5" t="s">
        <v>1609</v>
      </c>
      <c r="BI995">
        <v>6</v>
      </c>
      <c r="BJ995">
        <v>113894</v>
      </c>
      <c r="BK995">
        <v>144846</v>
      </c>
      <c r="BL995" t="s">
        <v>2835</v>
      </c>
      <c r="BX995">
        <v>470223</v>
      </c>
    </row>
    <row r="996" spans="1:76" x14ac:dyDescent="0.25">
      <c r="A996">
        <v>471646</v>
      </c>
      <c r="B996">
        <v>131038</v>
      </c>
      <c r="F996" t="s">
        <v>1593</v>
      </c>
      <c r="G996" t="s">
        <v>8</v>
      </c>
      <c r="H996" t="s">
        <v>223</v>
      </c>
      <c r="I996" t="s">
        <v>1620</v>
      </c>
      <c r="K996">
        <v>1</v>
      </c>
      <c r="L996" t="s">
        <v>1595</v>
      </c>
      <c r="M996">
        <v>158334</v>
      </c>
      <c r="N996" t="s">
        <v>3</v>
      </c>
      <c r="O996" t="s">
        <v>1596</v>
      </c>
      <c r="U996" t="s">
        <v>2859</v>
      </c>
      <c r="V996" s="1">
        <v>1</v>
      </c>
      <c r="W996" t="s">
        <v>1598</v>
      </c>
      <c r="X996" t="s">
        <v>2735</v>
      </c>
      <c r="Y996" s="2" t="s">
        <v>4</v>
      </c>
      <c r="Z996" s="3">
        <v>1</v>
      </c>
      <c r="AA996" s="4">
        <v>128</v>
      </c>
      <c r="AB996" s="4" t="s">
        <v>2735</v>
      </c>
      <c r="AC996" t="s">
        <v>2860</v>
      </c>
      <c r="AD996">
        <v>2016</v>
      </c>
      <c r="AE996">
        <v>10</v>
      </c>
      <c r="AF996">
        <v>16</v>
      </c>
      <c r="AG996" t="s">
        <v>2744</v>
      </c>
      <c r="AJ996" t="s">
        <v>3</v>
      </c>
      <c r="AK996" t="s">
        <v>1602</v>
      </c>
      <c r="AL996">
        <v>296982</v>
      </c>
      <c r="AM996">
        <v>6586566</v>
      </c>
      <c r="AN996" s="4">
        <v>297000</v>
      </c>
      <c r="AO996" s="4">
        <v>6587000</v>
      </c>
      <c r="AP996">
        <v>10</v>
      </c>
      <c r="AR996">
        <v>1010</v>
      </c>
      <c r="AS996" t="s">
        <v>2861</v>
      </c>
      <c r="AT996" s="17" t="s">
        <v>2862</v>
      </c>
      <c r="AU996">
        <v>158334</v>
      </c>
      <c r="AW996" s="18" t="s">
        <v>1603</v>
      </c>
      <c r="AX996">
        <v>1</v>
      </c>
      <c r="AY996" t="s">
        <v>1604</v>
      </c>
      <c r="AZ996" t="s">
        <v>2863</v>
      </c>
      <c r="BA996" t="s">
        <v>2864</v>
      </c>
      <c r="BB996">
        <v>1010</v>
      </c>
      <c r="BC996" t="s">
        <v>1626</v>
      </c>
      <c r="BD996" t="s">
        <v>1627</v>
      </c>
      <c r="BF996" s="17">
        <v>43710.333333333299</v>
      </c>
      <c r="BG996" s="5" t="s">
        <v>1609</v>
      </c>
      <c r="BI996">
        <v>6</v>
      </c>
      <c r="BJ996">
        <v>114110</v>
      </c>
      <c r="BK996">
        <v>144844</v>
      </c>
      <c r="BL996" t="s">
        <v>2865</v>
      </c>
      <c r="BX996">
        <v>471646</v>
      </c>
    </row>
    <row r="997" spans="1:76" x14ac:dyDescent="0.25">
      <c r="A997">
        <v>428406</v>
      </c>
      <c r="B997">
        <v>119483</v>
      </c>
      <c r="F997" t="s">
        <v>1593</v>
      </c>
      <c r="G997" t="s">
        <v>8</v>
      </c>
      <c r="H997" t="s">
        <v>253</v>
      </c>
      <c r="I997" t="s">
        <v>1620</v>
      </c>
      <c r="K997">
        <v>1</v>
      </c>
      <c r="L997" t="s">
        <v>1595</v>
      </c>
      <c r="M997">
        <v>158334</v>
      </c>
      <c r="N997" t="s">
        <v>3</v>
      </c>
      <c r="O997" t="s">
        <v>1596</v>
      </c>
      <c r="U997" t="s">
        <v>3044</v>
      </c>
      <c r="V997" s="1">
        <v>1</v>
      </c>
      <c r="W997" t="s">
        <v>1598</v>
      </c>
      <c r="X997" t="s">
        <v>2513</v>
      </c>
      <c r="Y997" t="s">
        <v>4</v>
      </c>
      <c r="Z997" s="3">
        <v>1</v>
      </c>
      <c r="AA997" s="4">
        <v>138</v>
      </c>
      <c r="AB997" s="4" t="s">
        <v>3024</v>
      </c>
      <c r="AC997" t="s">
        <v>3045</v>
      </c>
      <c r="AD997">
        <v>2016</v>
      </c>
      <c r="AE997">
        <v>5</v>
      </c>
      <c r="AF997">
        <v>26</v>
      </c>
      <c r="AG997" t="s">
        <v>1786</v>
      </c>
      <c r="AJ997" t="s">
        <v>3</v>
      </c>
      <c r="AK997" t="s">
        <v>1602</v>
      </c>
      <c r="AL997">
        <v>274141</v>
      </c>
      <c r="AM997">
        <v>6614087</v>
      </c>
      <c r="AN997" s="4">
        <v>275000</v>
      </c>
      <c r="AO997" s="4">
        <v>6615000</v>
      </c>
      <c r="AP997">
        <v>30</v>
      </c>
      <c r="AR997">
        <v>1010</v>
      </c>
      <c r="AT997" s="17" t="s">
        <v>3046</v>
      </c>
      <c r="AU997">
        <v>158334</v>
      </c>
      <c r="AW997" s="18" t="s">
        <v>1603</v>
      </c>
      <c r="AX997">
        <v>1</v>
      </c>
      <c r="AY997" t="s">
        <v>1604</v>
      </c>
      <c r="AZ997" t="s">
        <v>3047</v>
      </c>
      <c r="BA997" t="s">
        <v>3048</v>
      </c>
      <c r="BB997">
        <v>1010</v>
      </c>
      <c r="BC997" t="s">
        <v>1626</v>
      </c>
      <c r="BD997" t="s">
        <v>1627</v>
      </c>
      <c r="BF997" s="17">
        <v>43710.332638888904</v>
      </c>
      <c r="BG997" s="5" t="s">
        <v>1609</v>
      </c>
      <c r="BI997">
        <v>6</v>
      </c>
      <c r="BJ997">
        <v>103935</v>
      </c>
      <c r="BK997">
        <v>144856</v>
      </c>
      <c r="BL997" t="s">
        <v>3049</v>
      </c>
      <c r="BX997">
        <v>428406</v>
      </c>
    </row>
    <row r="998" spans="1:76" x14ac:dyDescent="0.25">
      <c r="A998">
        <v>433799</v>
      </c>
      <c r="B998">
        <v>124234</v>
      </c>
      <c r="F998" t="s">
        <v>1593</v>
      </c>
      <c r="G998" t="s">
        <v>8</v>
      </c>
      <c r="H998" t="s">
        <v>254</v>
      </c>
      <c r="I998" t="s">
        <v>1620</v>
      </c>
      <c r="K998">
        <v>1</v>
      </c>
      <c r="L998" t="s">
        <v>1595</v>
      </c>
      <c r="M998">
        <v>158334</v>
      </c>
      <c r="N998" t="s">
        <v>3</v>
      </c>
      <c r="O998" t="s">
        <v>1596</v>
      </c>
      <c r="U998" t="s">
        <v>3050</v>
      </c>
      <c r="V998" s="1">
        <v>1</v>
      </c>
      <c r="W998" t="s">
        <v>1598</v>
      </c>
      <c r="X998" t="s">
        <v>2513</v>
      </c>
      <c r="Y998" t="s">
        <v>4</v>
      </c>
      <c r="Z998" s="3">
        <v>1</v>
      </c>
      <c r="AA998" s="4">
        <v>138</v>
      </c>
      <c r="AB998" s="4" t="s">
        <v>3024</v>
      </c>
      <c r="AC998" t="s">
        <v>3051</v>
      </c>
      <c r="AD998">
        <v>2016</v>
      </c>
      <c r="AE998">
        <v>7</v>
      </c>
      <c r="AF998">
        <v>14</v>
      </c>
      <c r="AG998" t="s">
        <v>1786</v>
      </c>
      <c r="AJ998" t="s">
        <v>3</v>
      </c>
      <c r="AK998" t="s">
        <v>1602</v>
      </c>
      <c r="AL998">
        <v>276482</v>
      </c>
      <c r="AM998">
        <v>6616335</v>
      </c>
      <c r="AN998" s="4">
        <v>277000</v>
      </c>
      <c r="AO998" s="4">
        <v>6617000</v>
      </c>
      <c r="AP998">
        <v>20</v>
      </c>
      <c r="AR998">
        <v>1010</v>
      </c>
      <c r="AT998" s="17" t="s">
        <v>3052</v>
      </c>
      <c r="AU998">
        <v>158334</v>
      </c>
      <c r="AW998" s="18" t="s">
        <v>1603</v>
      </c>
      <c r="AX998">
        <v>1</v>
      </c>
      <c r="AY998" t="s">
        <v>1604</v>
      </c>
      <c r="AZ998" t="s">
        <v>3053</v>
      </c>
      <c r="BA998" t="s">
        <v>3054</v>
      </c>
      <c r="BB998">
        <v>1010</v>
      </c>
      <c r="BC998" t="s">
        <v>1626</v>
      </c>
      <c r="BD998" t="s">
        <v>1627</v>
      </c>
      <c r="BF998" s="17">
        <v>43710.332638888904</v>
      </c>
      <c r="BG998" s="5" t="s">
        <v>1609</v>
      </c>
      <c r="BI998">
        <v>6</v>
      </c>
      <c r="BJ998">
        <v>108151</v>
      </c>
      <c r="BK998">
        <v>144857</v>
      </c>
      <c r="BL998" t="s">
        <v>3055</v>
      </c>
      <c r="BX998">
        <v>433799</v>
      </c>
    </row>
    <row r="999" spans="1:76" x14ac:dyDescent="0.25">
      <c r="A999">
        <v>323158</v>
      </c>
      <c r="B999">
        <v>132612</v>
      </c>
      <c r="F999" t="s">
        <v>1593</v>
      </c>
      <c r="G999" t="s">
        <v>8</v>
      </c>
      <c r="H999" t="s">
        <v>261</v>
      </c>
      <c r="I999" t="s">
        <v>1620</v>
      </c>
      <c r="K999">
        <v>1</v>
      </c>
      <c r="L999" t="s">
        <v>1595</v>
      </c>
      <c r="M999">
        <v>158334</v>
      </c>
      <c r="N999" t="s">
        <v>3</v>
      </c>
      <c r="O999" t="s">
        <v>1596</v>
      </c>
      <c r="U999" t="s">
        <v>3086</v>
      </c>
      <c r="V999" s="1">
        <v>1</v>
      </c>
      <c r="W999" t="s">
        <v>1598</v>
      </c>
      <c r="X999" t="s">
        <v>3057</v>
      </c>
      <c r="Y999" s="2" t="s">
        <v>1</v>
      </c>
      <c r="Z999" s="3">
        <v>2</v>
      </c>
      <c r="AA999" s="4">
        <v>211</v>
      </c>
      <c r="AB999" s="4" t="s">
        <v>3057</v>
      </c>
      <c r="AC999" t="s">
        <v>3094</v>
      </c>
      <c r="AD999">
        <v>2016</v>
      </c>
      <c r="AE999">
        <v>11</v>
      </c>
      <c r="AF999">
        <v>19</v>
      </c>
      <c r="AG999" t="s">
        <v>1786</v>
      </c>
      <c r="AJ999" t="s">
        <v>3</v>
      </c>
      <c r="AK999" t="s">
        <v>1602</v>
      </c>
      <c r="AL999">
        <v>254823</v>
      </c>
      <c r="AM999">
        <v>6608211</v>
      </c>
      <c r="AN999" s="4">
        <v>255000</v>
      </c>
      <c r="AO999" s="4">
        <v>6609000</v>
      </c>
      <c r="AP999">
        <v>20</v>
      </c>
      <c r="AR999">
        <v>1010</v>
      </c>
      <c r="AT999" s="17" t="s">
        <v>3095</v>
      </c>
      <c r="AU999">
        <v>158334</v>
      </c>
      <c r="AW999" s="18" t="s">
        <v>1603</v>
      </c>
      <c r="AX999">
        <v>1</v>
      </c>
      <c r="AY999" t="s">
        <v>1604</v>
      </c>
      <c r="AZ999" t="s">
        <v>3096</v>
      </c>
      <c r="BA999" t="s">
        <v>3097</v>
      </c>
      <c r="BB999">
        <v>1010</v>
      </c>
      <c r="BC999" t="s">
        <v>1626</v>
      </c>
      <c r="BD999" t="s">
        <v>1627</v>
      </c>
      <c r="BF999" s="17">
        <v>43710.333333333299</v>
      </c>
      <c r="BG999" s="5" t="s">
        <v>1609</v>
      </c>
      <c r="BI999">
        <v>6</v>
      </c>
      <c r="BJ999">
        <v>115463</v>
      </c>
      <c r="BK999">
        <v>144861</v>
      </c>
      <c r="BL999" t="s">
        <v>3098</v>
      </c>
      <c r="BX999">
        <v>323158</v>
      </c>
    </row>
    <row r="1000" spans="1:76" x14ac:dyDescent="0.25">
      <c r="A1000">
        <v>373794</v>
      </c>
      <c r="B1000">
        <v>124870</v>
      </c>
      <c r="F1000" t="s">
        <v>1593</v>
      </c>
      <c r="G1000" t="s">
        <v>8</v>
      </c>
      <c r="H1000" t="s">
        <v>270</v>
      </c>
      <c r="I1000" t="s">
        <v>1620</v>
      </c>
      <c r="K1000">
        <v>1</v>
      </c>
      <c r="L1000" t="s">
        <v>1595</v>
      </c>
      <c r="M1000">
        <v>158334</v>
      </c>
      <c r="N1000" t="s">
        <v>3</v>
      </c>
      <c r="O1000" t="s">
        <v>1596</v>
      </c>
      <c r="U1000" t="s">
        <v>3145</v>
      </c>
      <c r="V1000" s="1">
        <v>1</v>
      </c>
      <c r="W1000" t="s">
        <v>1598</v>
      </c>
      <c r="X1000" t="s">
        <v>3125</v>
      </c>
      <c r="Y1000" s="2" t="s">
        <v>1</v>
      </c>
      <c r="Z1000" s="3">
        <v>2</v>
      </c>
      <c r="AA1000" s="4">
        <v>214</v>
      </c>
      <c r="AB1000" t="s">
        <v>3125</v>
      </c>
      <c r="AC1000" t="s">
        <v>3146</v>
      </c>
      <c r="AD1000">
        <v>2016</v>
      </c>
      <c r="AE1000">
        <v>7</v>
      </c>
      <c r="AF1000">
        <v>20</v>
      </c>
      <c r="AG1000" t="s">
        <v>1786</v>
      </c>
      <c r="AJ1000" t="s">
        <v>3</v>
      </c>
      <c r="AK1000" t="s">
        <v>1602</v>
      </c>
      <c r="AL1000">
        <v>262104</v>
      </c>
      <c r="AM1000">
        <v>6622091</v>
      </c>
      <c r="AN1000" s="4">
        <v>263000</v>
      </c>
      <c r="AO1000" s="4">
        <v>6623000</v>
      </c>
      <c r="AP1000">
        <v>20</v>
      </c>
      <c r="AR1000">
        <v>1010</v>
      </c>
      <c r="AT1000" s="17" t="s">
        <v>3147</v>
      </c>
      <c r="AU1000">
        <v>158334</v>
      </c>
      <c r="AW1000" s="18" t="s">
        <v>1603</v>
      </c>
      <c r="AX1000">
        <v>1</v>
      </c>
      <c r="AY1000" t="s">
        <v>1604</v>
      </c>
      <c r="AZ1000" t="s">
        <v>3148</v>
      </c>
      <c r="BA1000" t="s">
        <v>3149</v>
      </c>
      <c r="BB1000">
        <v>1010</v>
      </c>
      <c r="BC1000" t="s">
        <v>1626</v>
      </c>
      <c r="BD1000" t="s">
        <v>1627</v>
      </c>
      <c r="BF1000" s="17">
        <v>43710.332638888904</v>
      </c>
      <c r="BG1000" s="5" t="s">
        <v>1609</v>
      </c>
      <c r="BI1000">
        <v>6</v>
      </c>
      <c r="BJ1000">
        <v>108626</v>
      </c>
      <c r="BK1000">
        <v>144863</v>
      </c>
      <c r="BL1000" t="s">
        <v>3150</v>
      </c>
      <c r="BX1000">
        <v>373794</v>
      </c>
    </row>
    <row r="1001" spans="1:76" x14ac:dyDescent="0.25">
      <c r="A1001">
        <v>373713</v>
      </c>
      <c r="B1001">
        <v>129641</v>
      </c>
      <c r="F1001" t="s">
        <v>1593</v>
      </c>
      <c r="G1001" t="s">
        <v>8</v>
      </c>
      <c r="H1001" t="s">
        <v>272</v>
      </c>
      <c r="I1001" t="s">
        <v>1620</v>
      </c>
      <c r="K1001">
        <v>1</v>
      </c>
      <c r="L1001" t="s">
        <v>1595</v>
      </c>
      <c r="M1001">
        <v>158334</v>
      </c>
      <c r="N1001" t="s">
        <v>3</v>
      </c>
      <c r="O1001" t="s">
        <v>1596</v>
      </c>
      <c r="U1001" t="s">
        <v>3156</v>
      </c>
      <c r="V1001" s="1">
        <v>1</v>
      </c>
      <c r="W1001" t="s">
        <v>1598</v>
      </c>
      <c r="X1001" t="s">
        <v>3125</v>
      </c>
      <c r="Y1001" s="2" t="s">
        <v>1</v>
      </c>
      <c r="Z1001" s="3">
        <v>2</v>
      </c>
      <c r="AA1001" s="4">
        <v>214</v>
      </c>
      <c r="AB1001" t="s">
        <v>3125</v>
      </c>
      <c r="AC1001" t="s">
        <v>3157</v>
      </c>
      <c r="AD1001">
        <v>2016</v>
      </c>
      <c r="AE1001">
        <v>9</v>
      </c>
      <c r="AF1001">
        <v>14</v>
      </c>
      <c r="AG1001" t="s">
        <v>1786</v>
      </c>
      <c r="AJ1001" t="s">
        <v>3</v>
      </c>
      <c r="AK1001" t="s">
        <v>1602</v>
      </c>
      <c r="AL1001">
        <v>262085</v>
      </c>
      <c r="AM1001">
        <v>6630099</v>
      </c>
      <c r="AN1001" s="4">
        <v>263000</v>
      </c>
      <c r="AO1001" s="4">
        <v>6631000</v>
      </c>
      <c r="AP1001">
        <v>20</v>
      </c>
      <c r="AR1001">
        <v>1010</v>
      </c>
      <c r="AT1001" s="17" t="s">
        <v>3158</v>
      </c>
      <c r="AU1001">
        <v>158334</v>
      </c>
      <c r="AW1001" s="18" t="s">
        <v>1603</v>
      </c>
      <c r="AX1001">
        <v>1</v>
      </c>
      <c r="AY1001" t="s">
        <v>1604</v>
      </c>
      <c r="AZ1001" t="s">
        <v>3159</v>
      </c>
      <c r="BA1001" t="s">
        <v>3160</v>
      </c>
      <c r="BB1001">
        <v>1010</v>
      </c>
      <c r="BC1001" t="s">
        <v>1626</v>
      </c>
      <c r="BD1001" t="s">
        <v>1627</v>
      </c>
      <c r="BF1001" s="17">
        <v>43710.333333333299</v>
      </c>
      <c r="BG1001" s="5" t="s">
        <v>1609</v>
      </c>
      <c r="BI1001">
        <v>6</v>
      </c>
      <c r="BJ1001">
        <v>112927</v>
      </c>
      <c r="BK1001">
        <v>144864</v>
      </c>
      <c r="BL1001" t="s">
        <v>3161</v>
      </c>
      <c r="BX1001">
        <v>373713</v>
      </c>
    </row>
    <row r="1002" spans="1:76" x14ac:dyDescent="0.25">
      <c r="A1002">
        <v>302656</v>
      </c>
      <c r="B1002">
        <v>131784</v>
      </c>
      <c r="F1002" t="s">
        <v>1593</v>
      </c>
      <c r="G1002" t="s">
        <v>8</v>
      </c>
      <c r="H1002" t="s">
        <v>311</v>
      </c>
      <c r="I1002" t="s">
        <v>1620</v>
      </c>
      <c r="K1002">
        <v>1</v>
      </c>
      <c r="L1002" t="s">
        <v>1595</v>
      </c>
      <c r="M1002">
        <v>158334</v>
      </c>
      <c r="N1002" t="s">
        <v>3</v>
      </c>
      <c r="O1002" t="s">
        <v>1596</v>
      </c>
      <c r="U1002" t="s">
        <v>3377</v>
      </c>
      <c r="V1002" s="1">
        <v>1</v>
      </c>
      <c r="W1002" t="s">
        <v>1598</v>
      </c>
      <c r="X1002" t="s">
        <v>3319</v>
      </c>
      <c r="Y1002" s="2" t="s">
        <v>1</v>
      </c>
      <c r="Z1002" s="3">
        <v>2</v>
      </c>
      <c r="AA1002" s="4">
        <v>219</v>
      </c>
      <c r="AB1002" t="s">
        <v>3319</v>
      </c>
      <c r="AC1002" t="s">
        <v>3383</v>
      </c>
      <c r="AD1002">
        <v>2016</v>
      </c>
      <c r="AE1002">
        <v>11</v>
      </c>
      <c r="AF1002">
        <v>2</v>
      </c>
      <c r="AG1002" t="s">
        <v>1786</v>
      </c>
      <c r="AJ1002" t="s">
        <v>3</v>
      </c>
      <c r="AK1002" t="s">
        <v>1602</v>
      </c>
      <c r="AL1002">
        <v>250225</v>
      </c>
      <c r="AM1002">
        <v>6647018</v>
      </c>
      <c r="AN1002" s="4">
        <v>251000</v>
      </c>
      <c r="AO1002" s="4">
        <v>6647000</v>
      </c>
      <c r="AP1002">
        <v>20</v>
      </c>
      <c r="AR1002">
        <v>1010</v>
      </c>
      <c r="AT1002" s="17" t="s">
        <v>3384</v>
      </c>
      <c r="AU1002">
        <v>158334</v>
      </c>
      <c r="AW1002" s="18" t="s">
        <v>1603</v>
      </c>
      <c r="AX1002">
        <v>1</v>
      </c>
      <c r="AY1002" t="s">
        <v>1604</v>
      </c>
      <c r="AZ1002" t="s">
        <v>3385</v>
      </c>
      <c r="BA1002" t="s">
        <v>3386</v>
      </c>
      <c r="BB1002">
        <v>1010</v>
      </c>
      <c r="BC1002" t="s">
        <v>1626</v>
      </c>
      <c r="BD1002" t="s">
        <v>1627</v>
      </c>
      <c r="BF1002" s="17">
        <v>43710.333333333299</v>
      </c>
      <c r="BG1002" s="5" t="s">
        <v>1609</v>
      </c>
      <c r="BI1002">
        <v>6</v>
      </c>
      <c r="BJ1002">
        <v>114776</v>
      </c>
      <c r="BK1002">
        <v>144889</v>
      </c>
      <c r="BL1002" t="s">
        <v>3387</v>
      </c>
      <c r="BX1002">
        <v>302656</v>
      </c>
    </row>
    <row r="1003" spans="1:76" x14ac:dyDescent="0.25">
      <c r="A1003">
        <v>276919</v>
      </c>
      <c r="B1003">
        <v>129095</v>
      </c>
      <c r="F1003" t="s">
        <v>1593</v>
      </c>
      <c r="G1003" t="s">
        <v>8</v>
      </c>
      <c r="H1003" t="s">
        <v>345</v>
      </c>
      <c r="I1003" s="20" t="str">
        <f>HYPERLINK(AT1003,"Foto")</f>
        <v>Foto</v>
      </c>
      <c r="K1003">
        <v>1</v>
      </c>
      <c r="L1003" t="s">
        <v>1595</v>
      </c>
      <c r="M1003">
        <v>158334</v>
      </c>
      <c r="N1003" t="s">
        <v>3</v>
      </c>
      <c r="O1003" t="s">
        <v>1596</v>
      </c>
      <c r="U1003" t="s">
        <v>3552</v>
      </c>
      <c r="V1003" s="1">
        <v>1</v>
      </c>
      <c r="W1003" t="s">
        <v>1598</v>
      </c>
      <c r="X1003" t="s">
        <v>3535</v>
      </c>
      <c r="Y1003" s="2" t="s">
        <v>1</v>
      </c>
      <c r="Z1003" s="3">
        <v>2</v>
      </c>
      <c r="AA1003" s="4">
        <v>220</v>
      </c>
      <c r="AB1003" s="4" t="s">
        <v>3535</v>
      </c>
      <c r="AC1003" t="s">
        <v>3559</v>
      </c>
      <c r="AD1003">
        <v>2016</v>
      </c>
      <c r="AE1003">
        <v>9</v>
      </c>
      <c r="AF1003">
        <v>3</v>
      </c>
      <c r="AG1003" t="s">
        <v>3560</v>
      </c>
      <c r="AJ1003" t="s">
        <v>3</v>
      </c>
      <c r="AK1003" t="s">
        <v>1602</v>
      </c>
      <c r="AL1003">
        <v>244020</v>
      </c>
      <c r="AM1003">
        <v>6640580</v>
      </c>
      <c r="AN1003" s="4">
        <v>245000</v>
      </c>
      <c r="AO1003" s="4">
        <v>6641000</v>
      </c>
      <c r="AP1003">
        <v>500</v>
      </c>
      <c r="AR1003">
        <v>1010</v>
      </c>
      <c r="AS1003" t="s">
        <v>3561</v>
      </c>
      <c r="AT1003" s="17" t="s">
        <v>3562</v>
      </c>
      <c r="AU1003">
        <v>158334</v>
      </c>
      <c r="AW1003" s="18" t="s">
        <v>1603</v>
      </c>
      <c r="AX1003">
        <v>1</v>
      </c>
      <c r="AY1003" t="s">
        <v>1604</v>
      </c>
      <c r="AZ1003" t="s">
        <v>3563</v>
      </c>
      <c r="BA1003" t="s">
        <v>3564</v>
      </c>
      <c r="BB1003">
        <v>1010</v>
      </c>
      <c r="BC1003" t="s">
        <v>1626</v>
      </c>
      <c r="BD1003" t="s">
        <v>1627</v>
      </c>
      <c r="BE1003">
        <v>1</v>
      </c>
      <c r="BF1003" s="17">
        <v>43667.731249999997</v>
      </c>
      <c r="BG1003" s="5" t="s">
        <v>1609</v>
      </c>
      <c r="BI1003">
        <v>6</v>
      </c>
      <c r="BJ1003">
        <v>112476</v>
      </c>
      <c r="BK1003">
        <v>144904</v>
      </c>
      <c r="BL1003" t="s">
        <v>3565</v>
      </c>
      <c r="BX1003">
        <v>276919</v>
      </c>
    </row>
    <row r="1004" spans="1:76" x14ac:dyDescent="0.25">
      <c r="A1004">
        <v>435301</v>
      </c>
      <c r="B1004">
        <v>127551</v>
      </c>
      <c r="F1004" t="s">
        <v>1593</v>
      </c>
      <c r="G1004" t="s">
        <v>8</v>
      </c>
      <c r="H1004" t="s">
        <v>374</v>
      </c>
      <c r="I1004" t="s">
        <v>1620</v>
      </c>
      <c r="K1004">
        <v>1</v>
      </c>
      <c r="L1004" t="s">
        <v>1595</v>
      </c>
      <c r="M1004">
        <v>158334</v>
      </c>
      <c r="N1004" t="s">
        <v>3</v>
      </c>
      <c r="O1004" t="s">
        <v>1596</v>
      </c>
      <c r="U1004" t="s">
        <v>3722</v>
      </c>
      <c r="V1004" s="1">
        <v>1</v>
      </c>
      <c r="W1004" t="s">
        <v>1598</v>
      </c>
      <c r="X1004" t="s">
        <v>3658</v>
      </c>
      <c r="Y1004" s="2" t="s">
        <v>1</v>
      </c>
      <c r="Z1004" s="3">
        <v>2</v>
      </c>
      <c r="AA1004" s="4">
        <v>231</v>
      </c>
      <c r="AB1004" t="s">
        <v>3723</v>
      </c>
      <c r="AC1004" t="s">
        <v>3724</v>
      </c>
      <c r="AD1004">
        <v>2016</v>
      </c>
      <c r="AE1004">
        <v>8</v>
      </c>
      <c r="AF1004">
        <v>18</v>
      </c>
      <c r="AG1004" t="s">
        <v>3568</v>
      </c>
      <c r="AJ1004" t="s">
        <v>3</v>
      </c>
      <c r="AK1004" t="s">
        <v>1602</v>
      </c>
      <c r="AL1004">
        <v>277348</v>
      </c>
      <c r="AM1004">
        <v>6652995</v>
      </c>
      <c r="AN1004" s="4">
        <v>277000</v>
      </c>
      <c r="AO1004" s="4">
        <v>6653000</v>
      </c>
      <c r="AP1004">
        <v>300</v>
      </c>
      <c r="AR1004">
        <v>1010</v>
      </c>
      <c r="AT1004" s="17" t="s">
        <v>3725</v>
      </c>
      <c r="AU1004">
        <v>158334</v>
      </c>
      <c r="AW1004" s="18" t="s">
        <v>1603</v>
      </c>
      <c r="AX1004">
        <v>1</v>
      </c>
      <c r="AY1004" t="s">
        <v>1604</v>
      </c>
      <c r="AZ1004" t="s">
        <v>3726</v>
      </c>
      <c r="BA1004" t="s">
        <v>3727</v>
      </c>
      <c r="BB1004">
        <v>1010</v>
      </c>
      <c r="BC1004" t="s">
        <v>1626</v>
      </c>
      <c r="BD1004" t="s">
        <v>1627</v>
      </c>
      <c r="BF1004" s="17">
        <v>42601.052789351903</v>
      </c>
      <c r="BG1004" s="5" t="s">
        <v>1609</v>
      </c>
      <c r="BI1004">
        <v>6</v>
      </c>
      <c r="BJ1004">
        <v>111047</v>
      </c>
      <c r="BK1004">
        <v>144919</v>
      </c>
      <c r="BL1004" t="s">
        <v>3728</v>
      </c>
      <c r="BX1004">
        <v>435301</v>
      </c>
    </row>
    <row r="1005" spans="1:76" x14ac:dyDescent="0.25">
      <c r="A1005">
        <v>336107</v>
      </c>
      <c r="B1005">
        <v>126038</v>
      </c>
      <c r="F1005" t="s">
        <v>1593</v>
      </c>
      <c r="G1005" t="s">
        <v>8</v>
      </c>
      <c r="H1005" t="s">
        <v>396</v>
      </c>
      <c r="I1005" t="s">
        <v>1620</v>
      </c>
      <c r="K1005">
        <v>1</v>
      </c>
      <c r="L1005" t="s">
        <v>1595</v>
      </c>
      <c r="M1005">
        <v>158334</v>
      </c>
      <c r="N1005" t="s">
        <v>3</v>
      </c>
      <c r="O1005" t="s">
        <v>1596</v>
      </c>
      <c r="U1005" t="s">
        <v>3813</v>
      </c>
      <c r="V1005" s="1">
        <v>1</v>
      </c>
      <c r="W1005" t="s">
        <v>3806</v>
      </c>
      <c r="X1005" t="s">
        <v>3806</v>
      </c>
      <c r="Y1005" s="2" t="s">
        <v>1</v>
      </c>
      <c r="Z1005" s="3">
        <v>2</v>
      </c>
      <c r="AA1005" s="4">
        <v>301</v>
      </c>
      <c r="AB1005" s="4" t="s">
        <v>3806</v>
      </c>
      <c r="AC1005" t="s">
        <v>3842</v>
      </c>
      <c r="AD1005">
        <v>2016</v>
      </c>
      <c r="AE1005">
        <v>8</v>
      </c>
      <c r="AF1005">
        <v>2</v>
      </c>
      <c r="AG1005" t="s">
        <v>3568</v>
      </c>
      <c r="AJ1005" t="s">
        <v>3</v>
      </c>
      <c r="AK1005" t="s">
        <v>1602</v>
      </c>
      <c r="AL1005">
        <v>256994</v>
      </c>
      <c r="AM1005">
        <v>6649758</v>
      </c>
      <c r="AN1005" s="4">
        <v>257000</v>
      </c>
      <c r="AO1005" s="4">
        <v>6649000</v>
      </c>
      <c r="AP1005">
        <v>200</v>
      </c>
      <c r="AR1005">
        <v>1010</v>
      </c>
      <c r="AT1005" s="17" t="s">
        <v>3848</v>
      </c>
      <c r="AU1005">
        <v>158334</v>
      </c>
      <c r="AW1005" s="18" t="s">
        <v>1603</v>
      </c>
      <c r="AX1005">
        <v>1</v>
      </c>
      <c r="AY1005" t="s">
        <v>1604</v>
      </c>
      <c r="AZ1005" t="s">
        <v>3849</v>
      </c>
      <c r="BA1005" t="s">
        <v>3850</v>
      </c>
      <c r="BB1005">
        <v>1010</v>
      </c>
      <c r="BC1005" t="s">
        <v>1626</v>
      </c>
      <c r="BD1005" t="s">
        <v>1627</v>
      </c>
      <c r="BF1005" s="17">
        <v>42585.352118055598</v>
      </c>
      <c r="BG1005" s="5" t="s">
        <v>1609</v>
      </c>
      <c r="BI1005">
        <v>6</v>
      </c>
      <c r="BJ1005">
        <v>109708</v>
      </c>
      <c r="BK1005">
        <v>144971</v>
      </c>
      <c r="BL1005" t="s">
        <v>3851</v>
      </c>
      <c r="BX1005">
        <v>336107</v>
      </c>
    </row>
    <row r="1006" spans="1:76" x14ac:dyDescent="0.25">
      <c r="A1006">
        <v>340179</v>
      </c>
      <c r="B1006">
        <v>118440</v>
      </c>
      <c r="F1006" t="s">
        <v>1593</v>
      </c>
      <c r="G1006" t="s">
        <v>8</v>
      </c>
      <c r="H1006" t="s">
        <v>397</v>
      </c>
      <c r="I1006" t="s">
        <v>1620</v>
      </c>
      <c r="K1006">
        <v>1</v>
      </c>
      <c r="L1006" t="s">
        <v>1595</v>
      </c>
      <c r="M1006">
        <v>158334</v>
      </c>
      <c r="N1006" t="s">
        <v>3</v>
      </c>
      <c r="O1006" t="s">
        <v>1596</v>
      </c>
      <c r="U1006" t="s">
        <v>3852</v>
      </c>
      <c r="V1006" s="1">
        <v>1</v>
      </c>
      <c r="W1006" t="s">
        <v>3806</v>
      </c>
      <c r="X1006" t="s">
        <v>3806</v>
      </c>
      <c r="Y1006" s="2" t="s">
        <v>1</v>
      </c>
      <c r="Z1006" s="3">
        <v>2</v>
      </c>
      <c r="AA1006" s="4">
        <v>301</v>
      </c>
      <c r="AB1006" s="4" t="s">
        <v>3806</v>
      </c>
      <c r="AC1006" t="s">
        <v>3853</v>
      </c>
      <c r="AD1006">
        <v>2016</v>
      </c>
      <c r="AE1006">
        <v>5</v>
      </c>
      <c r="AF1006">
        <v>15</v>
      </c>
      <c r="AG1006" t="s">
        <v>3854</v>
      </c>
      <c r="AJ1006" t="s">
        <v>3</v>
      </c>
      <c r="AK1006" t="s">
        <v>1602</v>
      </c>
      <c r="AL1006">
        <v>257626</v>
      </c>
      <c r="AM1006">
        <v>6651099</v>
      </c>
      <c r="AN1006" s="4">
        <v>257000</v>
      </c>
      <c r="AO1006" s="4">
        <v>6651000</v>
      </c>
      <c r="AP1006">
        <v>25</v>
      </c>
      <c r="AR1006">
        <v>1010</v>
      </c>
      <c r="AT1006" s="17" t="s">
        <v>3855</v>
      </c>
      <c r="AU1006">
        <v>158334</v>
      </c>
      <c r="AW1006" s="18" t="s">
        <v>1603</v>
      </c>
      <c r="AX1006">
        <v>1</v>
      </c>
      <c r="AY1006" t="s">
        <v>1604</v>
      </c>
      <c r="AZ1006" t="s">
        <v>3856</v>
      </c>
      <c r="BA1006" t="s">
        <v>3857</v>
      </c>
      <c r="BB1006">
        <v>1010</v>
      </c>
      <c r="BC1006" t="s">
        <v>1626</v>
      </c>
      <c r="BD1006" t="s">
        <v>1627</v>
      </c>
      <c r="BF1006" s="17">
        <v>42506.746851851902</v>
      </c>
      <c r="BG1006" s="5" t="s">
        <v>1609</v>
      </c>
      <c r="BI1006">
        <v>6</v>
      </c>
      <c r="BJ1006">
        <v>103155</v>
      </c>
      <c r="BK1006">
        <v>144973</v>
      </c>
      <c r="BL1006" t="s">
        <v>3858</v>
      </c>
      <c r="BX1006">
        <v>340179</v>
      </c>
    </row>
    <row r="1007" spans="1:76" x14ac:dyDescent="0.25">
      <c r="A1007">
        <v>360201</v>
      </c>
      <c r="B1007">
        <v>127139</v>
      </c>
      <c r="F1007" t="s">
        <v>1593</v>
      </c>
      <c r="G1007" t="s">
        <v>8</v>
      </c>
      <c r="H1007" t="s">
        <v>423</v>
      </c>
      <c r="I1007" t="s">
        <v>1620</v>
      </c>
      <c r="K1007">
        <v>1</v>
      </c>
      <c r="L1007" t="s">
        <v>1595</v>
      </c>
      <c r="M1007">
        <v>158334</v>
      </c>
      <c r="N1007" t="s">
        <v>3</v>
      </c>
      <c r="O1007" t="s">
        <v>1596</v>
      </c>
      <c r="U1007" t="s">
        <v>3959</v>
      </c>
      <c r="V1007" s="1">
        <v>1</v>
      </c>
      <c r="W1007" t="s">
        <v>3806</v>
      </c>
      <c r="X1007" t="s">
        <v>3806</v>
      </c>
      <c r="Y1007" s="2" t="s">
        <v>1</v>
      </c>
      <c r="Z1007" s="3">
        <v>2</v>
      </c>
      <c r="AA1007" s="4">
        <v>301</v>
      </c>
      <c r="AB1007" s="4" t="s">
        <v>3806</v>
      </c>
      <c r="AC1007" t="s">
        <v>4001</v>
      </c>
      <c r="AD1007">
        <v>2016</v>
      </c>
      <c r="AE1007">
        <v>8</v>
      </c>
      <c r="AF1007">
        <v>11</v>
      </c>
      <c r="AG1007" t="s">
        <v>1786</v>
      </c>
      <c r="AJ1007" t="s">
        <v>3</v>
      </c>
      <c r="AK1007" t="s">
        <v>1602</v>
      </c>
      <c r="AL1007">
        <v>261024</v>
      </c>
      <c r="AM1007">
        <v>6647108</v>
      </c>
      <c r="AN1007" s="4">
        <v>261000</v>
      </c>
      <c r="AO1007" s="4">
        <v>6647000</v>
      </c>
      <c r="AP1007">
        <v>20</v>
      </c>
      <c r="AR1007">
        <v>1010</v>
      </c>
      <c r="AT1007" s="17" t="s">
        <v>4002</v>
      </c>
      <c r="AU1007">
        <v>158334</v>
      </c>
      <c r="AW1007" s="18" t="s">
        <v>1603</v>
      </c>
      <c r="AX1007">
        <v>1</v>
      </c>
      <c r="AY1007" t="s">
        <v>1604</v>
      </c>
      <c r="AZ1007" t="s">
        <v>4003</v>
      </c>
      <c r="BA1007" t="s">
        <v>4004</v>
      </c>
      <c r="BB1007">
        <v>1010</v>
      </c>
      <c r="BC1007" t="s">
        <v>1626</v>
      </c>
      <c r="BD1007" t="s">
        <v>1627</v>
      </c>
      <c r="BF1007" s="17">
        <v>43710.333333333299</v>
      </c>
      <c r="BG1007" s="5" t="s">
        <v>1609</v>
      </c>
      <c r="BI1007">
        <v>6</v>
      </c>
      <c r="BJ1007">
        <v>110674</v>
      </c>
      <c r="BK1007">
        <v>144970</v>
      </c>
      <c r="BL1007" t="s">
        <v>4005</v>
      </c>
      <c r="BX1007">
        <v>360201</v>
      </c>
    </row>
    <row r="1008" spans="1:76" x14ac:dyDescent="0.25">
      <c r="A1008">
        <v>390133</v>
      </c>
      <c r="B1008">
        <v>119769</v>
      </c>
      <c r="F1008" t="s">
        <v>1593</v>
      </c>
      <c r="G1008" t="s">
        <v>8</v>
      </c>
      <c r="H1008" t="s">
        <v>460</v>
      </c>
      <c r="I1008" t="s">
        <v>1620</v>
      </c>
      <c r="K1008">
        <v>1</v>
      </c>
      <c r="L1008" t="s">
        <v>1595</v>
      </c>
      <c r="M1008">
        <v>158334</v>
      </c>
      <c r="N1008" t="s">
        <v>3</v>
      </c>
      <c r="O1008" t="s">
        <v>1596</v>
      </c>
      <c r="U1008" t="s">
        <v>4203</v>
      </c>
      <c r="V1008" s="1">
        <v>1</v>
      </c>
      <c r="W1008" t="s">
        <v>3806</v>
      </c>
      <c r="X1008" t="s">
        <v>3806</v>
      </c>
      <c r="Y1008" s="2" t="s">
        <v>1</v>
      </c>
      <c r="Z1008" s="3">
        <v>2</v>
      </c>
      <c r="AA1008" s="4">
        <v>301</v>
      </c>
      <c r="AB1008" s="4" t="s">
        <v>3806</v>
      </c>
      <c r="AC1008" t="s">
        <v>4204</v>
      </c>
      <c r="AD1008">
        <v>2016</v>
      </c>
      <c r="AE1008">
        <v>6</v>
      </c>
      <c r="AF1008">
        <v>2</v>
      </c>
      <c r="AG1008" t="s">
        <v>4205</v>
      </c>
      <c r="AJ1008" t="s">
        <v>3</v>
      </c>
      <c r="AK1008" t="s">
        <v>1602</v>
      </c>
      <c r="AL1008">
        <v>264841</v>
      </c>
      <c r="AM1008">
        <v>6648795</v>
      </c>
      <c r="AN1008" s="4">
        <v>265000</v>
      </c>
      <c r="AO1008" s="4">
        <v>6649000</v>
      </c>
      <c r="AP1008">
        <v>25</v>
      </c>
      <c r="AR1008">
        <v>1010</v>
      </c>
      <c r="AT1008" s="17" t="s">
        <v>4206</v>
      </c>
      <c r="AU1008">
        <v>158334</v>
      </c>
      <c r="AW1008" s="18" t="s">
        <v>1603</v>
      </c>
      <c r="AX1008">
        <v>1</v>
      </c>
      <c r="AY1008" t="s">
        <v>1604</v>
      </c>
      <c r="AZ1008" t="s">
        <v>4207</v>
      </c>
      <c r="BA1008" t="s">
        <v>4208</v>
      </c>
      <c r="BB1008">
        <v>1010</v>
      </c>
      <c r="BC1008" t="s">
        <v>1626</v>
      </c>
      <c r="BD1008" t="s">
        <v>1627</v>
      </c>
      <c r="BF1008" s="17">
        <v>42523.612048611103</v>
      </c>
      <c r="BG1008" s="5" t="s">
        <v>1609</v>
      </c>
      <c r="BI1008">
        <v>6</v>
      </c>
      <c r="BJ1008">
        <v>104155</v>
      </c>
      <c r="BK1008">
        <v>144972</v>
      </c>
      <c r="BL1008" t="s">
        <v>4209</v>
      </c>
      <c r="BX1008">
        <v>390133</v>
      </c>
    </row>
    <row r="1009" spans="1:76" x14ac:dyDescent="0.25">
      <c r="A1009">
        <v>404677</v>
      </c>
      <c r="B1009">
        <v>124153</v>
      </c>
      <c r="F1009" t="s">
        <v>1593</v>
      </c>
      <c r="G1009" t="s">
        <v>8</v>
      </c>
      <c r="H1009" t="s">
        <v>470</v>
      </c>
      <c r="I1009" s="20" t="str">
        <f>HYPERLINK(AT1009,"Foto")</f>
        <v>Foto</v>
      </c>
      <c r="K1009">
        <v>1</v>
      </c>
      <c r="L1009" t="s">
        <v>1595</v>
      </c>
      <c r="M1009">
        <v>158334</v>
      </c>
      <c r="N1009" t="s">
        <v>3</v>
      </c>
      <c r="O1009" t="s">
        <v>1596</v>
      </c>
      <c r="U1009" t="s">
        <v>4230</v>
      </c>
      <c r="V1009" s="1">
        <v>1</v>
      </c>
      <c r="W1009" t="s">
        <v>3806</v>
      </c>
      <c r="X1009" t="s">
        <v>3806</v>
      </c>
      <c r="Y1009" s="2" t="s">
        <v>1</v>
      </c>
      <c r="Z1009" s="3">
        <v>2</v>
      </c>
      <c r="AA1009" s="4">
        <v>301</v>
      </c>
      <c r="AB1009" s="4" t="s">
        <v>3806</v>
      </c>
      <c r="AC1009" t="s">
        <v>4256</v>
      </c>
      <c r="AD1009">
        <v>2016</v>
      </c>
      <c r="AE1009">
        <v>5</v>
      </c>
      <c r="AF1009">
        <v>30</v>
      </c>
      <c r="AG1009" t="s">
        <v>4232</v>
      </c>
      <c r="AJ1009" t="s">
        <v>3</v>
      </c>
      <c r="AK1009" t="s">
        <v>1602</v>
      </c>
      <c r="AL1009">
        <v>267959</v>
      </c>
      <c r="AM1009">
        <v>6653354</v>
      </c>
      <c r="AN1009" s="4">
        <v>267000</v>
      </c>
      <c r="AO1009" s="4">
        <v>6653000</v>
      </c>
      <c r="AP1009">
        <v>10</v>
      </c>
      <c r="AR1009">
        <v>1010</v>
      </c>
      <c r="AT1009" s="17" t="s">
        <v>4257</v>
      </c>
      <c r="AU1009">
        <v>158334</v>
      </c>
      <c r="AW1009" s="18" t="s">
        <v>1603</v>
      </c>
      <c r="AX1009">
        <v>1</v>
      </c>
      <c r="AY1009" t="s">
        <v>1604</v>
      </c>
      <c r="AZ1009" t="s">
        <v>4258</v>
      </c>
      <c r="BA1009" t="s">
        <v>4259</v>
      </c>
      <c r="BB1009">
        <v>1010</v>
      </c>
      <c r="BC1009" t="s">
        <v>1626</v>
      </c>
      <c r="BD1009" t="s">
        <v>1627</v>
      </c>
      <c r="BE1009">
        <v>1</v>
      </c>
      <c r="BF1009" s="17">
        <v>43001.114583333299</v>
      </c>
      <c r="BG1009" s="5" t="s">
        <v>1609</v>
      </c>
      <c r="BI1009">
        <v>6</v>
      </c>
      <c r="BJ1009">
        <v>108088</v>
      </c>
      <c r="BK1009">
        <v>144974</v>
      </c>
      <c r="BL1009" t="s">
        <v>4260</v>
      </c>
      <c r="BX1009">
        <v>404677</v>
      </c>
    </row>
    <row r="1010" spans="1:76" x14ac:dyDescent="0.25">
      <c r="A1010">
        <v>215950</v>
      </c>
      <c r="B1010">
        <v>119336</v>
      </c>
      <c r="F1010" t="s">
        <v>1593</v>
      </c>
      <c r="G1010" t="s">
        <v>8</v>
      </c>
      <c r="H1010" t="s">
        <v>568</v>
      </c>
      <c r="I1010" t="s">
        <v>1620</v>
      </c>
      <c r="K1010">
        <v>1</v>
      </c>
      <c r="L1010" t="s">
        <v>1595</v>
      </c>
      <c r="M1010">
        <v>158334</v>
      </c>
      <c r="N1010" t="s">
        <v>3</v>
      </c>
      <c r="O1010" t="s">
        <v>1596</v>
      </c>
      <c r="U1010" t="s">
        <v>4819</v>
      </c>
      <c r="V1010" s="1">
        <v>1</v>
      </c>
      <c r="W1010" t="s">
        <v>1598</v>
      </c>
      <c r="X1010" t="s">
        <v>4465</v>
      </c>
      <c r="Y1010" t="s">
        <v>506</v>
      </c>
      <c r="Z1010" s="3">
        <v>6</v>
      </c>
      <c r="AA1010" s="4">
        <v>625</v>
      </c>
      <c r="AB1010" t="s">
        <v>4812</v>
      </c>
      <c r="AC1010" t="s">
        <v>4835</v>
      </c>
      <c r="AD1010">
        <v>2016</v>
      </c>
      <c r="AE1010">
        <v>5</v>
      </c>
      <c r="AF1010">
        <v>28</v>
      </c>
      <c r="AG1010" t="s">
        <v>4836</v>
      </c>
      <c r="AJ1010" t="s">
        <v>3</v>
      </c>
      <c r="AK1010" t="s">
        <v>1602</v>
      </c>
      <c r="AL1010">
        <v>218437</v>
      </c>
      <c r="AM1010">
        <v>6635773</v>
      </c>
      <c r="AN1010" s="4">
        <v>219000</v>
      </c>
      <c r="AO1010" s="4">
        <v>6635000</v>
      </c>
      <c r="AP1010">
        <v>75</v>
      </c>
      <c r="AR1010">
        <v>1010</v>
      </c>
      <c r="AS1010" t="s">
        <v>4837</v>
      </c>
      <c r="AT1010" s="17" t="s">
        <v>4838</v>
      </c>
      <c r="AU1010">
        <v>158334</v>
      </c>
      <c r="AW1010" s="18" t="s">
        <v>1603</v>
      </c>
      <c r="AX1010">
        <v>1</v>
      </c>
      <c r="AY1010" t="s">
        <v>1604</v>
      </c>
      <c r="AZ1010" t="s">
        <v>4839</v>
      </c>
      <c r="BA1010" t="s">
        <v>4840</v>
      </c>
      <c r="BB1010">
        <v>1010</v>
      </c>
      <c r="BC1010" t="s">
        <v>1626</v>
      </c>
      <c r="BD1010" t="s">
        <v>1627</v>
      </c>
      <c r="BF1010" s="17">
        <v>42518.905555555597</v>
      </c>
      <c r="BG1010" s="5" t="s">
        <v>1609</v>
      </c>
      <c r="BI1010">
        <v>6</v>
      </c>
      <c r="BJ1010">
        <v>103847</v>
      </c>
      <c r="BK1010">
        <v>145025</v>
      </c>
      <c r="BL1010" t="s">
        <v>4841</v>
      </c>
      <c r="BX1010">
        <v>215950</v>
      </c>
    </row>
    <row r="1011" spans="1:76" x14ac:dyDescent="0.25">
      <c r="A1011">
        <v>257103</v>
      </c>
      <c r="B1011">
        <v>120317</v>
      </c>
      <c r="F1011" t="s">
        <v>1593</v>
      </c>
      <c r="G1011" t="s">
        <v>8</v>
      </c>
      <c r="H1011" t="s">
        <v>709</v>
      </c>
      <c r="I1011" t="s">
        <v>1620</v>
      </c>
      <c r="K1011">
        <v>1</v>
      </c>
      <c r="L1011" t="s">
        <v>1595</v>
      </c>
      <c r="M1011">
        <v>158334</v>
      </c>
      <c r="N1011" t="s">
        <v>3</v>
      </c>
      <c r="O1011" t="s">
        <v>1596</v>
      </c>
      <c r="U1011" t="s">
        <v>5545</v>
      </c>
      <c r="V1011" s="1">
        <v>1</v>
      </c>
      <c r="W1011" t="s">
        <v>5188</v>
      </c>
      <c r="X1011" t="s">
        <v>5499</v>
      </c>
      <c r="Y1011" s="2" t="s">
        <v>649</v>
      </c>
      <c r="Z1011" s="3">
        <v>7</v>
      </c>
      <c r="AA1011" s="4">
        <v>722</v>
      </c>
      <c r="AB1011" t="s">
        <v>5500</v>
      </c>
      <c r="AC1011" t="s">
        <v>5546</v>
      </c>
      <c r="AD1011">
        <v>2016</v>
      </c>
      <c r="AE1011">
        <v>6</v>
      </c>
      <c r="AF1011">
        <v>10</v>
      </c>
      <c r="AG1011" t="s">
        <v>5547</v>
      </c>
      <c r="AJ1011" t="s">
        <v>3</v>
      </c>
      <c r="AK1011" t="s">
        <v>1602</v>
      </c>
      <c r="AL1011">
        <v>238066</v>
      </c>
      <c r="AM1011">
        <v>6576919</v>
      </c>
      <c r="AN1011" s="4">
        <v>239000</v>
      </c>
      <c r="AO1011" s="4">
        <v>6577000</v>
      </c>
      <c r="AP1011">
        <v>8</v>
      </c>
      <c r="AR1011">
        <v>1010</v>
      </c>
      <c r="AT1011" s="17" t="s">
        <v>5548</v>
      </c>
      <c r="AU1011">
        <v>158334</v>
      </c>
      <c r="AW1011" s="18" t="s">
        <v>1603</v>
      </c>
      <c r="AX1011">
        <v>1</v>
      </c>
      <c r="AY1011" t="s">
        <v>1604</v>
      </c>
      <c r="AZ1011" t="s">
        <v>5549</v>
      </c>
      <c r="BA1011" t="s">
        <v>5550</v>
      </c>
      <c r="BB1011">
        <v>1010</v>
      </c>
      <c r="BC1011" t="s">
        <v>1626</v>
      </c>
      <c r="BD1011" t="s">
        <v>1627</v>
      </c>
      <c r="BF1011" s="17">
        <v>43710.332638888904</v>
      </c>
      <c r="BG1011" s="5" t="s">
        <v>1609</v>
      </c>
      <c r="BI1011">
        <v>6</v>
      </c>
      <c r="BJ1011">
        <v>104613</v>
      </c>
      <c r="BK1011">
        <v>145137</v>
      </c>
      <c r="BL1011" t="s">
        <v>5551</v>
      </c>
      <c r="BX1011">
        <v>257103</v>
      </c>
    </row>
    <row r="1012" spans="1:76" x14ac:dyDescent="0.25">
      <c r="A1012">
        <v>199218</v>
      </c>
      <c r="B1012">
        <v>133809</v>
      </c>
      <c r="F1012" t="s">
        <v>1593</v>
      </c>
      <c r="G1012" t="s">
        <v>8</v>
      </c>
      <c r="H1012" t="s">
        <v>798</v>
      </c>
      <c r="I1012" t="s">
        <v>1620</v>
      </c>
      <c r="K1012">
        <v>1</v>
      </c>
      <c r="L1012" t="s">
        <v>1595</v>
      </c>
      <c r="M1012">
        <v>158334</v>
      </c>
      <c r="N1012" t="s">
        <v>3</v>
      </c>
      <c r="O1012" t="s">
        <v>1596</v>
      </c>
      <c r="U1012" t="s">
        <v>5884</v>
      </c>
      <c r="V1012" s="1">
        <v>1</v>
      </c>
      <c r="W1012" t="s">
        <v>5188</v>
      </c>
      <c r="X1012" t="s">
        <v>5851</v>
      </c>
      <c r="Y1012" s="2" t="s">
        <v>777</v>
      </c>
      <c r="Z1012" s="3">
        <v>8</v>
      </c>
      <c r="AA1012" s="4">
        <v>814</v>
      </c>
      <c r="AB1012" s="4" t="s">
        <v>5851</v>
      </c>
      <c r="AC1012" t="s">
        <v>5890</v>
      </c>
      <c r="AD1012">
        <v>2016</v>
      </c>
      <c r="AE1012">
        <v>12</v>
      </c>
      <c r="AF1012">
        <v>5</v>
      </c>
      <c r="AG1012" t="s">
        <v>1786</v>
      </c>
      <c r="AJ1012" t="s">
        <v>3</v>
      </c>
      <c r="AK1012" t="s">
        <v>1602</v>
      </c>
      <c r="AL1012">
        <v>196366</v>
      </c>
      <c r="AM1012">
        <v>6556963</v>
      </c>
      <c r="AN1012" s="4">
        <v>197000</v>
      </c>
      <c r="AO1012" s="4">
        <v>6557000</v>
      </c>
      <c r="AP1012">
        <v>20</v>
      </c>
      <c r="AR1012">
        <v>1010</v>
      </c>
      <c r="AT1012" s="17" t="s">
        <v>5891</v>
      </c>
      <c r="AU1012">
        <v>158334</v>
      </c>
      <c r="AW1012" s="18" t="s">
        <v>1603</v>
      </c>
      <c r="AX1012">
        <v>1</v>
      </c>
      <c r="AY1012" t="s">
        <v>1604</v>
      </c>
      <c r="AZ1012" t="s">
        <v>5892</v>
      </c>
      <c r="BA1012" t="s">
        <v>5893</v>
      </c>
      <c r="BB1012">
        <v>1010</v>
      </c>
      <c r="BC1012" t="s">
        <v>1626</v>
      </c>
      <c r="BD1012" t="s">
        <v>1627</v>
      </c>
      <c r="BF1012" s="17">
        <v>43710.333333333299</v>
      </c>
      <c r="BG1012" s="5" t="s">
        <v>1609</v>
      </c>
      <c r="BI1012">
        <v>6</v>
      </c>
      <c r="BJ1012">
        <v>116516</v>
      </c>
      <c r="BK1012">
        <v>145174</v>
      </c>
      <c r="BL1012" t="s">
        <v>5894</v>
      </c>
      <c r="BX1012">
        <v>199218</v>
      </c>
    </row>
    <row r="1013" spans="1:76" x14ac:dyDescent="0.25">
      <c r="A1013">
        <v>127297</v>
      </c>
      <c r="C1013">
        <v>1</v>
      </c>
      <c r="F1013" t="s">
        <v>1593</v>
      </c>
      <c r="G1013" t="s">
        <v>8</v>
      </c>
      <c r="H1013" t="s">
        <v>921</v>
      </c>
      <c r="I1013" s="20" t="str">
        <f>HYPERLINK(AT1013,"Foto")</f>
        <v>Foto</v>
      </c>
      <c r="K1013">
        <v>1</v>
      </c>
      <c r="L1013" t="s">
        <v>1595</v>
      </c>
      <c r="M1013">
        <v>158334</v>
      </c>
      <c r="N1013" t="s">
        <v>3</v>
      </c>
      <c r="O1013" t="s">
        <v>1596</v>
      </c>
      <c r="U1013" t="s">
        <v>6637</v>
      </c>
      <c r="V1013" s="1">
        <v>1</v>
      </c>
      <c r="W1013" t="s">
        <v>6093</v>
      </c>
      <c r="X1013" t="s">
        <v>6502</v>
      </c>
      <c r="Y1013" t="s">
        <v>893</v>
      </c>
      <c r="Z1013" s="3">
        <v>10</v>
      </c>
      <c r="AA1013" s="4">
        <v>1001</v>
      </c>
      <c r="AB1013" s="4" t="s">
        <v>6502</v>
      </c>
      <c r="AC1013" t="s">
        <v>6653</v>
      </c>
      <c r="AD1013">
        <v>2016</v>
      </c>
      <c r="AE1013">
        <v>8</v>
      </c>
      <c r="AF1013">
        <v>10</v>
      </c>
      <c r="AG1013" t="s">
        <v>6654</v>
      </c>
      <c r="AJ1013" t="s">
        <v>3</v>
      </c>
      <c r="AK1013" t="s">
        <v>1602</v>
      </c>
      <c r="AL1013">
        <v>86876</v>
      </c>
      <c r="AM1013">
        <v>6462817</v>
      </c>
      <c r="AN1013" s="4">
        <v>87000</v>
      </c>
      <c r="AO1013" s="4">
        <v>6463000</v>
      </c>
      <c r="AP1013">
        <v>100</v>
      </c>
      <c r="AR1013">
        <v>1010</v>
      </c>
      <c r="AT1013" s="17" t="s">
        <v>6655</v>
      </c>
      <c r="AU1013">
        <v>158334</v>
      </c>
      <c r="AW1013" s="18" t="s">
        <v>1603</v>
      </c>
      <c r="AX1013">
        <v>1</v>
      </c>
      <c r="AY1013" t="s">
        <v>1604</v>
      </c>
      <c r="AZ1013" t="s">
        <v>6656</v>
      </c>
      <c r="BA1013" t="s">
        <v>6657</v>
      </c>
      <c r="BB1013">
        <v>1010</v>
      </c>
      <c r="BC1013" t="s">
        <v>1626</v>
      </c>
      <c r="BD1013" t="s">
        <v>1627</v>
      </c>
      <c r="BE1013">
        <v>1</v>
      </c>
      <c r="BF1013" s="17">
        <v>43002.102083333302</v>
      </c>
      <c r="BG1013" s="5" t="s">
        <v>1609</v>
      </c>
      <c r="BI1013">
        <v>6</v>
      </c>
      <c r="BJ1013">
        <v>112360</v>
      </c>
      <c r="BL1013" t="s">
        <v>6658</v>
      </c>
      <c r="BX1013">
        <v>127297</v>
      </c>
    </row>
    <row r="1014" spans="1:76" x14ac:dyDescent="0.25">
      <c r="A1014">
        <v>138460</v>
      </c>
      <c r="B1014">
        <v>130658</v>
      </c>
      <c r="F1014" t="s">
        <v>1593</v>
      </c>
      <c r="G1014" t="s">
        <v>8</v>
      </c>
      <c r="H1014" t="s">
        <v>959</v>
      </c>
      <c r="I1014" t="s">
        <v>1620</v>
      </c>
      <c r="K1014">
        <v>1</v>
      </c>
      <c r="L1014" t="s">
        <v>1595</v>
      </c>
      <c r="M1014">
        <v>158334</v>
      </c>
      <c r="N1014" t="s">
        <v>3</v>
      </c>
      <c r="O1014" t="s">
        <v>1596</v>
      </c>
      <c r="U1014" t="s">
        <v>6874</v>
      </c>
      <c r="V1014" s="1">
        <v>1</v>
      </c>
      <c r="W1014" t="s">
        <v>6093</v>
      </c>
      <c r="X1014" t="s">
        <v>6502</v>
      </c>
      <c r="Y1014" t="s">
        <v>893</v>
      </c>
      <c r="Z1014" s="3">
        <v>10</v>
      </c>
      <c r="AA1014" s="4">
        <v>1001</v>
      </c>
      <c r="AB1014" s="4" t="s">
        <v>6502</v>
      </c>
      <c r="AC1014" t="s">
        <v>6893</v>
      </c>
      <c r="AD1014">
        <v>2016</v>
      </c>
      <c r="AE1014">
        <v>9</v>
      </c>
      <c r="AF1014">
        <v>9</v>
      </c>
      <c r="AG1014" t="s">
        <v>6243</v>
      </c>
      <c r="AJ1014" t="s">
        <v>3</v>
      </c>
      <c r="AK1014" t="s">
        <v>1602</v>
      </c>
      <c r="AL1014">
        <v>94789</v>
      </c>
      <c r="AM1014">
        <v>6463516</v>
      </c>
      <c r="AN1014" s="4">
        <v>95000</v>
      </c>
      <c r="AO1014" s="4">
        <v>6463000</v>
      </c>
      <c r="AP1014">
        <v>25</v>
      </c>
      <c r="AR1014">
        <v>1010</v>
      </c>
      <c r="AT1014" s="17" t="s">
        <v>6894</v>
      </c>
      <c r="AU1014">
        <v>158334</v>
      </c>
      <c r="AW1014" s="18" t="s">
        <v>1603</v>
      </c>
      <c r="AX1014">
        <v>1</v>
      </c>
      <c r="AY1014" t="s">
        <v>1604</v>
      </c>
      <c r="AZ1014" t="s">
        <v>6895</v>
      </c>
      <c r="BA1014" t="s">
        <v>6896</v>
      </c>
      <c r="BB1014">
        <v>1010</v>
      </c>
      <c r="BC1014" t="s">
        <v>1626</v>
      </c>
      <c r="BD1014" t="s">
        <v>1627</v>
      </c>
      <c r="BF1014" s="17">
        <v>42650.441423611097</v>
      </c>
      <c r="BG1014" s="5" t="s">
        <v>1609</v>
      </c>
      <c r="BI1014">
        <v>6</v>
      </c>
      <c r="BJ1014">
        <v>113797</v>
      </c>
      <c r="BK1014">
        <v>145315</v>
      </c>
      <c r="BL1014" t="s">
        <v>6897</v>
      </c>
      <c r="BX1014">
        <v>138460</v>
      </c>
    </row>
    <row r="1015" spans="1:76" x14ac:dyDescent="0.25">
      <c r="A1015">
        <v>5308</v>
      </c>
      <c r="C1015">
        <v>1</v>
      </c>
      <c r="D1015">
        <v>1</v>
      </c>
      <c r="E1015">
        <v>1</v>
      </c>
      <c r="F1015" t="s">
        <v>1593</v>
      </c>
      <c r="G1015" t="s">
        <v>8</v>
      </c>
      <c r="H1015" t="s">
        <v>1100</v>
      </c>
      <c r="I1015" s="20" t="str">
        <f>HYPERLINK(AT1015,"Foto")</f>
        <v>Foto</v>
      </c>
      <c r="K1015">
        <v>1</v>
      </c>
      <c r="L1015" t="s">
        <v>1595</v>
      </c>
      <c r="M1015">
        <v>158334</v>
      </c>
      <c r="N1015" t="s">
        <v>3</v>
      </c>
      <c r="O1015" t="s">
        <v>1596</v>
      </c>
      <c r="U1015" t="s">
        <v>7608</v>
      </c>
      <c r="V1015" s="1">
        <v>1</v>
      </c>
      <c r="W1015" t="s">
        <v>7516</v>
      </c>
      <c r="X1015" t="s">
        <v>7601</v>
      </c>
      <c r="Y1015" t="s">
        <v>1091</v>
      </c>
      <c r="Z1015" s="3">
        <v>11</v>
      </c>
      <c r="AA1015" s="4">
        <v>1106</v>
      </c>
      <c r="AB1015" s="4" t="s">
        <v>7601</v>
      </c>
      <c r="AC1015" t="s">
        <v>7609</v>
      </c>
      <c r="AD1015">
        <v>2016</v>
      </c>
      <c r="AE1015">
        <v>5</v>
      </c>
      <c r="AF1015">
        <v>26</v>
      </c>
      <c r="AG1015" t="s">
        <v>7610</v>
      </c>
      <c r="AJ1015" t="s">
        <v>3</v>
      </c>
      <c r="AK1015" t="s">
        <v>1602</v>
      </c>
      <c r="AL1015">
        <v>-51505</v>
      </c>
      <c r="AM1015">
        <v>6627952</v>
      </c>
      <c r="AN1015" s="4">
        <v>-51000</v>
      </c>
      <c r="AO1015" s="4">
        <v>6627000</v>
      </c>
      <c r="AP1015">
        <v>75</v>
      </c>
      <c r="AR1015">
        <v>1010</v>
      </c>
      <c r="AS1015" t="s">
        <v>2270</v>
      </c>
      <c r="AT1015" s="17" t="s">
        <v>7611</v>
      </c>
      <c r="AU1015">
        <v>158334</v>
      </c>
      <c r="AW1015" s="18" t="s">
        <v>1603</v>
      </c>
      <c r="AX1015">
        <v>1</v>
      </c>
      <c r="AY1015" t="s">
        <v>1604</v>
      </c>
      <c r="AZ1015" t="s">
        <v>7612</v>
      </c>
      <c r="BA1015" t="s">
        <v>7613</v>
      </c>
      <c r="BB1015">
        <v>1010</v>
      </c>
      <c r="BC1015" t="s">
        <v>1626</v>
      </c>
      <c r="BD1015" t="s">
        <v>1627</v>
      </c>
      <c r="BE1015">
        <v>1</v>
      </c>
      <c r="BF1015" s="17">
        <v>44357.607974537001</v>
      </c>
      <c r="BG1015" s="5" t="s">
        <v>1609</v>
      </c>
      <c r="BI1015">
        <v>6</v>
      </c>
      <c r="BJ1015">
        <v>117102</v>
      </c>
      <c r="BL1015" t="s">
        <v>7614</v>
      </c>
      <c r="BX1015">
        <v>5308</v>
      </c>
    </row>
    <row r="1016" spans="1:76" x14ac:dyDescent="0.25">
      <c r="A1016">
        <v>38938</v>
      </c>
      <c r="B1016">
        <v>118609</v>
      </c>
      <c r="F1016" t="s">
        <v>1593</v>
      </c>
      <c r="G1016" t="s">
        <v>8</v>
      </c>
      <c r="H1016" t="s">
        <v>1218</v>
      </c>
      <c r="I1016" t="s">
        <v>1620</v>
      </c>
      <c r="K1016">
        <v>1</v>
      </c>
      <c r="L1016" t="s">
        <v>1595</v>
      </c>
      <c r="M1016">
        <v>158334</v>
      </c>
      <c r="N1016" t="s">
        <v>3</v>
      </c>
      <c r="O1016" t="s">
        <v>1596</v>
      </c>
      <c r="U1016" t="s">
        <v>8198</v>
      </c>
      <c r="V1016" s="1">
        <v>1</v>
      </c>
      <c r="W1016" t="s">
        <v>8174</v>
      </c>
      <c r="X1016" t="s">
        <v>8175</v>
      </c>
      <c r="Y1016" s="2" t="s">
        <v>1212</v>
      </c>
      <c r="Z1016" s="3">
        <v>12</v>
      </c>
      <c r="AA1016" s="4">
        <v>1201</v>
      </c>
      <c r="AB1016" s="4" t="s">
        <v>8175</v>
      </c>
      <c r="AC1016" t="s">
        <v>8210</v>
      </c>
      <c r="AD1016">
        <v>2016</v>
      </c>
      <c r="AE1016">
        <v>5</v>
      </c>
      <c r="AF1016">
        <v>17</v>
      </c>
      <c r="AG1016" t="s">
        <v>8200</v>
      </c>
      <c r="AJ1016" t="s">
        <v>3</v>
      </c>
      <c r="AK1016" t="s">
        <v>1602</v>
      </c>
      <c r="AL1016">
        <v>-31091</v>
      </c>
      <c r="AM1016">
        <v>6742259</v>
      </c>
      <c r="AN1016" s="4">
        <v>-31000</v>
      </c>
      <c r="AO1016" s="4">
        <v>6743000</v>
      </c>
      <c r="AP1016">
        <v>5</v>
      </c>
      <c r="AR1016">
        <v>1010</v>
      </c>
      <c r="AT1016" s="17" t="s">
        <v>8211</v>
      </c>
      <c r="AU1016">
        <v>158334</v>
      </c>
      <c r="AW1016" s="18" t="s">
        <v>1603</v>
      </c>
      <c r="AX1016">
        <v>1</v>
      </c>
      <c r="AY1016" t="s">
        <v>1604</v>
      </c>
      <c r="AZ1016" t="s">
        <v>8202</v>
      </c>
      <c r="BA1016" t="s">
        <v>8212</v>
      </c>
      <c r="BB1016">
        <v>1010</v>
      </c>
      <c r="BC1016" t="s">
        <v>1626</v>
      </c>
      <c r="BD1016" t="s">
        <v>1627</v>
      </c>
      <c r="BF1016" s="17">
        <v>42509.875300925902</v>
      </c>
      <c r="BG1016" s="5" t="s">
        <v>1609</v>
      </c>
      <c r="BI1016">
        <v>6</v>
      </c>
      <c r="BJ1016">
        <v>103285</v>
      </c>
      <c r="BK1016">
        <v>145496</v>
      </c>
      <c r="BL1016" t="s">
        <v>8213</v>
      </c>
      <c r="BX1016">
        <v>38938</v>
      </c>
    </row>
    <row r="1017" spans="1:76" x14ac:dyDescent="0.25">
      <c r="A1017">
        <v>9308</v>
      </c>
      <c r="B1017">
        <v>124100</v>
      </c>
      <c r="F1017" t="s">
        <v>1593</v>
      </c>
      <c r="G1017" t="s">
        <v>8</v>
      </c>
      <c r="H1017" t="s">
        <v>1396</v>
      </c>
      <c r="I1017" t="s">
        <v>1620</v>
      </c>
      <c r="K1017">
        <v>1</v>
      </c>
      <c r="L1017" t="s">
        <v>1595</v>
      </c>
      <c r="M1017">
        <v>158334</v>
      </c>
      <c r="N1017" t="s">
        <v>3</v>
      </c>
      <c r="O1017" t="s">
        <v>1596</v>
      </c>
      <c r="U1017" t="s">
        <v>9423</v>
      </c>
      <c r="V1017" s="1">
        <v>1</v>
      </c>
      <c r="W1017" t="s">
        <v>8174</v>
      </c>
      <c r="X1017" t="s">
        <v>9424</v>
      </c>
      <c r="Y1017" s="2" t="s">
        <v>1357</v>
      </c>
      <c r="Z1017" s="3">
        <v>14</v>
      </c>
      <c r="AA1017" s="4">
        <v>1428</v>
      </c>
      <c r="AB1017" s="4" t="s">
        <v>9424</v>
      </c>
      <c r="AC1017" t="s">
        <v>9425</v>
      </c>
      <c r="AD1017">
        <v>2016</v>
      </c>
      <c r="AE1017">
        <v>6</v>
      </c>
      <c r="AF1017">
        <v>9</v>
      </c>
      <c r="AG1017" t="s">
        <v>9426</v>
      </c>
      <c r="AJ1017" t="s">
        <v>3</v>
      </c>
      <c r="AK1017" t="s">
        <v>1602</v>
      </c>
      <c r="AL1017">
        <v>-48587</v>
      </c>
      <c r="AM1017">
        <v>6841350</v>
      </c>
      <c r="AN1017" s="4">
        <v>-49000</v>
      </c>
      <c r="AO1017" s="4">
        <v>6841000</v>
      </c>
      <c r="AP1017">
        <v>8</v>
      </c>
      <c r="AR1017">
        <v>1010</v>
      </c>
      <c r="AT1017" s="17" t="s">
        <v>9427</v>
      </c>
      <c r="AU1017">
        <v>158334</v>
      </c>
      <c r="AW1017" s="18" t="s">
        <v>1603</v>
      </c>
      <c r="AX1017">
        <v>1</v>
      </c>
      <c r="AY1017" t="s">
        <v>1604</v>
      </c>
      <c r="AZ1017" t="s">
        <v>9428</v>
      </c>
      <c r="BA1017" t="s">
        <v>9429</v>
      </c>
      <c r="BB1017">
        <v>1010</v>
      </c>
      <c r="BC1017" t="s">
        <v>1626</v>
      </c>
      <c r="BD1017" t="s">
        <v>1627</v>
      </c>
      <c r="BF1017" s="17">
        <v>42564.705138888901</v>
      </c>
      <c r="BG1017" s="5" t="s">
        <v>1609</v>
      </c>
      <c r="BI1017">
        <v>6</v>
      </c>
      <c r="BJ1017">
        <v>108044</v>
      </c>
      <c r="BK1017">
        <v>145650</v>
      </c>
      <c r="BL1017" t="s">
        <v>9430</v>
      </c>
      <c r="BX1017">
        <v>9308</v>
      </c>
    </row>
    <row r="1018" spans="1:76" x14ac:dyDescent="0.25">
      <c r="A1018">
        <v>3474</v>
      </c>
      <c r="B1018">
        <v>120648</v>
      </c>
      <c r="F1018" t="s">
        <v>1593</v>
      </c>
      <c r="G1018" t="s">
        <v>8</v>
      </c>
      <c r="H1018" t="s">
        <v>1397</v>
      </c>
      <c r="I1018" t="s">
        <v>1620</v>
      </c>
      <c r="K1018">
        <v>1</v>
      </c>
      <c r="L1018" t="s">
        <v>1595</v>
      </c>
      <c r="M1018">
        <v>158334</v>
      </c>
      <c r="N1018" t="s">
        <v>3</v>
      </c>
      <c r="O1018" t="s">
        <v>1596</v>
      </c>
      <c r="U1018" t="s">
        <v>9431</v>
      </c>
      <c r="V1018" s="1">
        <v>1</v>
      </c>
      <c r="W1018" t="s">
        <v>8174</v>
      </c>
      <c r="X1018" t="s">
        <v>9424</v>
      </c>
      <c r="Y1018" s="2" t="s">
        <v>1357</v>
      </c>
      <c r="Z1018" s="3">
        <v>14</v>
      </c>
      <c r="AA1018" s="4">
        <v>1428</v>
      </c>
      <c r="AB1018" s="4" t="s">
        <v>9424</v>
      </c>
      <c r="AC1018" t="s">
        <v>9432</v>
      </c>
      <c r="AD1018">
        <v>2016</v>
      </c>
      <c r="AE1018">
        <v>6</v>
      </c>
      <c r="AF1018">
        <v>8</v>
      </c>
      <c r="AG1018" t="s">
        <v>1786</v>
      </c>
      <c r="AJ1018" t="s">
        <v>3</v>
      </c>
      <c r="AK1018" t="s">
        <v>1602</v>
      </c>
      <c r="AL1018">
        <v>-54372</v>
      </c>
      <c r="AM1018">
        <v>6839413</v>
      </c>
      <c r="AN1018" s="4">
        <v>-55000</v>
      </c>
      <c r="AO1018" s="4">
        <v>6839000</v>
      </c>
      <c r="AP1018">
        <v>20</v>
      </c>
      <c r="AR1018">
        <v>1010</v>
      </c>
      <c r="AT1018" s="17" t="s">
        <v>9433</v>
      </c>
      <c r="AU1018">
        <v>158334</v>
      </c>
      <c r="AW1018" s="18" t="s">
        <v>1603</v>
      </c>
      <c r="AX1018">
        <v>1</v>
      </c>
      <c r="AY1018" t="s">
        <v>1604</v>
      </c>
      <c r="AZ1018" t="s">
        <v>9434</v>
      </c>
      <c r="BA1018" t="s">
        <v>9435</v>
      </c>
      <c r="BB1018">
        <v>1010</v>
      </c>
      <c r="BC1018" t="s">
        <v>1626</v>
      </c>
      <c r="BD1018" t="s">
        <v>1627</v>
      </c>
      <c r="BF1018" s="17">
        <v>43710.332638888904</v>
      </c>
      <c r="BG1018" s="5" t="s">
        <v>1609</v>
      </c>
      <c r="BI1018">
        <v>6</v>
      </c>
      <c r="BJ1018">
        <v>104873</v>
      </c>
      <c r="BK1018">
        <v>145649</v>
      </c>
      <c r="BL1018" t="s">
        <v>9436</v>
      </c>
      <c r="BX1018">
        <v>3474</v>
      </c>
    </row>
    <row r="1019" spans="1:76" x14ac:dyDescent="0.25">
      <c r="A1019">
        <v>139798</v>
      </c>
      <c r="B1019">
        <v>118837</v>
      </c>
      <c r="F1019" t="s">
        <v>1593</v>
      </c>
      <c r="G1019" t="s">
        <v>8</v>
      </c>
      <c r="H1019" t="s">
        <v>1430</v>
      </c>
      <c r="I1019" t="s">
        <v>1620</v>
      </c>
      <c r="K1019">
        <v>1</v>
      </c>
      <c r="L1019" t="s">
        <v>1595</v>
      </c>
      <c r="M1019">
        <v>158334</v>
      </c>
      <c r="N1019" t="s">
        <v>3</v>
      </c>
      <c r="O1019" t="s">
        <v>1596</v>
      </c>
      <c r="U1019" t="s">
        <v>9654</v>
      </c>
      <c r="V1019" s="1">
        <v>1</v>
      </c>
      <c r="W1019" t="s">
        <v>9511</v>
      </c>
      <c r="X1019" t="s">
        <v>9646</v>
      </c>
      <c r="Y1019" t="s">
        <v>1408</v>
      </c>
      <c r="Z1019" s="3">
        <v>15</v>
      </c>
      <c r="AA1019" s="4">
        <v>1524</v>
      </c>
      <c r="AB1019" t="s">
        <v>9647</v>
      </c>
      <c r="AC1019" t="s">
        <v>9660</v>
      </c>
      <c r="AD1019">
        <v>2016</v>
      </c>
      <c r="AE1019">
        <v>5</v>
      </c>
      <c r="AF1019">
        <v>22</v>
      </c>
      <c r="AG1019" t="s">
        <v>9529</v>
      </c>
      <c r="AJ1019" t="s">
        <v>3</v>
      </c>
      <c r="AK1019" t="s">
        <v>1602</v>
      </c>
      <c r="AL1019">
        <v>96592</v>
      </c>
      <c r="AM1019">
        <v>6930661</v>
      </c>
      <c r="AN1019" s="4">
        <v>97000</v>
      </c>
      <c r="AO1019" s="4">
        <v>6931000</v>
      </c>
      <c r="AP1019">
        <v>50</v>
      </c>
      <c r="AR1019">
        <v>1010</v>
      </c>
      <c r="AS1019" t="s">
        <v>9661</v>
      </c>
      <c r="AT1019" s="17" t="s">
        <v>9662</v>
      </c>
      <c r="AU1019">
        <v>158334</v>
      </c>
      <c r="AW1019" s="18" t="s">
        <v>1603</v>
      </c>
      <c r="AX1019">
        <v>1</v>
      </c>
      <c r="AY1019" t="s">
        <v>1604</v>
      </c>
      <c r="AZ1019" t="s">
        <v>9663</v>
      </c>
      <c r="BA1019" t="s">
        <v>9664</v>
      </c>
      <c r="BB1019">
        <v>1010</v>
      </c>
      <c r="BC1019" t="s">
        <v>1626</v>
      </c>
      <c r="BD1019" t="s">
        <v>1627</v>
      </c>
      <c r="BF1019" s="17">
        <v>42512.756539351903</v>
      </c>
      <c r="BG1019" s="5" t="s">
        <v>1609</v>
      </c>
      <c r="BI1019">
        <v>6</v>
      </c>
      <c r="BJ1019">
        <v>103480</v>
      </c>
      <c r="BK1019">
        <v>145662</v>
      </c>
      <c r="BL1019" t="s">
        <v>9665</v>
      </c>
      <c r="BX1019">
        <v>139798</v>
      </c>
    </row>
    <row r="1020" spans="1:76" x14ac:dyDescent="0.25">
      <c r="A1020">
        <v>144285</v>
      </c>
      <c r="B1020">
        <v>126791</v>
      </c>
      <c r="F1020" t="s">
        <v>1593</v>
      </c>
      <c r="G1020" t="s">
        <v>8</v>
      </c>
      <c r="H1020" t="s">
        <v>9697</v>
      </c>
      <c r="I1020" t="s">
        <v>1620</v>
      </c>
      <c r="K1020">
        <v>1</v>
      </c>
      <c r="L1020" t="s">
        <v>1595</v>
      </c>
      <c r="M1020">
        <v>158334</v>
      </c>
      <c r="N1020" t="s">
        <v>3</v>
      </c>
      <c r="O1020" t="s">
        <v>1596</v>
      </c>
      <c r="S1020" t="s">
        <v>2501</v>
      </c>
      <c r="T1020" t="s">
        <v>2502</v>
      </c>
      <c r="U1020" t="s">
        <v>9698</v>
      </c>
      <c r="V1020" s="1">
        <v>1</v>
      </c>
      <c r="W1020" t="s">
        <v>9511</v>
      </c>
      <c r="X1020" t="s">
        <v>9699</v>
      </c>
      <c r="Y1020" t="s">
        <v>1408</v>
      </c>
      <c r="Z1020" s="3">
        <v>15</v>
      </c>
      <c r="AA1020" s="4">
        <v>1539</v>
      </c>
      <c r="AB1020" s="4" t="s">
        <v>9700</v>
      </c>
      <c r="AC1020" t="s">
        <v>9701</v>
      </c>
      <c r="AD1020">
        <v>2016</v>
      </c>
      <c r="AE1020">
        <v>7</v>
      </c>
      <c r="AF1020">
        <v>27</v>
      </c>
      <c r="AG1020" t="s">
        <v>4980</v>
      </c>
      <c r="AJ1020" t="s">
        <v>3</v>
      </c>
      <c r="AK1020" t="s">
        <v>1602</v>
      </c>
      <c r="AL1020">
        <v>106632</v>
      </c>
      <c r="AM1020">
        <v>6965259</v>
      </c>
      <c r="AN1020" s="4">
        <v>107000</v>
      </c>
      <c r="AO1020" s="4">
        <v>6965000</v>
      </c>
      <c r="AP1020">
        <v>50</v>
      </c>
      <c r="AR1020">
        <v>1010</v>
      </c>
      <c r="AS1020" t="s">
        <v>9702</v>
      </c>
      <c r="AT1020" s="17" t="s">
        <v>9703</v>
      </c>
      <c r="AU1020">
        <v>158334</v>
      </c>
      <c r="AW1020" s="18" t="s">
        <v>1603</v>
      </c>
      <c r="AX1020">
        <v>1</v>
      </c>
      <c r="AY1020" t="s">
        <v>1604</v>
      </c>
      <c r="AZ1020" t="s">
        <v>9704</v>
      </c>
      <c r="BA1020" t="s">
        <v>9705</v>
      </c>
      <c r="BB1020">
        <v>1010</v>
      </c>
      <c r="BC1020" t="s">
        <v>1626</v>
      </c>
      <c r="BD1020" t="s">
        <v>1627</v>
      </c>
      <c r="BF1020" s="17">
        <v>43710.333333333299</v>
      </c>
      <c r="BG1020" s="5" t="s">
        <v>1609</v>
      </c>
      <c r="BI1020">
        <v>6</v>
      </c>
      <c r="BJ1020">
        <v>110377</v>
      </c>
      <c r="BK1020">
        <v>145673</v>
      </c>
      <c r="BL1020" t="s">
        <v>9706</v>
      </c>
      <c r="BX1020">
        <v>144285</v>
      </c>
    </row>
    <row r="1021" spans="1:76" x14ac:dyDescent="0.25">
      <c r="A1021">
        <v>169157</v>
      </c>
      <c r="B1021">
        <v>117646</v>
      </c>
      <c r="F1021" t="s">
        <v>1593</v>
      </c>
      <c r="G1021" t="s">
        <v>8</v>
      </c>
      <c r="H1021" t="s">
        <v>1446</v>
      </c>
      <c r="I1021" t="s">
        <v>1620</v>
      </c>
      <c r="K1021">
        <v>1</v>
      </c>
      <c r="L1021" t="s">
        <v>1595</v>
      </c>
      <c r="M1021">
        <v>158334</v>
      </c>
      <c r="N1021" t="s">
        <v>3</v>
      </c>
      <c r="O1021" t="s">
        <v>1596</v>
      </c>
      <c r="U1021" t="s">
        <v>9786</v>
      </c>
      <c r="V1021" s="1">
        <v>1</v>
      </c>
      <c r="W1021" t="s">
        <v>9511</v>
      </c>
      <c r="X1021" t="s">
        <v>9787</v>
      </c>
      <c r="Y1021" t="s">
        <v>1408</v>
      </c>
      <c r="Z1021" s="3">
        <v>15</v>
      </c>
      <c r="AA1021" s="4">
        <v>1560</v>
      </c>
      <c r="AB1021" s="4" t="s">
        <v>9787</v>
      </c>
      <c r="AC1021" t="s">
        <v>9788</v>
      </c>
      <c r="AD1021">
        <v>2016</v>
      </c>
      <c r="AE1021">
        <v>4</v>
      </c>
      <c r="AF1021">
        <v>24</v>
      </c>
      <c r="AG1021" t="s">
        <v>3592</v>
      </c>
      <c r="AJ1021" t="s">
        <v>3</v>
      </c>
      <c r="AK1021" t="s">
        <v>1602</v>
      </c>
      <c r="AL1021">
        <v>150788</v>
      </c>
      <c r="AM1021">
        <v>6999619</v>
      </c>
      <c r="AN1021" s="4">
        <v>151000</v>
      </c>
      <c r="AO1021" s="4">
        <v>6999000</v>
      </c>
      <c r="AP1021">
        <v>5</v>
      </c>
      <c r="AR1021">
        <v>1010</v>
      </c>
      <c r="AS1021" t="s">
        <v>9789</v>
      </c>
      <c r="AT1021" s="17" t="s">
        <v>9790</v>
      </c>
      <c r="AU1021">
        <v>158334</v>
      </c>
      <c r="AW1021" s="18" t="s">
        <v>1603</v>
      </c>
      <c r="AX1021">
        <v>1</v>
      </c>
      <c r="AY1021" t="s">
        <v>1604</v>
      </c>
      <c r="AZ1021" t="s">
        <v>9791</v>
      </c>
      <c r="BA1021" t="s">
        <v>9792</v>
      </c>
      <c r="BB1021">
        <v>1010</v>
      </c>
      <c r="BC1021" t="s">
        <v>1626</v>
      </c>
      <c r="BD1021" t="s">
        <v>1627</v>
      </c>
      <c r="BF1021" s="17">
        <v>43710.332638888904</v>
      </c>
      <c r="BG1021" s="5" t="s">
        <v>1609</v>
      </c>
      <c r="BI1021">
        <v>6</v>
      </c>
      <c r="BJ1021">
        <v>102549</v>
      </c>
      <c r="BK1021">
        <v>145681</v>
      </c>
      <c r="BL1021" t="s">
        <v>9793</v>
      </c>
      <c r="BX1021">
        <v>169157</v>
      </c>
    </row>
    <row r="1022" spans="1:76" x14ac:dyDescent="0.25">
      <c r="A1022">
        <v>248367</v>
      </c>
      <c r="B1022">
        <v>118228</v>
      </c>
      <c r="F1022" t="s">
        <v>1593</v>
      </c>
      <c r="G1022" t="s">
        <v>8</v>
      </c>
      <c r="H1022" t="s">
        <v>9983</v>
      </c>
      <c r="I1022" t="s">
        <v>1620</v>
      </c>
      <c r="K1022">
        <v>1</v>
      </c>
      <c r="L1022" t="s">
        <v>1595</v>
      </c>
      <c r="M1022">
        <v>158334</v>
      </c>
      <c r="N1022" t="s">
        <v>3</v>
      </c>
      <c r="O1022" t="s">
        <v>1596</v>
      </c>
      <c r="R1022" t="s">
        <v>6050</v>
      </c>
      <c r="S1022" t="s">
        <v>2501</v>
      </c>
      <c r="T1022" t="s">
        <v>9984</v>
      </c>
      <c r="U1022" t="s">
        <v>9985</v>
      </c>
      <c r="V1022" s="1">
        <v>1</v>
      </c>
      <c r="W1022" t="s">
        <v>9846</v>
      </c>
      <c r="X1022" t="s">
        <v>9986</v>
      </c>
      <c r="Y1022" s="2" t="s">
        <v>1454</v>
      </c>
      <c r="Z1022" s="3">
        <v>16</v>
      </c>
      <c r="AA1022" s="4">
        <v>1635</v>
      </c>
      <c r="AB1022" s="4" t="s">
        <v>9986</v>
      </c>
      <c r="AC1022" t="s">
        <v>9987</v>
      </c>
      <c r="AD1022">
        <v>2016</v>
      </c>
      <c r="AE1022">
        <v>5</v>
      </c>
      <c r="AF1022">
        <v>12</v>
      </c>
      <c r="AG1022" t="s">
        <v>9988</v>
      </c>
      <c r="AH1022" t="s">
        <v>3251</v>
      </c>
      <c r="AJ1022" t="s">
        <v>3</v>
      </c>
      <c r="AK1022" t="s">
        <v>1602</v>
      </c>
      <c r="AL1022">
        <v>235138</v>
      </c>
      <c r="AM1022">
        <v>6991276</v>
      </c>
      <c r="AN1022" s="4">
        <v>235000</v>
      </c>
      <c r="AO1022" s="4">
        <v>6991000</v>
      </c>
      <c r="AP1022">
        <v>10</v>
      </c>
      <c r="AR1022">
        <v>1010</v>
      </c>
      <c r="AS1022" t="s">
        <v>2240</v>
      </c>
      <c r="AT1022" s="17" t="s">
        <v>9989</v>
      </c>
      <c r="AU1022">
        <v>158334</v>
      </c>
      <c r="AW1022" s="18" t="s">
        <v>1603</v>
      </c>
      <c r="AX1022">
        <v>1</v>
      </c>
      <c r="AY1022" t="s">
        <v>1604</v>
      </c>
      <c r="AZ1022" t="s">
        <v>9990</v>
      </c>
      <c r="BA1022" t="s">
        <v>9991</v>
      </c>
      <c r="BB1022">
        <v>1010</v>
      </c>
      <c r="BC1022" t="s">
        <v>1626</v>
      </c>
      <c r="BD1022" t="s">
        <v>1627</v>
      </c>
      <c r="BF1022" s="17">
        <v>43216.416168981501</v>
      </c>
      <c r="BG1022" s="5" t="s">
        <v>1609</v>
      </c>
      <c r="BI1022">
        <v>6</v>
      </c>
      <c r="BJ1022">
        <v>102994</v>
      </c>
      <c r="BK1022">
        <v>145691</v>
      </c>
      <c r="BL1022" t="s">
        <v>9992</v>
      </c>
      <c r="BX1022">
        <v>248367</v>
      </c>
    </row>
    <row r="1023" spans="1:76" x14ac:dyDescent="0.25">
      <c r="A1023">
        <v>464607</v>
      </c>
      <c r="B1023">
        <v>129164</v>
      </c>
      <c r="F1023" t="s">
        <v>1593</v>
      </c>
      <c r="G1023" t="s">
        <v>8</v>
      </c>
      <c r="H1023" t="s">
        <v>1474</v>
      </c>
      <c r="I1023" s="20" t="str">
        <f>HYPERLINK(AT1023,"Foto")</f>
        <v>Foto</v>
      </c>
      <c r="K1023">
        <v>1</v>
      </c>
      <c r="L1023" t="s">
        <v>1595</v>
      </c>
      <c r="M1023">
        <v>158334</v>
      </c>
      <c r="N1023" t="s">
        <v>3</v>
      </c>
      <c r="O1023" t="s">
        <v>1596</v>
      </c>
      <c r="U1023" t="s">
        <v>10042</v>
      </c>
      <c r="V1023" s="1">
        <v>1</v>
      </c>
      <c r="W1023" t="s">
        <v>9846</v>
      </c>
      <c r="X1023" t="s">
        <v>10035</v>
      </c>
      <c r="Y1023" s="2" t="s">
        <v>1473</v>
      </c>
      <c r="Z1023" s="3">
        <v>17</v>
      </c>
      <c r="AA1023" s="4">
        <v>1714</v>
      </c>
      <c r="AB1023" t="s">
        <v>10035</v>
      </c>
      <c r="AC1023" t="s">
        <v>10043</v>
      </c>
      <c r="AD1023">
        <v>2016</v>
      </c>
      <c r="AE1023">
        <v>9</v>
      </c>
      <c r="AF1023">
        <v>5</v>
      </c>
      <c r="AG1023" t="s">
        <v>9906</v>
      </c>
      <c r="AJ1023" t="s">
        <v>3</v>
      </c>
      <c r="AK1023" t="s">
        <v>1602</v>
      </c>
      <c r="AL1023">
        <v>292722</v>
      </c>
      <c r="AM1023">
        <v>7044786</v>
      </c>
      <c r="AN1023" s="4">
        <v>293000</v>
      </c>
      <c r="AO1023" s="4">
        <v>7045000</v>
      </c>
      <c r="AP1023">
        <v>10</v>
      </c>
      <c r="AR1023">
        <v>1010</v>
      </c>
      <c r="AS1023" t="s">
        <v>10044</v>
      </c>
      <c r="AT1023" s="17" t="s">
        <v>10045</v>
      </c>
      <c r="AU1023">
        <v>158334</v>
      </c>
      <c r="AW1023" s="18" t="s">
        <v>1603</v>
      </c>
      <c r="AX1023">
        <v>1</v>
      </c>
      <c r="AY1023" t="s">
        <v>1604</v>
      </c>
      <c r="AZ1023" t="s">
        <v>10046</v>
      </c>
      <c r="BA1023" t="s">
        <v>10047</v>
      </c>
      <c r="BB1023">
        <v>1010</v>
      </c>
      <c r="BC1023" t="s">
        <v>1626</v>
      </c>
      <c r="BD1023" t="s">
        <v>1627</v>
      </c>
      <c r="BE1023">
        <v>1</v>
      </c>
      <c r="BF1023" s="17">
        <v>43954.534027777801</v>
      </c>
      <c r="BG1023" s="5" t="s">
        <v>1609</v>
      </c>
      <c r="BI1023">
        <v>6</v>
      </c>
      <c r="BJ1023">
        <v>112531</v>
      </c>
      <c r="BK1023">
        <v>145695</v>
      </c>
      <c r="BL1023" t="s">
        <v>10048</v>
      </c>
      <c r="BX1023">
        <v>464607</v>
      </c>
    </row>
    <row r="1024" spans="1:76" x14ac:dyDescent="0.25">
      <c r="A1024">
        <v>529488</v>
      </c>
      <c r="B1024">
        <v>122924</v>
      </c>
      <c r="F1024" t="s">
        <v>1593</v>
      </c>
      <c r="G1024" t="s">
        <v>8</v>
      </c>
      <c r="H1024" t="s">
        <v>1504</v>
      </c>
      <c r="I1024" t="s">
        <v>1620</v>
      </c>
      <c r="K1024">
        <v>1</v>
      </c>
      <c r="L1024" t="s">
        <v>1595</v>
      </c>
      <c r="M1024">
        <v>158334</v>
      </c>
      <c r="N1024" t="s">
        <v>3</v>
      </c>
      <c r="O1024" t="s">
        <v>1596</v>
      </c>
      <c r="U1024" t="s">
        <v>10259</v>
      </c>
      <c r="V1024" s="1">
        <v>1</v>
      </c>
      <c r="W1024" t="s">
        <v>10244</v>
      </c>
      <c r="X1024" t="s">
        <v>10245</v>
      </c>
      <c r="Y1024" s="2" t="s">
        <v>1500</v>
      </c>
      <c r="Z1024" s="3">
        <v>19</v>
      </c>
      <c r="AA1024" s="4">
        <v>1902</v>
      </c>
      <c r="AB1024" t="s">
        <v>10245</v>
      </c>
      <c r="AC1024" t="s">
        <v>10266</v>
      </c>
      <c r="AD1024">
        <v>2016</v>
      </c>
      <c r="AE1024">
        <v>7</v>
      </c>
      <c r="AF1024">
        <v>1</v>
      </c>
      <c r="AG1024" t="s">
        <v>2690</v>
      </c>
      <c r="AJ1024" t="s">
        <v>3</v>
      </c>
      <c r="AK1024" t="s">
        <v>1602</v>
      </c>
      <c r="AL1024">
        <v>653311</v>
      </c>
      <c r="AM1024">
        <v>7731718</v>
      </c>
      <c r="AN1024" s="4">
        <v>653000</v>
      </c>
      <c r="AO1024" s="4">
        <v>7731000</v>
      </c>
      <c r="AP1024">
        <v>400</v>
      </c>
      <c r="AR1024">
        <v>1010</v>
      </c>
      <c r="AS1024" t="s">
        <v>10272</v>
      </c>
      <c r="AT1024" s="17" t="s">
        <v>10273</v>
      </c>
      <c r="AU1024">
        <v>158334</v>
      </c>
      <c r="AW1024" s="18" t="s">
        <v>1603</v>
      </c>
      <c r="AX1024">
        <v>1</v>
      </c>
      <c r="AY1024" t="s">
        <v>1604</v>
      </c>
      <c r="AZ1024" t="s">
        <v>10269</v>
      </c>
      <c r="BA1024" t="s">
        <v>10274</v>
      </c>
      <c r="BB1024">
        <v>1010</v>
      </c>
      <c r="BC1024" t="s">
        <v>1626</v>
      </c>
      <c r="BD1024" t="s">
        <v>1627</v>
      </c>
      <c r="BF1024" s="17">
        <v>42553.579467592601</v>
      </c>
      <c r="BG1024" s="5" t="s">
        <v>1609</v>
      </c>
      <c r="BI1024">
        <v>6</v>
      </c>
      <c r="BJ1024">
        <v>106982</v>
      </c>
      <c r="BK1024">
        <v>145725</v>
      </c>
      <c r="BL1024" t="s">
        <v>10275</v>
      </c>
      <c r="BX1024">
        <v>529488</v>
      </c>
    </row>
    <row r="1025" spans="1:76" x14ac:dyDescent="0.25">
      <c r="A1025">
        <v>468075</v>
      </c>
      <c r="B1025">
        <v>295082</v>
      </c>
      <c r="F1025" t="s">
        <v>1593</v>
      </c>
      <c r="G1025" t="s">
        <v>0</v>
      </c>
      <c r="H1025" t="s">
        <v>217</v>
      </c>
      <c r="I1025" s="20" t="str">
        <f>HYPERLINK(AT1025,"Hb")</f>
        <v>Hb</v>
      </c>
      <c r="K1025">
        <v>1</v>
      </c>
      <c r="L1025" t="s">
        <v>1595</v>
      </c>
      <c r="M1025">
        <v>158334</v>
      </c>
      <c r="N1025" t="s">
        <v>3</v>
      </c>
      <c r="O1025" t="s">
        <v>1596</v>
      </c>
      <c r="U1025" t="s">
        <v>2822</v>
      </c>
      <c r="V1025" s="1">
        <v>1</v>
      </c>
      <c r="W1025" t="s">
        <v>1598</v>
      </c>
      <c r="X1025" t="s">
        <v>2735</v>
      </c>
      <c r="Y1025" s="2" t="s">
        <v>4</v>
      </c>
      <c r="Z1025" s="3">
        <v>1</v>
      </c>
      <c r="AA1025" s="4">
        <v>128</v>
      </c>
      <c r="AB1025" s="4" t="s">
        <v>2735</v>
      </c>
      <c r="AC1025" t="s">
        <v>2823</v>
      </c>
      <c r="AD1025">
        <v>2016</v>
      </c>
      <c r="AE1025">
        <v>5</v>
      </c>
      <c r="AF1025">
        <v>16</v>
      </c>
      <c r="AG1025" t="s">
        <v>2744</v>
      </c>
      <c r="AH1025" t="s">
        <v>2744</v>
      </c>
      <c r="AJ1025" t="s">
        <v>3</v>
      </c>
      <c r="AK1025" t="s">
        <v>1602</v>
      </c>
      <c r="AL1025">
        <v>294730</v>
      </c>
      <c r="AM1025">
        <v>6582473</v>
      </c>
      <c r="AN1025" s="4">
        <v>295000</v>
      </c>
      <c r="AO1025" s="4">
        <v>6583000</v>
      </c>
      <c r="AP1025">
        <v>7</v>
      </c>
      <c r="AR1025">
        <v>8</v>
      </c>
      <c r="AS1025" t="s">
        <v>1787</v>
      </c>
      <c r="AT1025" t="s">
        <v>2824</v>
      </c>
      <c r="AU1025">
        <v>158334</v>
      </c>
      <c r="AW1025" s="18" t="s">
        <v>1603</v>
      </c>
      <c r="AX1025">
        <v>1</v>
      </c>
      <c r="AY1025" t="s">
        <v>1604</v>
      </c>
      <c r="AZ1025" t="s">
        <v>2825</v>
      </c>
      <c r="BA1025" t="s">
        <v>2826</v>
      </c>
      <c r="BB1025">
        <v>8</v>
      </c>
      <c r="BC1025" t="s">
        <v>1607</v>
      </c>
      <c r="BD1025" t="s">
        <v>1685</v>
      </c>
      <c r="BE1025">
        <v>1</v>
      </c>
      <c r="BF1025" s="17">
        <v>42676</v>
      </c>
      <c r="BG1025" s="5" t="s">
        <v>1609</v>
      </c>
      <c r="BI1025">
        <v>3</v>
      </c>
      <c r="BJ1025">
        <v>467555</v>
      </c>
      <c r="BK1025">
        <v>144848</v>
      </c>
      <c r="BL1025" t="s">
        <v>2827</v>
      </c>
      <c r="BN1025" t="s">
        <v>2828</v>
      </c>
      <c r="BX1025">
        <v>468075</v>
      </c>
    </row>
    <row r="1026" spans="1:76" x14ac:dyDescent="0.25">
      <c r="A1026">
        <v>302882</v>
      </c>
      <c r="C1026">
        <v>1</v>
      </c>
      <c r="F1026" t="s">
        <v>1593</v>
      </c>
      <c r="G1026" t="s">
        <v>0</v>
      </c>
      <c r="H1026" t="s">
        <v>362</v>
      </c>
      <c r="I1026" t="s">
        <v>1856</v>
      </c>
      <c r="K1026">
        <v>1</v>
      </c>
      <c r="L1026" t="s">
        <v>1595</v>
      </c>
      <c r="M1026">
        <v>158334</v>
      </c>
      <c r="N1026" t="s">
        <v>3</v>
      </c>
      <c r="O1026" t="s">
        <v>1596</v>
      </c>
      <c r="U1026" t="s">
        <v>3638</v>
      </c>
      <c r="V1026" s="1">
        <v>1</v>
      </c>
      <c r="W1026" t="s">
        <v>1598</v>
      </c>
      <c r="X1026" t="s">
        <v>3535</v>
      </c>
      <c r="Y1026" s="2" t="s">
        <v>1</v>
      </c>
      <c r="Z1026" s="3">
        <v>2</v>
      </c>
      <c r="AA1026" s="4">
        <v>220</v>
      </c>
      <c r="AB1026" s="4" t="s">
        <v>3535</v>
      </c>
      <c r="AC1026" t="s">
        <v>3652</v>
      </c>
      <c r="AD1026">
        <v>2016</v>
      </c>
      <c r="AE1026">
        <v>8</v>
      </c>
      <c r="AF1026">
        <v>27</v>
      </c>
      <c r="AG1026" t="s">
        <v>3203</v>
      </c>
      <c r="AH1026" t="s">
        <v>3203</v>
      </c>
      <c r="AJ1026" t="s">
        <v>3</v>
      </c>
      <c r="AK1026" t="s">
        <v>1602</v>
      </c>
      <c r="AL1026">
        <v>250300</v>
      </c>
      <c r="AM1026">
        <v>6643963</v>
      </c>
      <c r="AN1026" s="4">
        <v>251000</v>
      </c>
      <c r="AO1026" s="4">
        <v>6643000</v>
      </c>
      <c r="AP1026">
        <v>1</v>
      </c>
      <c r="AR1026">
        <v>8</v>
      </c>
      <c r="AS1026" t="s">
        <v>1787</v>
      </c>
      <c r="AU1026">
        <v>158334</v>
      </c>
      <c r="AW1026" s="18" t="s">
        <v>1603</v>
      </c>
      <c r="AX1026">
        <v>1</v>
      </c>
      <c r="AY1026" t="s">
        <v>1604</v>
      </c>
      <c r="AZ1026" t="s">
        <v>3653</v>
      </c>
      <c r="BA1026" t="s">
        <v>3654</v>
      </c>
      <c r="BB1026">
        <v>8</v>
      </c>
      <c r="BC1026" t="s">
        <v>1607</v>
      </c>
      <c r="BD1026" t="s">
        <v>1685</v>
      </c>
      <c r="BF1026" s="17">
        <v>43868</v>
      </c>
      <c r="BG1026" s="5" t="s">
        <v>1609</v>
      </c>
      <c r="BI1026">
        <v>3</v>
      </c>
      <c r="BJ1026">
        <v>447279</v>
      </c>
      <c r="BL1026" t="s">
        <v>3655</v>
      </c>
      <c r="BN1026" t="s">
        <v>3656</v>
      </c>
      <c r="BX1026">
        <v>302882</v>
      </c>
    </row>
    <row r="1027" spans="1:76" x14ac:dyDescent="0.25">
      <c r="A1027">
        <v>379646</v>
      </c>
      <c r="C1027">
        <v>1</v>
      </c>
      <c r="F1027" t="s">
        <v>1593</v>
      </c>
      <c r="G1027" t="s">
        <v>0</v>
      </c>
      <c r="H1027" t="s">
        <v>447</v>
      </c>
      <c r="I1027" t="s">
        <v>1856</v>
      </c>
      <c r="K1027">
        <v>1</v>
      </c>
      <c r="L1027" t="s">
        <v>1595</v>
      </c>
      <c r="M1027">
        <v>158334</v>
      </c>
      <c r="N1027" t="s">
        <v>3</v>
      </c>
      <c r="O1027" t="s">
        <v>1596</v>
      </c>
      <c r="U1027" t="s">
        <v>4084</v>
      </c>
      <c r="V1027" s="1">
        <v>1</v>
      </c>
      <c r="W1027" t="s">
        <v>3806</v>
      </c>
      <c r="X1027" t="s">
        <v>3806</v>
      </c>
      <c r="Y1027" s="2" t="s">
        <v>1</v>
      </c>
      <c r="Z1027" s="3">
        <v>2</v>
      </c>
      <c r="AA1027" s="4">
        <v>301</v>
      </c>
      <c r="AB1027" s="4" t="s">
        <v>3806</v>
      </c>
      <c r="AC1027" t="s">
        <v>4131</v>
      </c>
      <c r="AD1027">
        <v>2016</v>
      </c>
      <c r="AE1027">
        <v>5</v>
      </c>
      <c r="AF1027">
        <v>24</v>
      </c>
      <c r="AG1027" t="s">
        <v>3203</v>
      </c>
      <c r="AH1027" t="s">
        <v>3203</v>
      </c>
      <c r="AJ1027" t="s">
        <v>3</v>
      </c>
      <c r="AK1027" t="s">
        <v>1602</v>
      </c>
      <c r="AL1027">
        <v>263035</v>
      </c>
      <c r="AM1027">
        <v>6647481</v>
      </c>
      <c r="AN1027" s="4">
        <v>263000</v>
      </c>
      <c r="AO1027" s="4">
        <v>6647000</v>
      </c>
      <c r="AP1027">
        <v>1</v>
      </c>
      <c r="AR1027">
        <v>8</v>
      </c>
      <c r="AS1027" t="s">
        <v>1787</v>
      </c>
      <c r="AU1027">
        <v>158334</v>
      </c>
      <c r="AW1027" s="18" t="s">
        <v>1603</v>
      </c>
      <c r="AX1027">
        <v>1</v>
      </c>
      <c r="AY1027" t="s">
        <v>1604</v>
      </c>
      <c r="AZ1027" t="s">
        <v>4132</v>
      </c>
      <c r="BA1027" t="s">
        <v>4133</v>
      </c>
      <c r="BB1027">
        <v>8</v>
      </c>
      <c r="BC1027" t="s">
        <v>1607</v>
      </c>
      <c r="BD1027" t="s">
        <v>1685</v>
      </c>
      <c r="BF1027" s="17">
        <v>43986</v>
      </c>
      <c r="BG1027" s="5" t="s">
        <v>1609</v>
      </c>
      <c r="BI1027">
        <v>3</v>
      </c>
      <c r="BJ1027">
        <v>447135</v>
      </c>
      <c r="BL1027" t="s">
        <v>4134</v>
      </c>
      <c r="BN1027" t="s">
        <v>4135</v>
      </c>
      <c r="BX1027">
        <v>379646</v>
      </c>
    </row>
    <row r="1028" spans="1:76" x14ac:dyDescent="0.25">
      <c r="A1028">
        <v>379617</v>
      </c>
      <c r="C1028">
        <v>1</v>
      </c>
      <c r="F1028" t="s">
        <v>1593</v>
      </c>
      <c r="G1028" t="s">
        <v>0</v>
      </c>
      <c r="H1028" t="s">
        <v>448</v>
      </c>
      <c r="I1028" t="s">
        <v>1856</v>
      </c>
      <c r="K1028">
        <v>1</v>
      </c>
      <c r="L1028" t="s">
        <v>1595</v>
      </c>
      <c r="M1028">
        <v>158334</v>
      </c>
      <c r="N1028" t="s">
        <v>3</v>
      </c>
      <c r="O1028" t="s">
        <v>1596</v>
      </c>
      <c r="P1028" s="22" t="s">
        <v>2481</v>
      </c>
      <c r="U1028" t="s">
        <v>4084</v>
      </c>
      <c r="V1028" s="1">
        <v>1</v>
      </c>
      <c r="W1028" t="s">
        <v>3806</v>
      </c>
      <c r="X1028" t="s">
        <v>3806</v>
      </c>
      <c r="Y1028" s="2" t="s">
        <v>1</v>
      </c>
      <c r="Z1028" s="3">
        <v>2</v>
      </c>
      <c r="AA1028" s="4">
        <v>301</v>
      </c>
      <c r="AB1028" s="4" t="s">
        <v>3806</v>
      </c>
      <c r="AC1028" t="s">
        <v>4136</v>
      </c>
      <c r="AD1028">
        <v>2016</v>
      </c>
      <c r="AE1028">
        <v>5</v>
      </c>
      <c r="AF1028">
        <v>24</v>
      </c>
      <c r="AG1028" t="s">
        <v>3203</v>
      </c>
      <c r="AH1028" t="s">
        <v>3203</v>
      </c>
      <c r="AJ1028" t="s">
        <v>3</v>
      </c>
      <c r="AK1028" t="s">
        <v>1602</v>
      </c>
      <c r="AL1028">
        <v>263029</v>
      </c>
      <c r="AM1028">
        <v>6647571</v>
      </c>
      <c r="AN1028" s="4">
        <v>263000</v>
      </c>
      <c r="AO1028" s="4">
        <v>6647000</v>
      </c>
      <c r="AP1028">
        <v>1</v>
      </c>
      <c r="AR1028">
        <v>8</v>
      </c>
      <c r="AS1028" t="s">
        <v>1787</v>
      </c>
      <c r="AU1028">
        <v>158334</v>
      </c>
      <c r="AW1028" s="18" t="s">
        <v>1603</v>
      </c>
      <c r="AX1028">
        <v>1</v>
      </c>
      <c r="AY1028" t="s">
        <v>1604</v>
      </c>
      <c r="AZ1028" t="s">
        <v>4137</v>
      </c>
      <c r="BA1028" t="s">
        <v>4138</v>
      </c>
      <c r="BB1028">
        <v>8</v>
      </c>
      <c r="BC1028" t="s">
        <v>1607</v>
      </c>
      <c r="BD1028" t="s">
        <v>1685</v>
      </c>
      <c r="BF1028" s="17">
        <v>43059</v>
      </c>
      <c r="BG1028" s="5" t="s">
        <v>1609</v>
      </c>
      <c r="BI1028">
        <v>3</v>
      </c>
      <c r="BJ1028">
        <v>447136</v>
      </c>
      <c r="BL1028" t="s">
        <v>4139</v>
      </c>
      <c r="BN1028" t="s">
        <v>4140</v>
      </c>
      <c r="BX1028">
        <v>379617</v>
      </c>
    </row>
    <row r="1029" spans="1:76" x14ac:dyDescent="0.25">
      <c r="A1029">
        <v>394457</v>
      </c>
      <c r="C1029">
        <v>1</v>
      </c>
      <c r="D1029">
        <v>1</v>
      </c>
      <c r="E1029">
        <v>1</v>
      </c>
      <c r="F1029" t="s">
        <v>1593</v>
      </c>
      <c r="G1029" t="s">
        <v>0</v>
      </c>
      <c r="H1029" t="s">
        <v>486</v>
      </c>
      <c r="I1029" t="s">
        <v>1856</v>
      </c>
      <c r="K1029">
        <v>1</v>
      </c>
      <c r="L1029" t="s">
        <v>1595</v>
      </c>
      <c r="M1029">
        <v>158334</v>
      </c>
      <c r="N1029" t="s">
        <v>3</v>
      </c>
      <c r="O1029" t="s">
        <v>1596</v>
      </c>
      <c r="U1029" t="s">
        <v>4341</v>
      </c>
      <c r="V1029" s="1">
        <v>1</v>
      </c>
      <c r="W1029" t="s">
        <v>4320</v>
      </c>
      <c r="X1029" t="s">
        <v>4342</v>
      </c>
      <c r="Y1029" t="s">
        <v>2</v>
      </c>
      <c r="Z1029" s="3">
        <v>4</v>
      </c>
      <c r="AA1029" s="4">
        <v>412</v>
      </c>
      <c r="AB1029" s="4" t="s">
        <v>4342</v>
      </c>
      <c r="AC1029" t="s">
        <v>4343</v>
      </c>
      <c r="AD1029">
        <v>2016</v>
      </c>
      <c r="AE1029">
        <v>6</v>
      </c>
      <c r="AF1029">
        <v>1</v>
      </c>
      <c r="AG1029" t="s">
        <v>4344</v>
      </c>
      <c r="AH1029" t="s">
        <v>4344</v>
      </c>
      <c r="AJ1029" t="s">
        <v>3</v>
      </c>
      <c r="AK1029" t="s">
        <v>1602</v>
      </c>
      <c r="AL1029">
        <v>265873</v>
      </c>
      <c r="AM1029">
        <v>6765293</v>
      </c>
      <c r="AN1029" s="4">
        <v>265000</v>
      </c>
      <c r="AO1029" s="4">
        <v>6765000</v>
      </c>
      <c r="AP1029">
        <v>1</v>
      </c>
      <c r="AR1029">
        <v>8</v>
      </c>
      <c r="AS1029" t="s">
        <v>1787</v>
      </c>
      <c r="AU1029">
        <v>158334</v>
      </c>
      <c r="AW1029" s="18" t="s">
        <v>1603</v>
      </c>
      <c r="AX1029">
        <v>1</v>
      </c>
      <c r="AY1029" t="s">
        <v>1604</v>
      </c>
      <c r="AZ1029" t="s">
        <v>4345</v>
      </c>
      <c r="BA1029" t="s">
        <v>4346</v>
      </c>
      <c r="BB1029">
        <v>8</v>
      </c>
      <c r="BC1029" t="s">
        <v>1607</v>
      </c>
      <c r="BD1029" t="s">
        <v>1685</v>
      </c>
      <c r="BF1029" s="17">
        <v>43868</v>
      </c>
      <c r="BG1029" s="5" t="s">
        <v>1609</v>
      </c>
      <c r="BI1029">
        <v>3</v>
      </c>
      <c r="BJ1029">
        <v>447299</v>
      </c>
      <c r="BL1029" t="s">
        <v>4347</v>
      </c>
      <c r="BN1029" t="s">
        <v>4348</v>
      </c>
      <c r="BX1029">
        <v>394457</v>
      </c>
    </row>
    <row r="1030" spans="1:76" x14ac:dyDescent="0.25">
      <c r="A1030">
        <v>230225</v>
      </c>
      <c r="C1030">
        <v>1</v>
      </c>
      <c r="F1030" t="s">
        <v>1593</v>
      </c>
      <c r="G1030" t="s">
        <v>0</v>
      </c>
      <c r="H1030" t="s">
        <v>522</v>
      </c>
      <c r="I1030" t="s">
        <v>1856</v>
      </c>
      <c r="K1030">
        <v>1</v>
      </c>
      <c r="L1030" t="s">
        <v>1595</v>
      </c>
      <c r="M1030">
        <v>158334</v>
      </c>
      <c r="N1030" t="s">
        <v>3</v>
      </c>
      <c r="O1030" t="s">
        <v>1596</v>
      </c>
      <c r="U1030" t="s">
        <v>4522</v>
      </c>
      <c r="V1030" s="1">
        <v>1</v>
      </c>
      <c r="W1030" t="s">
        <v>1598</v>
      </c>
      <c r="X1030" t="s">
        <v>4465</v>
      </c>
      <c r="Y1030" t="s">
        <v>506</v>
      </c>
      <c r="Z1030" s="3">
        <v>6</v>
      </c>
      <c r="AA1030" s="4">
        <v>602</v>
      </c>
      <c r="AB1030" s="4" t="s">
        <v>4465</v>
      </c>
      <c r="AC1030" t="s">
        <v>4555</v>
      </c>
      <c r="AD1030">
        <v>2016</v>
      </c>
      <c r="AE1030">
        <v>5</v>
      </c>
      <c r="AF1030">
        <v>29</v>
      </c>
      <c r="AG1030" t="s">
        <v>3203</v>
      </c>
      <c r="AH1030" t="s">
        <v>3203</v>
      </c>
      <c r="AJ1030" t="s">
        <v>3</v>
      </c>
      <c r="AK1030" t="s">
        <v>1602</v>
      </c>
      <c r="AL1030">
        <v>229990</v>
      </c>
      <c r="AM1030">
        <v>6633978</v>
      </c>
      <c r="AN1030" s="4">
        <v>229000</v>
      </c>
      <c r="AO1030" s="4">
        <v>6633000</v>
      </c>
      <c r="AP1030">
        <v>1</v>
      </c>
      <c r="AR1030">
        <v>8</v>
      </c>
      <c r="AS1030" t="s">
        <v>1787</v>
      </c>
      <c r="AU1030">
        <v>158334</v>
      </c>
      <c r="AW1030" s="18" t="s">
        <v>1603</v>
      </c>
      <c r="AX1030">
        <v>1</v>
      </c>
      <c r="AY1030" t="s">
        <v>1604</v>
      </c>
      <c r="AZ1030" t="s">
        <v>4556</v>
      </c>
      <c r="BA1030" t="s">
        <v>4557</v>
      </c>
      <c r="BB1030">
        <v>8</v>
      </c>
      <c r="BC1030" t="s">
        <v>1607</v>
      </c>
      <c r="BD1030" t="s">
        <v>1685</v>
      </c>
      <c r="BF1030" s="17">
        <v>43868</v>
      </c>
      <c r="BG1030" s="5" t="s">
        <v>1609</v>
      </c>
      <c r="BI1030">
        <v>3</v>
      </c>
      <c r="BJ1030">
        <v>447406</v>
      </c>
      <c r="BL1030" t="s">
        <v>4558</v>
      </c>
      <c r="BN1030" t="s">
        <v>4559</v>
      </c>
      <c r="BX1030">
        <v>230225</v>
      </c>
    </row>
    <row r="1031" spans="1:76" x14ac:dyDescent="0.25">
      <c r="A1031">
        <v>229871</v>
      </c>
      <c r="C1031">
        <v>1</v>
      </c>
      <c r="F1031" t="s">
        <v>1593</v>
      </c>
      <c r="G1031" t="s">
        <v>0</v>
      </c>
      <c r="H1031" t="s">
        <v>523</v>
      </c>
      <c r="I1031" t="s">
        <v>1856</v>
      </c>
      <c r="K1031">
        <v>1</v>
      </c>
      <c r="L1031" t="s">
        <v>1595</v>
      </c>
      <c r="M1031">
        <v>158334</v>
      </c>
      <c r="N1031" t="s">
        <v>3</v>
      </c>
      <c r="O1031" t="s">
        <v>1596</v>
      </c>
      <c r="U1031" t="s">
        <v>4522</v>
      </c>
      <c r="V1031" s="1">
        <v>1</v>
      </c>
      <c r="W1031" t="s">
        <v>1598</v>
      </c>
      <c r="X1031" t="s">
        <v>4465</v>
      </c>
      <c r="Y1031" t="s">
        <v>506</v>
      </c>
      <c r="Z1031" s="3">
        <v>6</v>
      </c>
      <c r="AA1031" s="4">
        <v>602</v>
      </c>
      <c r="AB1031" s="4" t="s">
        <v>4465</v>
      </c>
      <c r="AC1031" t="s">
        <v>4560</v>
      </c>
      <c r="AD1031">
        <v>2016</v>
      </c>
      <c r="AE1031">
        <v>5</v>
      </c>
      <c r="AF1031">
        <v>29</v>
      </c>
      <c r="AG1031" t="s">
        <v>3203</v>
      </c>
      <c r="AH1031" t="s">
        <v>3203</v>
      </c>
      <c r="AJ1031" t="s">
        <v>3</v>
      </c>
      <c r="AK1031" t="s">
        <v>1602</v>
      </c>
      <c r="AL1031">
        <v>229735</v>
      </c>
      <c r="AM1031">
        <v>6633963</v>
      </c>
      <c r="AN1031" s="4">
        <v>229000</v>
      </c>
      <c r="AO1031" s="4">
        <v>6633000</v>
      </c>
      <c r="AP1031">
        <v>1</v>
      </c>
      <c r="AR1031">
        <v>8</v>
      </c>
      <c r="AS1031" t="s">
        <v>1787</v>
      </c>
      <c r="AU1031">
        <v>158334</v>
      </c>
      <c r="AW1031" s="18" t="s">
        <v>1603</v>
      </c>
      <c r="AX1031">
        <v>1</v>
      </c>
      <c r="AY1031" t="s">
        <v>1604</v>
      </c>
      <c r="AZ1031" t="s">
        <v>4561</v>
      </c>
      <c r="BA1031" t="s">
        <v>4562</v>
      </c>
      <c r="BB1031">
        <v>8</v>
      </c>
      <c r="BC1031" t="s">
        <v>1607</v>
      </c>
      <c r="BD1031" t="s">
        <v>1685</v>
      </c>
      <c r="BF1031" s="17">
        <v>43868</v>
      </c>
      <c r="BG1031" s="5" t="s">
        <v>1609</v>
      </c>
      <c r="BI1031">
        <v>3</v>
      </c>
      <c r="BJ1031">
        <v>447407</v>
      </c>
      <c r="BL1031" t="s">
        <v>4563</v>
      </c>
      <c r="BN1031" t="s">
        <v>4564</v>
      </c>
      <c r="BX1031">
        <v>229871</v>
      </c>
    </row>
    <row r="1032" spans="1:76" x14ac:dyDescent="0.25">
      <c r="A1032">
        <v>270665</v>
      </c>
      <c r="C1032">
        <v>1</v>
      </c>
      <c r="F1032" t="s">
        <v>1593</v>
      </c>
      <c r="G1032" t="s">
        <v>0</v>
      </c>
      <c r="H1032" t="s">
        <v>651</v>
      </c>
      <c r="I1032" t="s">
        <v>1856</v>
      </c>
      <c r="K1032">
        <v>1</v>
      </c>
      <c r="L1032" t="s">
        <v>1595</v>
      </c>
      <c r="M1032">
        <v>158334</v>
      </c>
      <c r="N1032" t="s">
        <v>3</v>
      </c>
      <c r="O1032" t="s">
        <v>1596</v>
      </c>
      <c r="U1032" t="s">
        <v>5192</v>
      </c>
      <c r="V1032" s="1">
        <v>1</v>
      </c>
      <c r="W1032" t="s">
        <v>5188</v>
      </c>
      <c r="X1032" t="s">
        <v>5189</v>
      </c>
      <c r="Y1032" s="2" t="s">
        <v>649</v>
      </c>
      <c r="Z1032" s="3">
        <v>7</v>
      </c>
      <c r="AA1032" s="4">
        <v>701</v>
      </c>
      <c r="AB1032" s="4" t="s">
        <v>5189</v>
      </c>
      <c r="AC1032" t="s">
        <v>5201</v>
      </c>
      <c r="AD1032">
        <v>2016</v>
      </c>
      <c r="AE1032">
        <v>5</v>
      </c>
      <c r="AF1032">
        <v>26</v>
      </c>
      <c r="AG1032" t="s">
        <v>5202</v>
      </c>
      <c r="AH1032" t="s">
        <v>5202</v>
      </c>
      <c r="AJ1032" t="s">
        <v>3</v>
      </c>
      <c r="AK1032" t="s">
        <v>1602</v>
      </c>
      <c r="AL1032">
        <v>242709</v>
      </c>
      <c r="AM1032">
        <v>6595216</v>
      </c>
      <c r="AN1032" s="4">
        <v>243000</v>
      </c>
      <c r="AO1032" s="4">
        <v>6595000</v>
      </c>
      <c r="AP1032">
        <v>7</v>
      </c>
      <c r="AR1032">
        <v>8</v>
      </c>
      <c r="AS1032" t="s">
        <v>1787</v>
      </c>
      <c r="AU1032">
        <v>158334</v>
      </c>
      <c r="AW1032" s="18" t="s">
        <v>1603</v>
      </c>
      <c r="AX1032">
        <v>1</v>
      </c>
      <c r="AY1032" t="s">
        <v>1604</v>
      </c>
      <c r="AZ1032" t="s">
        <v>5203</v>
      </c>
      <c r="BA1032" t="s">
        <v>5204</v>
      </c>
      <c r="BB1032">
        <v>8</v>
      </c>
      <c r="BC1032" t="s">
        <v>1607</v>
      </c>
      <c r="BD1032" t="s">
        <v>1685</v>
      </c>
      <c r="BF1032" s="17">
        <v>42716</v>
      </c>
      <c r="BG1032" s="5" t="s">
        <v>1609</v>
      </c>
      <c r="BI1032">
        <v>3</v>
      </c>
      <c r="BJ1032">
        <v>445378</v>
      </c>
      <c r="BL1032" t="s">
        <v>5205</v>
      </c>
      <c r="BN1032" t="s">
        <v>5206</v>
      </c>
      <c r="BX1032">
        <v>270665</v>
      </c>
    </row>
    <row r="1033" spans="1:76" x14ac:dyDescent="0.25">
      <c r="A1033">
        <v>271838</v>
      </c>
      <c r="C1033">
        <v>1</v>
      </c>
      <c r="F1033" t="s">
        <v>1593</v>
      </c>
      <c r="G1033" t="s">
        <v>0</v>
      </c>
      <c r="H1033" t="s">
        <v>652</v>
      </c>
      <c r="I1033" t="s">
        <v>1856</v>
      </c>
      <c r="K1033">
        <v>1</v>
      </c>
      <c r="L1033" t="s">
        <v>1595</v>
      </c>
      <c r="M1033">
        <v>158334</v>
      </c>
      <c r="N1033" t="s">
        <v>3</v>
      </c>
      <c r="O1033" t="s">
        <v>1596</v>
      </c>
      <c r="U1033" t="s">
        <v>5192</v>
      </c>
      <c r="V1033" s="1">
        <v>1</v>
      </c>
      <c r="W1033" t="s">
        <v>5188</v>
      </c>
      <c r="X1033" t="s">
        <v>5189</v>
      </c>
      <c r="Y1033" s="2" t="s">
        <v>649</v>
      </c>
      <c r="Z1033" s="3">
        <v>7</v>
      </c>
      <c r="AA1033" s="4">
        <v>701</v>
      </c>
      <c r="AB1033" s="4" t="s">
        <v>5189</v>
      </c>
      <c r="AC1033" t="s">
        <v>5207</v>
      </c>
      <c r="AD1033">
        <v>2016</v>
      </c>
      <c r="AE1033">
        <v>7</v>
      </c>
      <c r="AF1033">
        <v>17</v>
      </c>
      <c r="AG1033" t="s">
        <v>5202</v>
      </c>
      <c r="AH1033" t="s">
        <v>5202</v>
      </c>
      <c r="AJ1033" t="s">
        <v>3</v>
      </c>
      <c r="AK1033" t="s">
        <v>1602</v>
      </c>
      <c r="AL1033">
        <v>243019</v>
      </c>
      <c r="AM1033">
        <v>6595329</v>
      </c>
      <c r="AN1033" s="4">
        <v>243000</v>
      </c>
      <c r="AO1033" s="4">
        <v>6595000</v>
      </c>
      <c r="AP1033">
        <v>7</v>
      </c>
      <c r="AR1033">
        <v>8</v>
      </c>
      <c r="AS1033" t="s">
        <v>1787</v>
      </c>
      <c r="AU1033">
        <v>158334</v>
      </c>
      <c r="AW1033" s="18" t="s">
        <v>1603</v>
      </c>
      <c r="AX1033">
        <v>1</v>
      </c>
      <c r="AY1033" t="s">
        <v>1604</v>
      </c>
      <c r="AZ1033" t="s">
        <v>5208</v>
      </c>
      <c r="BA1033" t="s">
        <v>5209</v>
      </c>
      <c r="BB1033">
        <v>8</v>
      </c>
      <c r="BC1033" t="s">
        <v>1607</v>
      </c>
      <c r="BD1033" t="s">
        <v>1685</v>
      </c>
      <c r="BF1033" s="17">
        <v>42713</v>
      </c>
      <c r="BG1033" s="5" t="s">
        <v>1609</v>
      </c>
      <c r="BI1033">
        <v>3</v>
      </c>
      <c r="BJ1033">
        <v>445344</v>
      </c>
      <c r="BL1033" t="s">
        <v>5210</v>
      </c>
      <c r="BN1033" t="s">
        <v>5211</v>
      </c>
      <c r="BX1033">
        <v>271838</v>
      </c>
    </row>
    <row r="1034" spans="1:76" x14ac:dyDescent="0.25">
      <c r="A1034">
        <v>204901</v>
      </c>
      <c r="C1034">
        <v>1</v>
      </c>
      <c r="D1034">
        <v>1</v>
      </c>
      <c r="E1034">
        <v>1</v>
      </c>
      <c r="F1034" t="s">
        <v>1593</v>
      </c>
      <c r="G1034" t="s">
        <v>0</v>
      </c>
      <c r="H1034" t="s">
        <v>668</v>
      </c>
      <c r="I1034" t="s">
        <v>1856</v>
      </c>
      <c r="K1034">
        <v>1</v>
      </c>
      <c r="L1034" t="s">
        <v>1595</v>
      </c>
      <c r="M1034">
        <v>158334</v>
      </c>
      <c r="N1034" t="s">
        <v>3</v>
      </c>
      <c r="O1034" t="s">
        <v>1596</v>
      </c>
      <c r="U1034" t="s">
        <v>5298</v>
      </c>
      <c r="V1034" s="1">
        <v>1</v>
      </c>
      <c r="W1034" t="s">
        <v>5188</v>
      </c>
      <c r="X1034" t="s">
        <v>5299</v>
      </c>
      <c r="Y1034" s="2" t="s">
        <v>649</v>
      </c>
      <c r="Z1034" s="3">
        <v>7</v>
      </c>
      <c r="AA1034" s="4">
        <v>709</v>
      </c>
      <c r="AB1034" s="4" t="s">
        <v>5299</v>
      </c>
      <c r="AC1034" t="s">
        <v>5300</v>
      </c>
      <c r="AD1034">
        <v>2016</v>
      </c>
      <c r="AE1034">
        <v>7</v>
      </c>
      <c r="AF1034">
        <v>13</v>
      </c>
      <c r="AG1034" t="s">
        <v>5202</v>
      </c>
      <c r="AH1034" t="s">
        <v>5202</v>
      </c>
      <c r="AJ1034" t="s">
        <v>3</v>
      </c>
      <c r="AK1034" t="s">
        <v>1602</v>
      </c>
      <c r="AL1034">
        <v>203968</v>
      </c>
      <c r="AM1034">
        <v>6555260</v>
      </c>
      <c r="AN1034" s="4">
        <v>203000</v>
      </c>
      <c r="AO1034" s="4">
        <v>6555000</v>
      </c>
      <c r="AP1034">
        <v>7</v>
      </c>
      <c r="AR1034">
        <v>8</v>
      </c>
      <c r="AS1034" t="s">
        <v>1787</v>
      </c>
      <c r="AU1034">
        <v>158334</v>
      </c>
      <c r="AW1034" s="18" t="s">
        <v>1603</v>
      </c>
      <c r="AX1034">
        <v>1</v>
      </c>
      <c r="AY1034" t="s">
        <v>1604</v>
      </c>
      <c r="AZ1034" t="s">
        <v>5301</v>
      </c>
      <c r="BA1034" t="s">
        <v>5302</v>
      </c>
      <c r="BB1034">
        <v>8</v>
      </c>
      <c r="BC1034" t="s">
        <v>1607</v>
      </c>
      <c r="BD1034" t="s">
        <v>1685</v>
      </c>
      <c r="BF1034" s="17">
        <v>42712</v>
      </c>
      <c r="BG1034" s="5" t="s">
        <v>1609</v>
      </c>
      <c r="BI1034">
        <v>3</v>
      </c>
      <c r="BJ1034">
        <v>445332</v>
      </c>
      <c r="BL1034" t="s">
        <v>5303</v>
      </c>
      <c r="BN1034" t="s">
        <v>5304</v>
      </c>
      <c r="BX1034">
        <v>204901</v>
      </c>
    </row>
    <row r="1035" spans="1:76" x14ac:dyDescent="0.25">
      <c r="A1035">
        <v>267865</v>
      </c>
      <c r="B1035">
        <v>402310</v>
      </c>
      <c r="F1035" t="s">
        <v>1669</v>
      </c>
      <c r="G1035" t="s">
        <v>18</v>
      </c>
      <c r="H1035" s="6" t="s">
        <v>713</v>
      </c>
      <c r="I1035" t="s">
        <v>1620</v>
      </c>
      <c r="K1035">
        <v>1</v>
      </c>
      <c r="L1035" t="s">
        <v>1595</v>
      </c>
      <c r="M1035">
        <v>158334</v>
      </c>
      <c r="N1035" t="s">
        <v>3</v>
      </c>
      <c r="O1035" t="s">
        <v>1596</v>
      </c>
      <c r="U1035" t="s">
        <v>5552</v>
      </c>
      <c r="V1035" s="1">
        <v>1</v>
      </c>
      <c r="W1035" t="s">
        <v>5188</v>
      </c>
      <c r="X1035" t="s">
        <v>5499</v>
      </c>
      <c r="Y1035" s="2" t="s">
        <v>649</v>
      </c>
      <c r="Z1035" s="3">
        <v>7</v>
      </c>
      <c r="AA1035">
        <v>722</v>
      </c>
      <c r="AB1035" t="s">
        <v>5500</v>
      </c>
      <c r="AC1035" t="s">
        <v>5559</v>
      </c>
      <c r="AD1035">
        <v>2016</v>
      </c>
      <c r="AE1035">
        <v>5</v>
      </c>
      <c r="AF1035">
        <v>26</v>
      </c>
      <c r="AG1035" t="s">
        <v>2479</v>
      </c>
      <c r="AJ1035" t="s">
        <v>1596</v>
      </c>
      <c r="AL1035" s="4">
        <v>241719.81260100001</v>
      </c>
      <c r="AM1035" s="4">
        <v>6566591.0560699999</v>
      </c>
      <c r="AN1035" s="4">
        <v>241000</v>
      </c>
      <c r="AO1035" s="4">
        <v>6567000</v>
      </c>
      <c r="AP1035" s="4">
        <v>5</v>
      </c>
      <c r="AR1035" t="s">
        <v>5093</v>
      </c>
      <c r="AS1035" s="20"/>
      <c r="BG1035" s="19" t="s">
        <v>1675</v>
      </c>
      <c r="BH1035" t="s">
        <v>18</v>
      </c>
      <c r="BI1035">
        <v>7</v>
      </c>
      <c r="BJ1035">
        <v>14807</v>
      </c>
      <c r="BK1035">
        <v>145138</v>
      </c>
      <c r="BL1035" t="s">
        <v>5560</v>
      </c>
      <c r="BX1035">
        <v>267865</v>
      </c>
    </row>
    <row r="1036" spans="1:76" x14ac:dyDescent="0.25">
      <c r="A1036">
        <v>285261</v>
      </c>
      <c r="B1036">
        <v>402429</v>
      </c>
      <c r="F1036" t="s">
        <v>1669</v>
      </c>
      <c r="G1036" t="s">
        <v>18</v>
      </c>
      <c r="H1036" s="6" t="s">
        <v>738</v>
      </c>
      <c r="I1036" t="s">
        <v>1620</v>
      </c>
      <c r="K1036">
        <v>1</v>
      </c>
      <c r="L1036" t="s">
        <v>1595</v>
      </c>
      <c r="M1036">
        <v>158334</v>
      </c>
      <c r="N1036" t="s">
        <v>3</v>
      </c>
      <c r="O1036" t="s">
        <v>1596</v>
      </c>
      <c r="U1036" t="s">
        <v>5629</v>
      </c>
      <c r="V1036" s="1">
        <v>1</v>
      </c>
      <c r="W1036" t="s">
        <v>5188</v>
      </c>
      <c r="X1036" t="s">
        <v>5499</v>
      </c>
      <c r="Y1036" s="2" t="s">
        <v>649</v>
      </c>
      <c r="Z1036" s="3">
        <v>7</v>
      </c>
      <c r="AA1036">
        <v>722</v>
      </c>
      <c r="AB1036" t="s">
        <v>5500</v>
      </c>
      <c r="AC1036" t="s">
        <v>5642</v>
      </c>
      <c r="AD1036">
        <v>2016</v>
      </c>
      <c r="AE1036">
        <v>6</v>
      </c>
      <c r="AF1036">
        <v>15</v>
      </c>
      <c r="AG1036" t="s">
        <v>2479</v>
      </c>
      <c r="AJ1036" t="s">
        <v>1596</v>
      </c>
      <c r="AL1036" s="4">
        <v>245789.89671299999</v>
      </c>
      <c r="AM1036" s="4">
        <v>6572267.5098299999</v>
      </c>
      <c r="AN1036" s="4">
        <v>245000</v>
      </c>
      <c r="AO1036" s="4">
        <v>6573000</v>
      </c>
      <c r="AP1036" s="4">
        <v>5</v>
      </c>
      <c r="AR1036" t="s">
        <v>5093</v>
      </c>
      <c r="AS1036" s="20"/>
      <c r="BG1036" s="19" t="s">
        <v>1675</v>
      </c>
      <c r="BH1036" t="s">
        <v>18</v>
      </c>
      <c r="BI1036">
        <v>7</v>
      </c>
      <c r="BJ1036">
        <v>14903</v>
      </c>
      <c r="BK1036">
        <v>145139</v>
      </c>
      <c r="BL1036" t="s">
        <v>5643</v>
      </c>
      <c r="BX1036">
        <v>285261</v>
      </c>
    </row>
    <row r="1037" spans="1:76" x14ac:dyDescent="0.25">
      <c r="A1037">
        <v>261768</v>
      </c>
      <c r="B1037">
        <v>402758</v>
      </c>
      <c r="F1037" t="s">
        <v>1669</v>
      </c>
      <c r="G1037" t="s">
        <v>18</v>
      </c>
      <c r="H1037" s="6" t="s">
        <v>759</v>
      </c>
      <c r="I1037" t="s">
        <v>1620</v>
      </c>
      <c r="K1037">
        <v>1</v>
      </c>
      <c r="L1037" t="s">
        <v>1595</v>
      </c>
      <c r="M1037">
        <v>158334</v>
      </c>
      <c r="N1037" t="s">
        <v>3</v>
      </c>
      <c r="O1037" t="s">
        <v>1596</v>
      </c>
      <c r="U1037" t="s">
        <v>5723</v>
      </c>
      <c r="V1037" s="1">
        <v>1</v>
      </c>
      <c r="W1037" t="s">
        <v>5188</v>
      </c>
      <c r="X1037" t="s">
        <v>5499</v>
      </c>
      <c r="Y1037" s="2" t="s">
        <v>649</v>
      </c>
      <c r="Z1037" s="3">
        <v>7</v>
      </c>
      <c r="AA1037">
        <v>723</v>
      </c>
      <c r="AB1037" t="s">
        <v>5669</v>
      </c>
      <c r="AC1037" t="s">
        <v>5724</v>
      </c>
      <c r="AD1037">
        <v>2016</v>
      </c>
      <c r="AE1037">
        <v>8</v>
      </c>
      <c r="AF1037">
        <v>18</v>
      </c>
      <c r="AG1037" t="s">
        <v>2479</v>
      </c>
      <c r="AJ1037" t="s">
        <v>1596</v>
      </c>
      <c r="AL1037" s="4">
        <v>239600.35250199999</v>
      </c>
      <c r="AM1037" s="4">
        <v>6560674.72884</v>
      </c>
      <c r="AN1037" s="4">
        <v>239000</v>
      </c>
      <c r="AO1037" s="4">
        <v>6561000</v>
      </c>
      <c r="AP1037" s="4">
        <v>5</v>
      </c>
      <c r="AR1037" t="s">
        <v>5093</v>
      </c>
      <c r="AS1037" s="20"/>
      <c r="BG1037" s="19" t="s">
        <v>1675</v>
      </c>
      <c r="BH1037" t="s">
        <v>18</v>
      </c>
      <c r="BI1037">
        <v>7</v>
      </c>
      <c r="BJ1037">
        <v>15205</v>
      </c>
      <c r="BK1037">
        <v>145159</v>
      </c>
      <c r="BL1037" t="s">
        <v>5726</v>
      </c>
      <c r="BX1037">
        <v>261768</v>
      </c>
    </row>
    <row r="1038" spans="1:76" x14ac:dyDescent="0.25">
      <c r="A1038">
        <v>263432</v>
      </c>
      <c r="B1038">
        <v>402732</v>
      </c>
      <c r="F1038" t="s">
        <v>1669</v>
      </c>
      <c r="G1038" t="s">
        <v>18</v>
      </c>
      <c r="H1038" s="6" t="s">
        <v>764</v>
      </c>
      <c r="I1038" t="s">
        <v>1620</v>
      </c>
      <c r="K1038">
        <v>1</v>
      </c>
      <c r="L1038" t="s">
        <v>1595</v>
      </c>
      <c r="M1038">
        <v>158334</v>
      </c>
      <c r="N1038" t="s">
        <v>3</v>
      </c>
      <c r="O1038" t="s">
        <v>1596</v>
      </c>
      <c r="U1038" t="s">
        <v>5730</v>
      </c>
      <c r="V1038" s="1">
        <v>1</v>
      </c>
      <c r="W1038" t="s">
        <v>5188</v>
      </c>
      <c r="X1038" t="s">
        <v>5499</v>
      </c>
      <c r="Y1038" s="2" t="s">
        <v>649</v>
      </c>
      <c r="Z1038" s="3">
        <v>7</v>
      </c>
      <c r="AA1038">
        <v>723</v>
      </c>
      <c r="AB1038" t="s">
        <v>5669</v>
      </c>
      <c r="AC1038" t="s">
        <v>5735</v>
      </c>
      <c r="AD1038">
        <v>2016</v>
      </c>
      <c r="AE1038">
        <v>8</v>
      </c>
      <c r="AF1038">
        <v>17</v>
      </c>
      <c r="AG1038" t="s">
        <v>2479</v>
      </c>
      <c r="AJ1038" t="s">
        <v>1596</v>
      </c>
      <c r="AL1038" s="4">
        <v>240212.09443200001</v>
      </c>
      <c r="AM1038" s="4">
        <v>6557568.8580099996</v>
      </c>
      <c r="AN1038" s="4">
        <v>241000</v>
      </c>
      <c r="AO1038" s="4">
        <v>6557000</v>
      </c>
      <c r="AP1038" s="4">
        <v>5</v>
      </c>
      <c r="AR1038" t="s">
        <v>5093</v>
      </c>
      <c r="AS1038" s="20"/>
      <c r="BG1038" s="19" t="s">
        <v>1675</v>
      </c>
      <c r="BH1038" t="s">
        <v>18</v>
      </c>
      <c r="BI1038">
        <v>7</v>
      </c>
      <c r="BJ1038">
        <v>15186</v>
      </c>
      <c r="BK1038">
        <v>145158</v>
      </c>
      <c r="BL1038" t="s">
        <v>5740</v>
      </c>
      <c r="BX1038">
        <v>263432</v>
      </c>
    </row>
    <row r="1039" spans="1:76" x14ac:dyDescent="0.25">
      <c r="A1039">
        <v>264216</v>
      </c>
      <c r="B1039">
        <v>402412</v>
      </c>
      <c r="F1039" t="s">
        <v>1669</v>
      </c>
      <c r="G1039" t="s">
        <v>18</v>
      </c>
      <c r="H1039" s="6" t="s">
        <v>765</v>
      </c>
      <c r="I1039" t="s">
        <v>1620</v>
      </c>
      <c r="K1039">
        <v>1</v>
      </c>
      <c r="L1039" t="s">
        <v>1595</v>
      </c>
      <c r="M1039">
        <v>158334</v>
      </c>
      <c r="N1039" t="s">
        <v>3</v>
      </c>
      <c r="O1039" t="s">
        <v>1596</v>
      </c>
      <c r="U1039" t="s">
        <v>5741</v>
      </c>
      <c r="V1039" s="1">
        <v>1</v>
      </c>
      <c r="W1039" t="s">
        <v>5188</v>
      </c>
      <c r="X1039" t="s">
        <v>5499</v>
      </c>
      <c r="Y1039" s="2" t="s">
        <v>649</v>
      </c>
      <c r="Z1039" s="3">
        <v>7</v>
      </c>
      <c r="AA1039">
        <v>723</v>
      </c>
      <c r="AB1039" t="s">
        <v>5669</v>
      </c>
      <c r="AC1039" t="s">
        <v>5742</v>
      </c>
      <c r="AD1039">
        <v>2016</v>
      </c>
      <c r="AE1039">
        <v>6</v>
      </c>
      <c r="AF1039">
        <v>13</v>
      </c>
      <c r="AG1039" t="s">
        <v>2479</v>
      </c>
      <c r="AJ1039" t="s">
        <v>1596</v>
      </c>
      <c r="AL1039" s="4">
        <v>240500.550036</v>
      </c>
      <c r="AM1039" s="4">
        <v>6561499.6890399996</v>
      </c>
      <c r="AN1039" s="4">
        <v>241000</v>
      </c>
      <c r="AO1039" s="4">
        <v>6561000</v>
      </c>
      <c r="AP1039" s="4">
        <v>5</v>
      </c>
      <c r="AR1039" t="s">
        <v>5093</v>
      </c>
      <c r="AS1039" s="20"/>
      <c r="BG1039" s="19" t="s">
        <v>1675</v>
      </c>
      <c r="BH1039" t="s">
        <v>18</v>
      </c>
      <c r="BI1039">
        <v>7</v>
      </c>
      <c r="BJ1039">
        <v>14892</v>
      </c>
      <c r="BK1039">
        <v>145160</v>
      </c>
      <c r="BL1039" t="s">
        <v>5743</v>
      </c>
      <c r="BX1039">
        <v>264216</v>
      </c>
    </row>
    <row r="1040" spans="1:76" x14ac:dyDescent="0.25">
      <c r="A1040">
        <v>264806</v>
      </c>
      <c r="B1040">
        <v>402317</v>
      </c>
      <c r="F1040" t="s">
        <v>1669</v>
      </c>
      <c r="G1040" t="s">
        <v>18</v>
      </c>
      <c r="H1040" s="6" t="s">
        <v>769</v>
      </c>
      <c r="I1040" t="s">
        <v>1620</v>
      </c>
      <c r="K1040">
        <v>1</v>
      </c>
      <c r="L1040" t="s">
        <v>1595</v>
      </c>
      <c r="M1040">
        <v>158334</v>
      </c>
      <c r="N1040" t="s">
        <v>3</v>
      </c>
      <c r="O1040" t="s">
        <v>1596</v>
      </c>
      <c r="U1040" t="s">
        <v>5748</v>
      </c>
      <c r="V1040" s="1">
        <v>1</v>
      </c>
      <c r="W1040" t="s">
        <v>5188</v>
      </c>
      <c r="X1040" t="s">
        <v>5499</v>
      </c>
      <c r="Y1040" s="2" t="s">
        <v>649</v>
      </c>
      <c r="Z1040" s="3">
        <v>7</v>
      </c>
      <c r="AA1040">
        <v>723</v>
      </c>
      <c r="AB1040" t="s">
        <v>5669</v>
      </c>
      <c r="AC1040" t="s">
        <v>5750</v>
      </c>
      <c r="AD1040">
        <v>2016</v>
      </c>
      <c r="AE1040">
        <v>5</v>
      </c>
      <c r="AF1040">
        <v>26</v>
      </c>
      <c r="AG1040" t="s">
        <v>2479</v>
      </c>
      <c r="AJ1040" t="s">
        <v>1596</v>
      </c>
      <c r="AL1040" s="4">
        <v>240752.70747200001</v>
      </c>
      <c r="AM1040" s="4">
        <v>6564338.3233099999</v>
      </c>
      <c r="AN1040" s="4">
        <v>241000</v>
      </c>
      <c r="AO1040" s="4">
        <v>6565000</v>
      </c>
      <c r="AP1040" s="4">
        <v>5</v>
      </c>
      <c r="AR1040" t="s">
        <v>5093</v>
      </c>
      <c r="AS1040" s="20"/>
      <c r="BG1040" s="19" t="s">
        <v>1675</v>
      </c>
      <c r="BH1040" t="s">
        <v>18</v>
      </c>
      <c r="BI1040">
        <v>7</v>
      </c>
      <c r="BJ1040">
        <v>14813</v>
      </c>
      <c r="BK1040">
        <v>145161</v>
      </c>
      <c r="BL1040" t="s">
        <v>5751</v>
      </c>
      <c r="BX1040">
        <v>264806</v>
      </c>
    </row>
    <row r="1041" spans="1:76" x14ac:dyDescent="0.25">
      <c r="A1041">
        <v>12738</v>
      </c>
      <c r="C1041">
        <v>1</v>
      </c>
      <c r="D1041">
        <v>1</v>
      </c>
      <c r="E1041">
        <v>1</v>
      </c>
      <c r="F1041" t="s">
        <v>1593</v>
      </c>
      <c r="G1041" t="s">
        <v>287</v>
      </c>
      <c r="H1041" t="s">
        <v>1113</v>
      </c>
      <c r="I1041" t="s">
        <v>1856</v>
      </c>
      <c r="K1041">
        <v>1</v>
      </c>
      <c r="L1041" t="s">
        <v>1595</v>
      </c>
      <c r="M1041">
        <v>158334</v>
      </c>
      <c r="N1041" t="s">
        <v>3</v>
      </c>
      <c r="O1041" t="s">
        <v>1596</v>
      </c>
      <c r="U1041" t="s">
        <v>7681</v>
      </c>
      <c r="V1041" s="1">
        <v>1</v>
      </c>
      <c r="W1041" t="s">
        <v>7516</v>
      </c>
      <c r="X1041" t="s">
        <v>7664</v>
      </c>
      <c r="Y1041" t="s">
        <v>1091</v>
      </c>
      <c r="Z1041" s="3">
        <v>11</v>
      </c>
      <c r="AA1041" s="4">
        <v>1119</v>
      </c>
      <c r="AB1041" t="s">
        <v>7664</v>
      </c>
      <c r="AC1041" t="s">
        <v>7682</v>
      </c>
      <c r="AD1041">
        <v>2017</v>
      </c>
      <c r="AE1041">
        <v>9</v>
      </c>
      <c r="AF1041">
        <v>23</v>
      </c>
      <c r="AG1041" t="s">
        <v>7671</v>
      </c>
      <c r="AH1041" t="s">
        <v>7671</v>
      </c>
      <c r="AJ1041" t="s">
        <v>3</v>
      </c>
      <c r="AK1041" t="s">
        <v>1602</v>
      </c>
      <c r="AL1041">
        <v>-43508</v>
      </c>
      <c r="AM1041">
        <v>6540692</v>
      </c>
      <c r="AN1041" s="4">
        <v>-43000</v>
      </c>
      <c r="AO1041" s="4">
        <v>6541000</v>
      </c>
      <c r="AP1041">
        <v>1</v>
      </c>
      <c r="AR1041">
        <v>105</v>
      </c>
      <c r="AT1041" s="17"/>
      <c r="AU1041">
        <v>158334</v>
      </c>
      <c r="AW1041" s="18" t="s">
        <v>1603</v>
      </c>
      <c r="AX1041">
        <v>1</v>
      </c>
      <c r="AY1041" t="s">
        <v>1604</v>
      </c>
      <c r="AZ1041" t="s">
        <v>7683</v>
      </c>
      <c r="BA1041" t="s">
        <v>7684</v>
      </c>
      <c r="BB1041">
        <v>105</v>
      </c>
      <c r="BC1041" t="s">
        <v>3234</v>
      </c>
      <c r="BD1041" t="s">
        <v>3235</v>
      </c>
      <c r="BF1041" s="17">
        <v>43122</v>
      </c>
      <c r="BG1041" s="5" t="s">
        <v>1609</v>
      </c>
      <c r="BI1041">
        <v>5</v>
      </c>
      <c r="BJ1041">
        <v>288729</v>
      </c>
      <c r="BL1041" t="s">
        <v>7685</v>
      </c>
      <c r="BN1041" t="s">
        <v>7686</v>
      </c>
      <c r="BX1041">
        <v>12738</v>
      </c>
    </row>
    <row r="1042" spans="1:76" x14ac:dyDescent="0.25">
      <c r="A1042">
        <v>390414</v>
      </c>
      <c r="C1042">
        <v>1</v>
      </c>
      <c r="D1042">
        <v>1</v>
      </c>
      <c r="E1042">
        <v>1</v>
      </c>
      <c r="F1042" t="s">
        <v>1593</v>
      </c>
      <c r="G1042" t="s">
        <v>83</v>
      </c>
      <c r="H1042" t="s">
        <v>84</v>
      </c>
      <c r="I1042" t="s">
        <v>1620</v>
      </c>
      <c r="K1042">
        <v>1</v>
      </c>
      <c r="L1042" t="s">
        <v>1595</v>
      </c>
      <c r="M1042">
        <v>158334</v>
      </c>
      <c r="N1042" t="s">
        <v>3</v>
      </c>
      <c r="O1042" t="s">
        <v>1596</v>
      </c>
      <c r="U1042" t="s">
        <v>2053</v>
      </c>
      <c r="V1042" s="1">
        <v>1</v>
      </c>
      <c r="W1042" t="s">
        <v>1598</v>
      </c>
      <c r="X1042" t="s">
        <v>1997</v>
      </c>
      <c r="Y1042" s="2" t="s">
        <v>4</v>
      </c>
      <c r="Z1042" s="3">
        <v>1</v>
      </c>
      <c r="AA1042" s="4">
        <v>106</v>
      </c>
      <c r="AB1042" s="4" t="s">
        <v>1997</v>
      </c>
      <c r="AC1042" t="s">
        <v>2054</v>
      </c>
      <c r="AD1042">
        <v>2017</v>
      </c>
      <c r="AE1042">
        <v>7</v>
      </c>
      <c r="AF1042">
        <v>26</v>
      </c>
      <c r="AG1042" t="s">
        <v>2055</v>
      </c>
      <c r="AH1042" t="s">
        <v>2055</v>
      </c>
      <c r="AJ1042" t="s">
        <v>3</v>
      </c>
      <c r="AK1042" t="s">
        <v>1602</v>
      </c>
      <c r="AL1042">
        <v>264907</v>
      </c>
      <c r="AM1042">
        <v>6567120</v>
      </c>
      <c r="AN1042" s="4">
        <v>265000</v>
      </c>
      <c r="AO1042" s="4">
        <v>6567000</v>
      </c>
      <c r="AP1042">
        <v>5</v>
      </c>
      <c r="AR1042">
        <v>59</v>
      </c>
      <c r="AU1042">
        <v>158334</v>
      </c>
      <c r="AW1042" s="18" t="s">
        <v>1603</v>
      </c>
      <c r="AX1042">
        <v>1</v>
      </c>
      <c r="AY1042" t="s">
        <v>1604</v>
      </c>
      <c r="AZ1042" t="s">
        <v>2056</v>
      </c>
      <c r="BA1042" t="s">
        <v>84</v>
      </c>
      <c r="BB1042">
        <v>59</v>
      </c>
      <c r="BC1042" t="s">
        <v>83</v>
      </c>
      <c r="BD1042" t="s">
        <v>2057</v>
      </c>
      <c r="BF1042" s="17">
        <v>43961</v>
      </c>
      <c r="BG1042" s="5" t="s">
        <v>1609</v>
      </c>
      <c r="BI1042">
        <v>4</v>
      </c>
      <c r="BJ1042">
        <v>389246</v>
      </c>
      <c r="BL1042" t="s">
        <v>2058</v>
      </c>
      <c r="BX1042">
        <v>390414</v>
      </c>
    </row>
    <row r="1043" spans="1:76" x14ac:dyDescent="0.25">
      <c r="A1043">
        <v>391316</v>
      </c>
      <c r="C1043">
        <v>1</v>
      </c>
      <c r="D1043">
        <v>1</v>
      </c>
      <c r="E1043">
        <v>2</v>
      </c>
      <c r="F1043" t="s">
        <v>1593</v>
      </c>
      <c r="G1043" t="s">
        <v>83</v>
      </c>
      <c r="H1043" t="s">
        <v>85</v>
      </c>
      <c r="I1043" t="s">
        <v>1620</v>
      </c>
      <c r="K1043">
        <v>1</v>
      </c>
      <c r="L1043" t="s">
        <v>1595</v>
      </c>
      <c r="M1043">
        <v>158334</v>
      </c>
      <c r="N1043" t="s">
        <v>3</v>
      </c>
      <c r="O1043" t="s">
        <v>1596</v>
      </c>
      <c r="U1043" t="s">
        <v>2053</v>
      </c>
      <c r="V1043" s="1">
        <v>1</v>
      </c>
      <c r="W1043" t="s">
        <v>1598</v>
      </c>
      <c r="X1043" t="s">
        <v>1997</v>
      </c>
      <c r="Y1043" s="2" t="s">
        <v>4</v>
      </c>
      <c r="Z1043" s="3">
        <v>1</v>
      </c>
      <c r="AA1043" s="4">
        <v>106</v>
      </c>
      <c r="AB1043" s="4" t="s">
        <v>1997</v>
      </c>
      <c r="AC1043" t="s">
        <v>2059</v>
      </c>
      <c r="AD1043">
        <v>2017</v>
      </c>
      <c r="AE1043">
        <v>7</v>
      </c>
      <c r="AF1043">
        <v>27</v>
      </c>
      <c r="AG1043" t="s">
        <v>2055</v>
      </c>
      <c r="AH1043" t="s">
        <v>2055</v>
      </c>
      <c r="AJ1043" t="s">
        <v>3</v>
      </c>
      <c r="AK1043" t="s">
        <v>1602</v>
      </c>
      <c r="AL1043">
        <v>265127</v>
      </c>
      <c r="AM1043">
        <v>6567856</v>
      </c>
      <c r="AN1043" s="4">
        <v>265000</v>
      </c>
      <c r="AO1043" s="4">
        <v>6567000</v>
      </c>
      <c r="AP1043">
        <v>10</v>
      </c>
      <c r="AR1043">
        <v>59</v>
      </c>
      <c r="AS1043" t="s">
        <v>2060</v>
      </c>
      <c r="AU1043">
        <v>158334</v>
      </c>
      <c r="AW1043" s="18" t="s">
        <v>1603</v>
      </c>
      <c r="AX1043">
        <v>1</v>
      </c>
      <c r="AY1043" t="s">
        <v>1604</v>
      </c>
      <c r="AZ1043" t="s">
        <v>2061</v>
      </c>
      <c r="BA1043" t="s">
        <v>85</v>
      </c>
      <c r="BB1043">
        <v>59</v>
      </c>
      <c r="BC1043" t="s">
        <v>83</v>
      </c>
      <c r="BD1043" t="s">
        <v>2057</v>
      </c>
      <c r="BF1043" s="17">
        <v>44300</v>
      </c>
      <c r="BG1043" s="5" t="s">
        <v>1609</v>
      </c>
      <c r="BI1043">
        <v>4</v>
      </c>
      <c r="BJ1043">
        <v>389270</v>
      </c>
      <c r="BL1043" t="s">
        <v>2062</v>
      </c>
      <c r="BX1043">
        <v>391316</v>
      </c>
    </row>
    <row r="1044" spans="1:76" x14ac:dyDescent="0.25">
      <c r="A1044">
        <v>392630</v>
      </c>
      <c r="C1044">
        <v>1</v>
      </c>
      <c r="D1044">
        <v>1</v>
      </c>
      <c r="E1044">
        <v>1</v>
      </c>
      <c r="F1044" t="s">
        <v>1593</v>
      </c>
      <c r="G1044" t="s">
        <v>83</v>
      </c>
      <c r="H1044" t="s">
        <v>86</v>
      </c>
      <c r="I1044" t="s">
        <v>1620</v>
      </c>
      <c r="K1044">
        <v>1</v>
      </c>
      <c r="L1044" t="s">
        <v>1595</v>
      </c>
      <c r="M1044">
        <v>158334</v>
      </c>
      <c r="N1044" t="s">
        <v>3</v>
      </c>
      <c r="O1044" t="s">
        <v>1596</v>
      </c>
      <c r="U1044" t="s">
        <v>2063</v>
      </c>
      <c r="V1044" s="1">
        <v>1</v>
      </c>
      <c r="W1044" t="s">
        <v>1598</v>
      </c>
      <c r="X1044" t="s">
        <v>1997</v>
      </c>
      <c r="Y1044" s="2" t="s">
        <v>4</v>
      </c>
      <c r="Z1044" s="3">
        <v>1</v>
      </c>
      <c r="AA1044" s="4">
        <v>106</v>
      </c>
      <c r="AB1044" s="4" t="s">
        <v>1997</v>
      </c>
      <c r="AC1044" t="s">
        <v>2064</v>
      </c>
      <c r="AD1044">
        <v>2017</v>
      </c>
      <c r="AE1044">
        <v>7</v>
      </c>
      <c r="AF1044">
        <v>25</v>
      </c>
      <c r="AG1044" t="s">
        <v>2055</v>
      </c>
      <c r="AH1044" t="s">
        <v>2055</v>
      </c>
      <c r="AJ1044" t="s">
        <v>3</v>
      </c>
      <c r="AK1044" t="s">
        <v>1602</v>
      </c>
      <c r="AL1044">
        <v>265444</v>
      </c>
      <c r="AM1044">
        <v>6568405</v>
      </c>
      <c r="AN1044" s="4">
        <v>265000</v>
      </c>
      <c r="AO1044" s="4">
        <v>6569000</v>
      </c>
      <c r="AP1044">
        <v>10</v>
      </c>
      <c r="AR1044">
        <v>59</v>
      </c>
      <c r="AU1044">
        <v>158334</v>
      </c>
      <c r="AW1044" s="18" t="s">
        <v>1603</v>
      </c>
      <c r="AX1044">
        <v>1</v>
      </c>
      <c r="AY1044" t="s">
        <v>1604</v>
      </c>
      <c r="AZ1044" t="s">
        <v>2065</v>
      </c>
      <c r="BA1044" t="s">
        <v>86</v>
      </c>
      <c r="BB1044">
        <v>59</v>
      </c>
      <c r="BC1044" t="s">
        <v>83</v>
      </c>
      <c r="BD1044" t="s">
        <v>2057</v>
      </c>
      <c r="BF1044" s="17">
        <v>44300</v>
      </c>
      <c r="BG1044" s="5" t="s">
        <v>1609</v>
      </c>
      <c r="BI1044">
        <v>4</v>
      </c>
      <c r="BJ1044">
        <v>389165</v>
      </c>
      <c r="BL1044" t="s">
        <v>2066</v>
      </c>
      <c r="BX1044">
        <v>392630</v>
      </c>
    </row>
    <row r="1045" spans="1:76" x14ac:dyDescent="0.25">
      <c r="A1045">
        <v>392045</v>
      </c>
      <c r="C1045">
        <v>1</v>
      </c>
      <c r="D1045">
        <v>1</v>
      </c>
      <c r="E1045">
        <v>2</v>
      </c>
      <c r="F1045" t="s">
        <v>1593</v>
      </c>
      <c r="G1045" t="s">
        <v>83</v>
      </c>
      <c r="H1045" t="s">
        <v>87</v>
      </c>
      <c r="I1045" t="s">
        <v>1620</v>
      </c>
      <c r="K1045">
        <v>1</v>
      </c>
      <c r="L1045" t="s">
        <v>1595</v>
      </c>
      <c r="M1045">
        <v>158334</v>
      </c>
      <c r="N1045" t="s">
        <v>3</v>
      </c>
      <c r="O1045" t="s">
        <v>1596</v>
      </c>
      <c r="U1045" t="s">
        <v>2063</v>
      </c>
      <c r="V1045" s="1">
        <v>1</v>
      </c>
      <c r="W1045" t="s">
        <v>1598</v>
      </c>
      <c r="X1045" t="s">
        <v>1997</v>
      </c>
      <c r="Y1045" s="2" t="s">
        <v>4</v>
      </c>
      <c r="Z1045" s="3">
        <v>1</v>
      </c>
      <c r="AA1045" s="4">
        <v>106</v>
      </c>
      <c r="AB1045" s="4" t="s">
        <v>1997</v>
      </c>
      <c r="AC1045" t="s">
        <v>2067</v>
      </c>
      <c r="AD1045">
        <v>2017</v>
      </c>
      <c r="AE1045">
        <v>7</v>
      </c>
      <c r="AF1045">
        <v>27</v>
      </c>
      <c r="AG1045" t="s">
        <v>2055</v>
      </c>
      <c r="AH1045" t="s">
        <v>2055</v>
      </c>
      <c r="AJ1045" t="s">
        <v>3</v>
      </c>
      <c r="AK1045" t="s">
        <v>1602</v>
      </c>
      <c r="AL1045">
        <v>265316</v>
      </c>
      <c r="AM1045">
        <v>6568226</v>
      </c>
      <c r="AN1045" s="4">
        <v>265000</v>
      </c>
      <c r="AO1045" s="4">
        <v>6569000</v>
      </c>
      <c r="AP1045">
        <v>5</v>
      </c>
      <c r="AR1045">
        <v>59</v>
      </c>
      <c r="AS1045" t="s">
        <v>2068</v>
      </c>
      <c r="AU1045">
        <v>158334</v>
      </c>
      <c r="AW1045" s="18" t="s">
        <v>1603</v>
      </c>
      <c r="AX1045">
        <v>1</v>
      </c>
      <c r="AY1045" t="s">
        <v>1604</v>
      </c>
      <c r="AZ1045" t="s">
        <v>2069</v>
      </c>
      <c r="BA1045" t="s">
        <v>87</v>
      </c>
      <c r="BB1045">
        <v>59</v>
      </c>
      <c r="BC1045" t="s">
        <v>83</v>
      </c>
      <c r="BD1045" t="s">
        <v>2057</v>
      </c>
      <c r="BF1045" s="17">
        <v>43961</v>
      </c>
      <c r="BG1045" s="5" t="s">
        <v>1609</v>
      </c>
      <c r="BI1045">
        <v>4</v>
      </c>
      <c r="BJ1045">
        <v>389258</v>
      </c>
      <c r="BL1045" t="s">
        <v>2070</v>
      </c>
      <c r="BX1045">
        <v>392045</v>
      </c>
    </row>
    <row r="1046" spans="1:76" x14ac:dyDescent="0.25">
      <c r="A1046">
        <v>391729</v>
      </c>
      <c r="C1046">
        <v>1</v>
      </c>
      <c r="D1046">
        <v>1</v>
      </c>
      <c r="E1046">
        <v>3</v>
      </c>
      <c r="F1046" t="s">
        <v>1593</v>
      </c>
      <c r="G1046" t="s">
        <v>83</v>
      </c>
      <c r="H1046" t="s">
        <v>88</v>
      </c>
      <c r="I1046" t="s">
        <v>1620</v>
      </c>
      <c r="K1046">
        <v>1</v>
      </c>
      <c r="L1046" t="s">
        <v>1595</v>
      </c>
      <c r="M1046">
        <v>158334</v>
      </c>
      <c r="N1046" t="s">
        <v>3</v>
      </c>
      <c r="O1046" t="s">
        <v>1596</v>
      </c>
      <c r="U1046" t="s">
        <v>2063</v>
      </c>
      <c r="V1046" s="1">
        <v>1</v>
      </c>
      <c r="W1046" t="s">
        <v>1598</v>
      </c>
      <c r="X1046" t="s">
        <v>1997</v>
      </c>
      <c r="Y1046" s="2" t="s">
        <v>4</v>
      </c>
      <c r="Z1046" s="3">
        <v>1</v>
      </c>
      <c r="AA1046" s="4">
        <v>106</v>
      </c>
      <c r="AB1046" s="4" t="s">
        <v>1997</v>
      </c>
      <c r="AC1046" t="s">
        <v>2071</v>
      </c>
      <c r="AD1046">
        <v>2017</v>
      </c>
      <c r="AE1046">
        <v>7</v>
      </c>
      <c r="AF1046">
        <v>27</v>
      </c>
      <c r="AG1046" t="s">
        <v>2055</v>
      </c>
      <c r="AH1046" t="s">
        <v>2055</v>
      </c>
      <c r="AJ1046" t="s">
        <v>3</v>
      </c>
      <c r="AK1046" t="s">
        <v>1602</v>
      </c>
      <c r="AL1046">
        <v>265232</v>
      </c>
      <c r="AM1046">
        <v>6568009</v>
      </c>
      <c r="AN1046" s="4">
        <v>265000</v>
      </c>
      <c r="AO1046" s="4">
        <v>6569000</v>
      </c>
      <c r="AP1046">
        <v>10</v>
      </c>
      <c r="AR1046">
        <v>59</v>
      </c>
      <c r="AS1046" t="s">
        <v>2060</v>
      </c>
      <c r="AU1046">
        <v>158334</v>
      </c>
      <c r="AW1046" s="18" t="s">
        <v>1603</v>
      </c>
      <c r="AX1046">
        <v>1</v>
      </c>
      <c r="AY1046" t="s">
        <v>1604</v>
      </c>
      <c r="AZ1046" t="s">
        <v>2072</v>
      </c>
      <c r="BA1046" t="s">
        <v>88</v>
      </c>
      <c r="BB1046">
        <v>59</v>
      </c>
      <c r="BC1046" t="s">
        <v>83</v>
      </c>
      <c r="BD1046" t="s">
        <v>2057</v>
      </c>
      <c r="BF1046" s="17">
        <v>44300</v>
      </c>
      <c r="BG1046" s="5" t="s">
        <v>1609</v>
      </c>
      <c r="BI1046">
        <v>4</v>
      </c>
      <c r="BJ1046">
        <v>389266</v>
      </c>
      <c r="BL1046" t="s">
        <v>2073</v>
      </c>
      <c r="BX1046">
        <v>391729</v>
      </c>
    </row>
    <row r="1047" spans="1:76" x14ac:dyDescent="0.25">
      <c r="A1047">
        <v>401368</v>
      </c>
      <c r="C1047">
        <v>1</v>
      </c>
      <c r="D1047">
        <v>1</v>
      </c>
      <c r="E1047">
        <v>1</v>
      </c>
      <c r="F1047" t="s">
        <v>1593</v>
      </c>
      <c r="G1047" t="s">
        <v>83</v>
      </c>
      <c r="H1047" t="s">
        <v>90</v>
      </c>
      <c r="I1047" t="s">
        <v>1620</v>
      </c>
      <c r="K1047">
        <v>1</v>
      </c>
      <c r="L1047" t="s">
        <v>1595</v>
      </c>
      <c r="M1047">
        <v>158334</v>
      </c>
      <c r="N1047" t="s">
        <v>3</v>
      </c>
      <c r="O1047" t="s">
        <v>1596</v>
      </c>
      <c r="U1047" t="s">
        <v>2079</v>
      </c>
      <c r="V1047" s="1">
        <v>1</v>
      </c>
      <c r="W1047" t="s">
        <v>1598</v>
      </c>
      <c r="X1047" t="s">
        <v>1997</v>
      </c>
      <c r="Y1047" s="2" t="s">
        <v>4</v>
      </c>
      <c r="Z1047" s="3">
        <v>1</v>
      </c>
      <c r="AA1047" s="4">
        <v>106</v>
      </c>
      <c r="AB1047" s="4" t="s">
        <v>1997</v>
      </c>
      <c r="AC1047" t="s">
        <v>2080</v>
      </c>
      <c r="AD1047">
        <v>2017</v>
      </c>
      <c r="AE1047">
        <v>7</v>
      </c>
      <c r="AF1047">
        <v>28</v>
      </c>
      <c r="AG1047" t="s">
        <v>2081</v>
      </c>
      <c r="AH1047" t="s">
        <v>2081</v>
      </c>
      <c r="AJ1047" t="s">
        <v>3</v>
      </c>
      <c r="AK1047" t="s">
        <v>1602</v>
      </c>
      <c r="AL1047">
        <v>267123</v>
      </c>
      <c r="AM1047">
        <v>6563667</v>
      </c>
      <c r="AN1047" s="4">
        <v>267000</v>
      </c>
      <c r="AO1047" s="4">
        <v>6563000</v>
      </c>
      <c r="AP1047">
        <v>10</v>
      </c>
      <c r="AR1047">
        <v>59</v>
      </c>
      <c r="AU1047">
        <v>158334</v>
      </c>
      <c r="AW1047" s="18" t="s">
        <v>1603</v>
      </c>
      <c r="AX1047">
        <v>1</v>
      </c>
      <c r="AY1047" t="s">
        <v>1604</v>
      </c>
      <c r="AZ1047" t="s">
        <v>2082</v>
      </c>
      <c r="BA1047" t="s">
        <v>90</v>
      </c>
      <c r="BB1047">
        <v>59</v>
      </c>
      <c r="BC1047" t="s">
        <v>83</v>
      </c>
      <c r="BD1047" t="s">
        <v>2057</v>
      </c>
      <c r="BF1047" s="17">
        <v>44300</v>
      </c>
      <c r="BG1047" s="5" t="s">
        <v>1609</v>
      </c>
      <c r="BI1047">
        <v>4</v>
      </c>
      <c r="BJ1047">
        <v>389522</v>
      </c>
      <c r="BL1047" t="s">
        <v>2083</v>
      </c>
      <c r="BX1047">
        <v>401368</v>
      </c>
    </row>
    <row r="1048" spans="1:76" x14ac:dyDescent="0.25">
      <c r="A1048">
        <v>405763</v>
      </c>
      <c r="C1048">
        <v>1</v>
      </c>
      <c r="F1048" t="s">
        <v>1593</v>
      </c>
      <c r="G1048" t="s">
        <v>83</v>
      </c>
      <c r="H1048" t="s">
        <v>98</v>
      </c>
      <c r="I1048" t="s">
        <v>1620</v>
      </c>
      <c r="K1048">
        <v>1</v>
      </c>
      <c r="L1048" t="s">
        <v>1595</v>
      </c>
      <c r="M1048">
        <v>158334</v>
      </c>
      <c r="N1048" t="s">
        <v>3</v>
      </c>
      <c r="O1048" t="s">
        <v>1596</v>
      </c>
      <c r="U1048" t="s">
        <v>2131</v>
      </c>
      <c r="V1048" s="1">
        <v>1</v>
      </c>
      <c r="W1048" t="s">
        <v>1598</v>
      </c>
      <c r="X1048" t="s">
        <v>1997</v>
      </c>
      <c r="Y1048" s="2" t="s">
        <v>4</v>
      </c>
      <c r="Z1048" s="3">
        <v>1</v>
      </c>
      <c r="AA1048" s="4">
        <v>106</v>
      </c>
      <c r="AB1048" s="4" t="s">
        <v>1997</v>
      </c>
      <c r="AC1048" t="s">
        <v>2139</v>
      </c>
      <c r="AD1048">
        <v>2017</v>
      </c>
      <c r="AE1048">
        <v>7</v>
      </c>
      <c r="AF1048">
        <v>24</v>
      </c>
      <c r="AG1048" t="s">
        <v>2081</v>
      </c>
      <c r="AH1048" t="s">
        <v>2081</v>
      </c>
      <c r="AJ1048" t="s">
        <v>3</v>
      </c>
      <c r="AK1048" t="s">
        <v>1602</v>
      </c>
      <c r="AL1048">
        <v>268201</v>
      </c>
      <c r="AM1048">
        <v>6567744</v>
      </c>
      <c r="AN1048" s="4">
        <v>269000</v>
      </c>
      <c r="AO1048" s="4">
        <v>6567000</v>
      </c>
      <c r="AP1048">
        <v>10</v>
      </c>
      <c r="AR1048">
        <v>59</v>
      </c>
      <c r="AU1048">
        <v>158334</v>
      </c>
      <c r="AW1048" s="18" t="s">
        <v>1603</v>
      </c>
      <c r="AX1048">
        <v>1</v>
      </c>
      <c r="AY1048" t="s">
        <v>1604</v>
      </c>
      <c r="AZ1048" t="s">
        <v>2140</v>
      </c>
      <c r="BA1048" t="s">
        <v>98</v>
      </c>
      <c r="BB1048">
        <v>59</v>
      </c>
      <c r="BC1048" t="s">
        <v>83</v>
      </c>
      <c r="BD1048" t="s">
        <v>2057</v>
      </c>
      <c r="BF1048" s="17">
        <v>44300</v>
      </c>
      <c r="BG1048" s="5" t="s">
        <v>1609</v>
      </c>
      <c r="BI1048">
        <v>4</v>
      </c>
      <c r="BJ1048">
        <v>389484</v>
      </c>
      <c r="BL1048" t="s">
        <v>2141</v>
      </c>
      <c r="BX1048">
        <v>405763</v>
      </c>
    </row>
    <row r="1049" spans="1:76" x14ac:dyDescent="0.25">
      <c r="A1049">
        <v>416898</v>
      </c>
      <c r="C1049">
        <v>1</v>
      </c>
      <c r="D1049">
        <v>1</v>
      </c>
      <c r="E1049">
        <v>1</v>
      </c>
      <c r="F1049" t="s">
        <v>1593</v>
      </c>
      <c r="G1049" t="s">
        <v>83</v>
      </c>
      <c r="H1049" t="s">
        <v>136</v>
      </c>
      <c r="I1049" t="s">
        <v>1620</v>
      </c>
      <c r="K1049">
        <v>1</v>
      </c>
      <c r="L1049" t="s">
        <v>1595</v>
      </c>
      <c r="M1049">
        <v>158334</v>
      </c>
      <c r="N1049" t="s">
        <v>3</v>
      </c>
      <c r="O1049" t="s">
        <v>1596</v>
      </c>
      <c r="U1049" t="s">
        <v>2342</v>
      </c>
      <c r="V1049" s="1">
        <v>1</v>
      </c>
      <c r="W1049" t="s">
        <v>1598</v>
      </c>
      <c r="X1049" t="s">
        <v>2230</v>
      </c>
      <c r="Y1049" s="2" t="s">
        <v>4</v>
      </c>
      <c r="Z1049" s="3">
        <v>1</v>
      </c>
      <c r="AA1049" s="4">
        <v>111</v>
      </c>
      <c r="AB1049" s="4" t="s">
        <v>2230</v>
      </c>
      <c r="AC1049" t="s">
        <v>2343</v>
      </c>
      <c r="AD1049">
        <v>2017</v>
      </c>
      <c r="AE1049">
        <v>7</v>
      </c>
      <c r="AF1049">
        <v>24</v>
      </c>
      <c r="AG1049" t="s">
        <v>2055</v>
      </c>
      <c r="AH1049" t="s">
        <v>2055</v>
      </c>
      <c r="AJ1049" t="s">
        <v>3</v>
      </c>
      <c r="AK1049" t="s">
        <v>1602</v>
      </c>
      <c r="AL1049">
        <v>270449</v>
      </c>
      <c r="AM1049">
        <v>6556320</v>
      </c>
      <c r="AN1049" s="4">
        <v>271000</v>
      </c>
      <c r="AO1049" s="4">
        <v>6557000</v>
      </c>
      <c r="AP1049">
        <v>10</v>
      </c>
      <c r="AR1049">
        <v>59</v>
      </c>
      <c r="AU1049">
        <v>158334</v>
      </c>
      <c r="AW1049" s="18" t="s">
        <v>1603</v>
      </c>
      <c r="AX1049">
        <v>1</v>
      </c>
      <c r="AY1049" t="s">
        <v>1604</v>
      </c>
      <c r="AZ1049" t="s">
        <v>2344</v>
      </c>
      <c r="BA1049" t="s">
        <v>136</v>
      </c>
      <c r="BB1049">
        <v>59</v>
      </c>
      <c r="BC1049" t="s">
        <v>83</v>
      </c>
      <c r="BD1049" t="s">
        <v>2057</v>
      </c>
      <c r="BF1049" s="17">
        <v>44300</v>
      </c>
      <c r="BG1049" s="5" t="s">
        <v>1609</v>
      </c>
      <c r="BI1049">
        <v>4</v>
      </c>
      <c r="BJ1049">
        <v>389198</v>
      </c>
      <c r="BL1049" t="s">
        <v>2345</v>
      </c>
      <c r="BX1049">
        <v>416898</v>
      </c>
    </row>
    <row r="1050" spans="1:76" x14ac:dyDescent="0.25">
      <c r="A1050">
        <v>426603</v>
      </c>
      <c r="C1050">
        <v>1</v>
      </c>
      <c r="D1050">
        <v>1</v>
      </c>
      <c r="E1050">
        <v>1</v>
      </c>
      <c r="F1050" t="s">
        <v>1593</v>
      </c>
      <c r="G1050" t="s">
        <v>83</v>
      </c>
      <c r="H1050" t="s">
        <v>139</v>
      </c>
      <c r="I1050" t="s">
        <v>1620</v>
      </c>
      <c r="K1050">
        <v>1</v>
      </c>
      <c r="L1050" t="s">
        <v>1595</v>
      </c>
      <c r="M1050">
        <v>158334</v>
      </c>
      <c r="N1050" t="s">
        <v>3</v>
      </c>
      <c r="O1050" t="s">
        <v>1596</v>
      </c>
      <c r="U1050" t="s">
        <v>2358</v>
      </c>
      <c r="V1050" s="1">
        <v>1</v>
      </c>
      <c r="W1050" t="s">
        <v>1598</v>
      </c>
      <c r="X1050" t="s">
        <v>2230</v>
      </c>
      <c r="Y1050" s="2" t="s">
        <v>4</v>
      </c>
      <c r="Z1050" s="3">
        <v>1</v>
      </c>
      <c r="AA1050" s="4">
        <v>111</v>
      </c>
      <c r="AB1050" s="4" t="s">
        <v>2230</v>
      </c>
      <c r="AC1050" t="s">
        <v>2359</v>
      </c>
      <c r="AD1050">
        <v>2017</v>
      </c>
      <c r="AE1050">
        <v>9</v>
      </c>
      <c r="AF1050">
        <v>13</v>
      </c>
      <c r="AG1050" t="s">
        <v>2055</v>
      </c>
      <c r="AH1050" t="s">
        <v>2055</v>
      </c>
      <c r="AJ1050" t="s">
        <v>3</v>
      </c>
      <c r="AK1050" t="s">
        <v>1602</v>
      </c>
      <c r="AL1050">
        <v>273510</v>
      </c>
      <c r="AM1050">
        <v>6551947</v>
      </c>
      <c r="AN1050" s="4">
        <v>273000</v>
      </c>
      <c r="AO1050" s="4">
        <v>6551000</v>
      </c>
      <c r="AP1050">
        <v>10</v>
      </c>
      <c r="AR1050">
        <v>59</v>
      </c>
      <c r="AS1050" t="s">
        <v>2060</v>
      </c>
      <c r="AU1050">
        <v>158334</v>
      </c>
      <c r="AW1050" s="18" t="s">
        <v>1603</v>
      </c>
      <c r="AX1050">
        <v>1</v>
      </c>
      <c r="AY1050" t="s">
        <v>1604</v>
      </c>
      <c r="AZ1050" t="s">
        <v>2360</v>
      </c>
      <c r="BA1050" t="s">
        <v>139</v>
      </c>
      <c r="BB1050">
        <v>59</v>
      </c>
      <c r="BC1050" t="s">
        <v>83</v>
      </c>
      <c r="BD1050" t="s">
        <v>2057</v>
      </c>
      <c r="BF1050" s="17">
        <v>44300</v>
      </c>
      <c r="BG1050" s="5" t="s">
        <v>1609</v>
      </c>
      <c r="BI1050">
        <v>4</v>
      </c>
      <c r="BJ1050">
        <v>389327</v>
      </c>
      <c r="BL1050" t="s">
        <v>2361</v>
      </c>
      <c r="BX1050">
        <v>426603</v>
      </c>
    </row>
    <row r="1051" spans="1:76" x14ac:dyDescent="0.25">
      <c r="A1051">
        <v>422302</v>
      </c>
      <c r="C1051">
        <v>1</v>
      </c>
      <c r="D1051">
        <v>1</v>
      </c>
      <c r="E1051">
        <v>1</v>
      </c>
      <c r="F1051" t="s">
        <v>1593</v>
      </c>
      <c r="G1051" t="s">
        <v>83</v>
      </c>
      <c r="H1051" t="s">
        <v>140</v>
      </c>
      <c r="I1051" t="s">
        <v>1620</v>
      </c>
      <c r="K1051">
        <v>1</v>
      </c>
      <c r="L1051" t="s">
        <v>1595</v>
      </c>
      <c r="M1051">
        <v>158334</v>
      </c>
      <c r="N1051" t="s">
        <v>3</v>
      </c>
      <c r="O1051" t="s">
        <v>1596</v>
      </c>
      <c r="U1051" t="s">
        <v>2362</v>
      </c>
      <c r="V1051" s="1">
        <v>1</v>
      </c>
      <c r="W1051" t="s">
        <v>1598</v>
      </c>
      <c r="X1051" t="s">
        <v>2230</v>
      </c>
      <c r="Y1051" s="2" t="s">
        <v>4</v>
      </c>
      <c r="Z1051" s="3">
        <v>1</v>
      </c>
      <c r="AA1051" s="4">
        <v>111</v>
      </c>
      <c r="AB1051" s="4" t="s">
        <v>2230</v>
      </c>
      <c r="AC1051" t="s">
        <v>2363</v>
      </c>
      <c r="AD1051">
        <v>2017</v>
      </c>
      <c r="AE1051">
        <v>6</v>
      </c>
      <c r="AF1051">
        <v>22</v>
      </c>
      <c r="AG1051" t="s">
        <v>2055</v>
      </c>
      <c r="AH1051" t="s">
        <v>2055</v>
      </c>
      <c r="AJ1051" t="s">
        <v>3</v>
      </c>
      <c r="AK1051" t="s">
        <v>1602</v>
      </c>
      <c r="AL1051">
        <v>272232</v>
      </c>
      <c r="AM1051">
        <v>6552356</v>
      </c>
      <c r="AN1051" s="4">
        <v>273000</v>
      </c>
      <c r="AO1051" s="4">
        <v>6553000</v>
      </c>
      <c r="AP1051">
        <v>10</v>
      </c>
      <c r="AR1051">
        <v>59</v>
      </c>
      <c r="AU1051">
        <v>158334</v>
      </c>
      <c r="AW1051" s="18" t="s">
        <v>1603</v>
      </c>
      <c r="AX1051">
        <v>1</v>
      </c>
      <c r="AY1051" t="s">
        <v>1604</v>
      </c>
      <c r="AZ1051" t="s">
        <v>2364</v>
      </c>
      <c r="BA1051" t="s">
        <v>140</v>
      </c>
      <c r="BB1051">
        <v>59</v>
      </c>
      <c r="BC1051" t="s">
        <v>83</v>
      </c>
      <c r="BD1051" t="s">
        <v>2057</v>
      </c>
      <c r="BF1051" s="17">
        <v>44300</v>
      </c>
      <c r="BG1051" s="5" t="s">
        <v>1609</v>
      </c>
      <c r="BI1051">
        <v>4</v>
      </c>
      <c r="BJ1051">
        <v>389201</v>
      </c>
      <c r="BL1051" t="s">
        <v>2365</v>
      </c>
      <c r="BX1051">
        <v>422302</v>
      </c>
    </row>
    <row r="1052" spans="1:76" x14ac:dyDescent="0.25">
      <c r="A1052">
        <v>422592</v>
      </c>
      <c r="C1052">
        <v>1</v>
      </c>
      <c r="D1052">
        <v>1</v>
      </c>
      <c r="E1052">
        <v>2</v>
      </c>
      <c r="F1052" t="s">
        <v>1593</v>
      </c>
      <c r="G1052" t="s">
        <v>83</v>
      </c>
      <c r="H1052" t="s">
        <v>141</v>
      </c>
      <c r="I1052" t="s">
        <v>1620</v>
      </c>
      <c r="K1052">
        <v>1</v>
      </c>
      <c r="L1052" t="s">
        <v>1595</v>
      </c>
      <c r="M1052">
        <v>158334</v>
      </c>
      <c r="N1052" t="s">
        <v>3</v>
      </c>
      <c r="O1052" t="s">
        <v>1596</v>
      </c>
      <c r="U1052" t="s">
        <v>2362</v>
      </c>
      <c r="V1052" s="1">
        <v>1</v>
      </c>
      <c r="W1052" t="s">
        <v>1598</v>
      </c>
      <c r="X1052" t="s">
        <v>2230</v>
      </c>
      <c r="Y1052" s="2" t="s">
        <v>4</v>
      </c>
      <c r="Z1052" s="3">
        <v>1</v>
      </c>
      <c r="AA1052" s="4">
        <v>111</v>
      </c>
      <c r="AB1052" s="4" t="s">
        <v>2230</v>
      </c>
      <c r="AC1052" t="s">
        <v>2366</v>
      </c>
      <c r="AD1052">
        <v>2017</v>
      </c>
      <c r="AE1052">
        <v>6</v>
      </c>
      <c r="AF1052">
        <v>22</v>
      </c>
      <c r="AG1052" t="s">
        <v>2055</v>
      </c>
      <c r="AH1052" t="s">
        <v>2055</v>
      </c>
      <c r="AJ1052" t="s">
        <v>3</v>
      </c>
      <c r="AK1052" t="s">
        <v>1602</v>
      </c>
      <c r="AL1052">
        <v>272278</v>
      </c>
      <c r="AM1052">
        <v>6552777</v>
      </c>
      <c r="AN1052" s="4">
        <v>273000</v>
      </c>
      <c r="AO1052" s="4">
        <v>6553000</v>
      </c>
      <c r="AP1052">
        <v>10</v>
      </c>
      <c r="AR1052">
        <v>59</v>
      </c>
      <c r="AU1052">
        <v>158334</v>
      </c>
      <c r="AW1052" s="18" t="s">
        <v>1603</v>
      </c>
      <c r="AX1052">
        <v>1</v>
      </c>
      <c r="AY1052" t="s">
        <v>1604</v>
      </c>
      <c r="AZ1052" t="s">
        <v>2367</v>
      </c>
      <c r="BA1052" t="s">
        <v>141</v>
      </c>
      <c r="BB1052">
        <v>59</v>
      </c>
      <c r="BC1052" t="s">
        <v>83</v>
      </c>
      <c r="BD1052" t="s">
        <v>2057</v>
      </c>
      <c r="BF1052" s="17">
        <v>44300</v>
      </c>
      <c r="BG1052" s="5" t="s">
        <v>1609</v>
      </c>
      <c r="BI1052">
        <v>4</v>
      </c>
      <c r="BJ1052">
        <v>389205</v>
      </c>
      <c r="BL1052" t="s">
        <v>2368</v>
      </c>
      <c r="BX1052">
        <v>422592</v>
      </c>
    </row>
    <row r="1053" spans="1:76" x14ac:dyDescent="0.25">
      <c r="A1053">
        <v>423843</v>
      </c>
      <c r="C1053">
        <v>1</v>
      </c>
      <c r="D1053">
        <v>1</v>
      </c>
      <c r="E1053">
        <v>1</v>
      </c>
      <c r="F1053" t="s">
        <v>1593</v>
      </c>
      <c r="G1053" t="s">
        <v>83</v>
      </c>
      <c r="H1053" t="s">
        <v>143</v>
      </c>
      <c r="I1053" t="s">
        <v>1620</v>
      </c>
      <c r="K1053">
        <v>1</v>
      </c>
      <c r="L1053" t="s">
        <v>1595</v>
      </c>
      <c r="M1053">
        <v>158334</v>
      </c>
      <c r="N1053" t="s">
        <v>3</v>
      </c>
      <c r="O1053" t="s">
        <v>1596</v>
      </c>
      <c r="U1053" t="s">
        <v>2374</v>
      </c>
      <c r="V1053" s="1">
        <v>1</v>
      </c>
      <c r="W1053" t="s">
        <v>1598</v>
      </c>
      <c r="X1053" t="s">
        <v>2230</v>
      </c>
      <c r="Y1053" s="2" t="s">
        <v>4</v>
      </c>
      <c r="Z1053" s="3">
        <v>1</v>
      </c>
      <c r="AA1053" s="4">
        <v>111</v>
      </c>
      <c r="AB1053" s="4" t="s">
        <v>2230</v>
      </c>
      <c r="AC1053" t="s">
        <v>2375</v>
      </c>
      <c r="AD1053">
        <v>2017</v>
      </c>
      <c r="AE1053">
        <v>9</v>
      </c>
      <c r="AF1053">
        <v>11</v>
      </c>
      <c r="AG1053" t="s">
        <v>2055</v>
      </c>
      <c r="AH1053" t="s">
        <v>2055</v>
      </c>
      <c r="AJ1053" t="s">
        <v>3</v>
      </c>
      <c r="AK1053" t="s">
        <v>1602</v>
      </c>
      <c r="AL1053">
        <v>272670</v>
      </c>
      <c r="AM1053">
        <v>6555994</v>
      </c>
      <c r="AN1053" s="4">
        <v>273000</v>
      </c>
      <c r="AO1053" s="4">
        <v>6555000</v>
      </c>
      <c r="AP1053">
        <v>10</v>
      </c>
      <c r="AR1053">
        <v>59</v>
      </c>
      <c r="AU1053">
        <v>158334</v>
      </c>
      <c r="AW1053" s="18" t="s">
        <v>1603</v>
      </c>
      <c r="AX1053">
        <v>1</v>
      </c>
      <c r="AY1053" t="s">
        <v>1604</v>
      </c>
      <c r="AZ1053" t="s">
        <v>2376</v>
      </c>
      <c r="BA1053" t="s">
        <v>143</v>
      </c>
      <c r="BB1053">
        <v>59</v>
      </c>
      <c r="BC1053" t="s">
        <v>83</v>
      </c>
      <c r="BD1053" t="s">
        <v>2057</v>
      </c>
      <c r="BF1053" s="17">
        <v>44300</v>
      </c>
      <c r="BG1053" s="5" t="s">
        <v>1609</v>
      </c>
      <c r="BI1053">
        <v>4</v>
      </c>
      <c r="BJ1053">
        <v>389313</v>
      </c>
      <c r="BL1053" t="s">
        <v>2377</v>
      </c>
      <c r="BX1053">
        <v>423843</v>
      </c>
    </row>
    <row r="1054" spans="1:76" x14ac:dyDescent="0.25">
      <c r="A1054">
        <v>423841</v>
      </c>
      <c r="C1054">
        <v>1</v>
      </c>
      <c r="D1054">
        <v>1</v>
      </c>
      <c r="E1054">
        <v>2</v>
      </c>
      <c r="F1054" t="s">
        <v>1593</v>
      </c>
      <c r="G1054" t="s">
        <v>83</v>
      </c>
      <c r="H1054" t="s">
        <v>144</v>
      </c>
      <c r="I1054" t="s">
        <v>1620</v>
      </c>
      <c r="K1054">
        <v>1</v>
      </c>
      <c r="L1054" t="s">
        <v>1595</v>
      </c>
      <c r="M1054">
        <v>158334</v>
      </c>
      <c r="N1054" t="s">
        <v>3</v>
      </c>
      <c r="O1054" t="s">
        <v>1596</v>
      </c>
      <c r="U1054" t="s">
        <v>2374</v>
      </c>
      <c r="V1054" s="1">
        <v>1</v>
      </c>
      <c r="W1054" t="s">
        <v>1598</v>
      </c>
      <c r="X1054" t="s">
        <v>2230</v>
      </c>
      <c r="Y1054" s="2" t="s">
        <v>4</v>
      </c>
      <c r="Z1054" s="3">
        <v>1</v>
      </c>
      <c r="AA1054" s="4">
        <v>111</v>
      </c>
      <c r="AB1054" s="4" t="s">
        <v>2230</v>
      </c>
      <c r="AC1054" t="s">
        <v>2378</v>
      </c>
      <c r="AD1054">
        <v>2017</v>
      </c>
      <c r="AE1054">
        <v>9</v>
      </c>
      <c r="AF1054">
        <v>12</v>
      </c>
      <c r="AG1054" t="s">
        <v>2055</v>
      </c>
      <c r="AH1054" t="s">
        <v>2055</v>
      </c>
      <c r="AJ1054" t="s">
        <v>3</v>
      </c>
      <c r="AK1054" t="s">
        <v>1602</v>
      </c>
      <c r="AL1054">
        <v>272669</v>
      </c>
      <c r="AM1054">
        <v>6554644</v>
      </c>
      <c r="AN1054" s="4">
        <v>273000</v>
      </c>
      <c r="AO1054" s="4">
        <v>6555000</v>
      </c>
      <c r="AP1054">
        <v>10</v>
      </c>
      <c r="AR1054">
        <v>59</v>
      </c>
      <c r="AS1054" t="s">
        <v>2060</v>
      </c>
      <c r="AU1054">
        <v>158334</v>
      </c>
      <c r="AW1054" s="18" t="s">
        <v>1603</v>
      </c>
      <c r="AX1054">
        <v>1</v>
      </c>
      <c r="AY1054" t="s">
        <v>1604</v>
      </c>
      <c r="AZ1054" t="s">
        <v>2379</v>
      </c>
      <c r="BA1054" t="s">
        <v>144</v>
      </c>
      <c r="BB1054">
        <v>59</v>
      </c>
      <c r="BC1054" t="s">
        <v>83</v>
      </c>
      <c r="BD1054" t="s">
        <v>2057</v>
      </c>
      <c r="BF1054" s="17">
        <v>44300</v>
      </c>
      <c r="BG1054" s="5" t="s">
        <v>1609</v>
      </c>
      <c r="BI1054">
        <v>4</v>
      </c>
      <c r="BJ1054">
        <v>389322</v>
      </c>
      <c r="BL1054" t="s">
        <v>2380</v>
      </c>
      <c r="BX1054">
        <v>423841</v>
      </c>
    </row>
    <row r="1055" spans="1:76" x14ac:dyDescent="0.25">
      <c r="A1055">
        <v>424190</v>
      </c>
      <c r="C1055">
        <v>1</v>
      </c>
      <c r="D1055">
        <v>1</v>
      </c>
      <c r="E1055">
        <v>3</v>
      </c>
      <c r="F1055" t="s">
        <v>1593</v>
      </c>
      <c r="G1055" t="s">
        <v>83</v>
      </c>
      <c r="H1055" t="s">
        <v>145</v>
      </c>
      <c r="I1055" t="s">
        <v>1620</v>
      </c>
      <c r="K1055">
        <v>1</v>
      </c>
      <c r="L1055" t="s">
        <v>1595</v>
      </c>
      <c r="M1055">
        <v>158334</v>
      </c>
      <c r="N1055" t="s">
        <v>3</v>
      </c>
      <c r="O1055" t="s">
        <v>1596</v>
      </c>
      <c r="U1055" t="s">
        <v>2374</v>
      </c>
      <c r="V1055" s="1">
        <v>1</v>
      </c>
      <c r="W1055" t="s">
        <v>1598</v>
      </c>
      <c r="X1055" t="s">
        <v>2230</v>
      </c>
      <c r="Y1055" s="2" t="s">
        <v>4</v>
      </c>
      <c r="Z1055" s="3">
        <v>1</v>
      </c>
      <c r="AA1055" s="4">
        <v>111</v>
      </c>
      <c r="AB1055" s="4" t="s">
        <v>2230</v>
      </c>
      <c r="AC1055" t="s">
        <v>2381</v>
      </c>
      <c r="AD1055">
        <v>2017</v>
      </c>
      <c r="AE1055">
        <v>9</v>
      </c>
      <c r="AF1055">
        <v>12</v>
      </c>
      <c r="AG1055" t="s">
        <v>2055</v>
      </c>
      <c r="AH1055" t="s">
        <v>2055</v>
      </c>
      <c r="AJ1055" t="s">
        <v>3</v>
      </c>
      <c r="AK1055" t="s">
        <v>1602</v>
      </c>
      <c r="AL1055">
        <v>272777</v>
      </c>
      <c r="AM1055">
        <v>6554885</v>
      </c>
      <c r="AN1055" s="4">
        <v>273000</v>
      </c>
      <c r="AO1055" s="4">
        <v>6555000</v>
      </c>
      <c r="AP1055">
        <v>10</v>
      </c>
      <c r="AR1055">
        <v>59</v>
      </c>
      <c r="AU1055">
        <v>158334</v>
      </c>
      <c r="AW1055" s="18" t="s">
        <v>1603</v>
      </c>
      <c r="AX1055">
        <v>1</v>
      </c>
      <c r="AY1055" t="s">
        <v>1604</v>
      </c>
      <c r="AZ1055" t="s">
        <v>2382</v>
      </c>
      <c r="BA1055" t="s">
        <v>145</v>
      </c>
      <c r="BB1055">
        <v>59</v>
      </c>
      <c r="BC1055" t="s">
        <v>83</v>
      </c>
      <c r="BD1055" t="s">
        <v>2057</v>
      </c>
      <c r="BF1055" s="17">
        <v>44300</v>
      </c>
      <c r="BG1055" s="5" t="s">
        <v>1609</v>
      </c>
      <c r="BI1055">
        <v>4</v>
      </c>
      <c r="BJ1055">
        <v>389323</v>
      </c>
      <c r="BL1055" t="s">
        <v>2383</v>
      </c>
      <c r="BX1055">
        <v>424190</v>
      </c>
    </row>
    <row r="1056" spans="1:76" x14ac:dyDescent="0.25">
      <c r="A1056">
        <v>425443</v>
      </c>
      <c r="C1056">
        <v>1</v>
      </c>
      <c r="D1056">
        <v>1</v>
      </c>
      <c r="E1056">
        <v>1</v>
      </c>
      <c r="F1056" t="s">
        <v>1593</v>
      </c>
      <c r="G1056" t="s">
        <v>83</v>
      </c>
      <c r="H1056" t="s">
        <v>147</v>
      </c>
      <c r="I1056" t="s">
        <v>1620</v>
      </c>
      <c r="K1056">
        <v>1</v>
      </c>
      <c r="L1056" t="s">
        <v>1595</v>
      </c>
      <c r="M1056">
        <v>158334</v>
      </c>
      <c r="N1056" t="s">
        <v>3</v>
      </c>
      <c r="O1056" t="s">
        <v>1596</v>
      </c>
      <c r="U1056" t="s">
        <v>2390</v>
      </c>
      <c r="V1056" s="1">
        <v>1</v>
      </c>
      <c r="W1056" t="s">
        <v>1598</v>
      </c>
      <c r="X1056" t="s">
        <v>2230</v>
      </c>
      <c r="Y1056" s="2" t="s">
        <v>4</v>
      </c>
      <c r="Z1056" s="3">
        <v>1</v>
      </c>
      <c r="AA1056" s="4">
        <v>111</v>
      </c>
      <c r="AB1056" s="4" t="s">
        <v>2230</v>
      </c>
      <c r="AC1056" t="s">
        <v>2391</v>
      </c>
      <c r="AD1056">
        <v>2017</v>
      </c>
      <c r="AE1056">
        <v>7</v>
      </c>
      <c r="AF1056">
        <v>17</v>
      </c>
      <c r="AG1056" t="s">
        <v>2055</v>
      </c>
      <c r="AH1056" t="s">
        <v>2055</v>
      </c>
      <c r="AJ1056" t="s">
        <v>3</v>
      </c>
      <c r="AK1056" t="s">
        <v>1602</v>
      </c>
      <c r="AL1056">
        <v>273166</v>
      </c>
      <c r="AM1056">
        <v>6556335</v>
      </c>
      <c r="AN1056" s="4">
        <v>273000</v>
      </c>
      <c r="AO1056" s="4">
        <v>6557000</v>
      </c>
      <c r="AP1056">
        <v>10</v>
      </c>
      <c r="AR1056">
        <v>59</v>
      </c>
      <c r="AU1056">
        <v>158334</v>
      </c>
      <c r="AW1056" s="18" t="s">
        <v>1603</v>
      </c>
      <c r="AX1056">
        <v>1</v>
      </c>
      <c r="AY1056" t="s">
        <v>1604</v>
      </c>
      <c r="AZ1056" t="s">
        <v>2392</v>
      </c>
      <c r="BA1056" t="s">
        <v>147</v>
      </c>
      <c r="BB1056">
        <v>59</v>
      </c>
      <c r="BC1056" t="s">
        <v>83</v>
      </c>
      <c r="BD1056" t="s">
        <v>2057</v>
      </c>
      <c r="BF1056" s="17">
        <v>44300</v>
      </c>
      <c r="BG1056" s="5" t="s">
        <v>1609</v>
      </c>
      <c r="BI1056">
        <v>4</v>
      </c>
      <c r="BJ1056">
        <v>389206</v>
      </c>
      <c r="BL1056" t="s">
        <v>2393</v>
      </c>
      <c r="BX1056">
        <v>425443</v>
      </c>
    </row>
    <row r="1057" spans="1:76" x14ac:dyDescent="0.25">
      <c r="A1057">
        <v>425311</v>
      </c>
      <c r="C1057">
        <v>1</v>
      </c>
      <c r="D1057">
        <v>1</v>
      </c>
      <c r="E1057">
        <v>2</v>
      </c>
      <c r="F1057" t="s">
        <v>1593</v>
      </c>
      <c r="G1057" t="s">
        <v>83</v>
      </c>
      <c r="H1057" t="s">
        <v>148</v>
      </c>
      <c r="I1057" t="s">
        <v>1620</v>
      </c>
      <c r="K1057">
        <v>1</v>
      </c>
      <c r="L1057" t="s">
        <v>1595</v>
      </c>
      <c r="M1057">
        <v>158334</v>
      </c>
      <c r="N1057" t="s">
        <v>3</v>
      </c>
      <c r="O1057" t="s">
        <v>1596</v>
      </c>
      <c r="U1057" t="s">
        <v>2390</v>
      </c>
      <c r="V1057" s="1">
        <v>1</v>
      </c>
      <c r="W1057" t="s">
        <v>1598</v>
      </c>
      <c r="X1057" t="s">
        <v>2230</v>
      </c>
      <c r="Y1057" s="2" t="s">
        <v>4</v>
      </c>
      <c r="Z1057" s="3">
        <v>1</v>
      </c>
      <c r="AA1057" s="4">
        <v>111</v>
      </c>
      <c r="AB1057" s="4" t="s">
        <v>2230</v>
      </c>
      <c r="AC1057" t="s">
        <v>2394</v>
      </c>
      <c r="AD1057">
        <v>2017</v>
      </c>
      <c r="AE1057">
        <v>7</v>
      </c>
      <c r="AF1057">
        <v>17</v>
      </c>
      <c r="AG1057" t="s">
        <v>2055</v>
      </c>
      <c r="AH1057" t="s">
        <v>2055</v>
      </c>
      <c r="AJ1057" t="s">
        <v>3</v>
      </c>
      <c r="AK1057" t="s">
        <v>1602</v>
      </c>
      <c r="AL1057">
        <v>273108</v>
      </c>
      <c r="AM1057">
        <v>6556259</v>
      </c>
      <c r="AN1057" s="4">
        <v>273000</v>
      </c>
      <c r="AO1057" s="4">
        <v>6557000</v>
      </c>
      <c r="AP1057">
        <v>10</v>
      </c>
      <c r="AR1057">
        <v>59</v>
      </c>
      <c r="AS1057" t="s">
        <v>2395</v>
      </c>
      <c r="AU1057">
        <v>158334</v>
      </c>
      <c r="AW1057" s="18" t="s">
        <v>1603</v>
      </c>
      <c r="AX1057">
        <v>1</v>
      </c>
      <c r="AY1057" t="s">
        <v>1604</v>
      </c>
      <c r="AZ1057" t="s">
        <v>2396</v>
      </c>
      <c r="BA1057" t="s">
        <v>148</v>
      </c>
      <c r="BB1057">
        <v>59</v>
      </c>
      <c r="BC1057" t="s">
        <v>83</v>
      </c>
      <c r="BD1057" t="s">
        <v>2057</v>
      </c>
      <c r="BF1057" s="17">
        <v>44300</v>
      </c>
      <c r="BG1057" s="5" t="s">
        <v>1609</v>
      </c>
      <c r="BI1057">
        <v>4</v>
      </c>
      <c r="BJ1057">
        <v>389211</v>
      </c>
      <c r="BL1057" t="s">
        <v>2397</v>
      </c>
      <c r="BX1057">
        <v>425311</v>
      </c>
    </row>
    <row r="1058" spans="1:76" x14ac:dyDescent="0.25">
      <c r="A1058">
        <v>425437</v>
      </c>
      <c r="C1058">
        <v>1</v>
      </c>
      <c r="D1058">
        <v>1</v>
      </c>
      <c r="E1058">
        <v>3</v>
      </c>
      <c r="F1058" t="s">
        <v>1593</v>
      </c>
      <c r="G1058" t="s">
        <v>83</v>
      </c>
      <c r="H1058" t="s">
        <v>149</v>
      </c>
      <c r="I1058" t="s">
        <v>1620</v>
      </c>
      <c r="K1058">
        <v>1</v>
      </c>
      <c r="L1058" t="s">
        <v>1595</v>
      </c>
      <c r="M1058">
        <v>158334</v>
      </c>
      <c r="N1058" t="s">
        <v>3</v>
      </c>
      <c r="O1058" t="s">
        <v>1596</v>
      </c>
      <c r="U1058" t="s">
        <v>2390</v>
      </c>
      <c r="V1058" s="1">
        <v>1</v>
      </c>
      <c r="W1058" t="s">
        <v>1598</v>
      </c>
      <c r="X1058" t="s">
        <v>2230</v>
      </c>
      <c r="Y1058" s="2" t="s">
        <v>4</v>
      </c>
      <c r="Z1058" s="3">
        <v>1</v>
      </c>
      <c r="AA1058" s="4">
        <v>111</v>
      </c>
      <c r="AB1058" s="4" t="s">
        <v>2230</v>
      </c>
      <c r="AC1058" t="s">
        <v>2398</v>
      </c>
      <c r="AD1058">
        <v>2017</v>
      </c>
      <c r="AE1058">
        <v>7</v>
      </c>
      <c r="AF1058">
        <v>17</v>
      </c>
      <c r="AG1058" t="s">
        <v>2055</v>
      </c>
      <c r="AH1058" t="s">
        <v>2055</v>
      </c>
      <c r="AJ1058" t="s">
        <v>3</v>
      </c>
      <c r="AK1058" t="s">
        <v>1602</v>
      </c>
      <c r="AL1058">
        <v>273163</v>
      </c>
      <c r="AM1058">
        <v>6556352</v>
      </c>
      <c r="AN1058" s="4">
        <v>273000</v>
      </c>
      <c r="AO1058" s="4">
        <v>6557000</v>
      </c>
      <c r="AP1058">
        <v>25</v>
      </c>
      <c r="AR1058">
        <v>59</v>
      </c>
      <c r="AU1058">
        <v>158334</v>
      </c>
      <c r="AW1058" s="18" t="s">
        <v>1603</v>
      </c>
      <c r="AX1058">
        <v>1</v>
      </c>
      <c r="AY1058" t="s">
        <v>1604</v>
      </c>
      <c r="AZ1058" t="s">
        <v>2399</v>
      </c>
      <c r="BA1058" t="s">
        <v>149</v>
      </c>
      <c r="BB1058">
        <v>59</v>
      </c>
      <c r="BC1058" t="s">
        <v>83</v>
      </c>
      <c r="BD1058" t="s">
        <v>2057</v>
      </c>
      <c r="BF1058" s="17">
        <v>43961</v>
      </c>
      <c r="BG1058" s="5" t="s">
        <v>1609</v>
      </c>
      <c r="BI1058">
        <v>4</v>
      </c>
      <c r="BJ1058">
        <v>389223</v>
      </c>
      <c r="BL1058" t="s">
        <v>2400</v>
      </c>
      <c r="BX1058">
        <v>425437</v>
      </c>
    </row>
    <row r="1059" spans="1:76" x14ac:dyDescent="0.25">
      <c r="A1059">
        <v>431201</v>
      </c>
      <c r="C1059">
        <v>1</v>
      </c>
      <c r="D1059">
        <v>1</v>
      </c>
      <c r="E1059">
        <v>1</v>
      </c>
      <c r="F1059" t="s">
        <v>1593</v>
      </c>
      <c r="G1059" t="s">
        <v>83</v>
      </c>
      <c r="H1059" t="s">
        <v>151</v>
      </c>
      <c r="I1059" t="s">
        <v>1620</v>
      </c>
      <c r="K1059">
        <v>1</v>
      </c>
      <c r="L1059" t="s">
        <v>1595</v>
      </c>
      <c r="M1059">
        <v>158334</v>
      </c>
      <c r="N1059" t="s">
        <v>3</v>
      </c>
      <c r="O1059" t="s">
        <v>1596</v>
      </c>
      <c r="U1059" t="s">
        <v>2406</v>
      </c>
      <c r="V1059" s="1">
        <v>1</v>
      </c>
      <c r="W1059" t="s">
        <v>1598</v>
      </c>
      <c r="X1059" t="s">
        <v>2230</v>
      </c>
      <c r="Y1059" s="2" t="s">
        <v>4</v>
      </c>
      <c r="Z1059" s="3">
        <v>1</v>
      </c>
      <c r="AA1059" s="4">
        <v>111</v>
      </c>
      <c r="AB1059" s="4" t="s">
        <v>2230</v>
      </c>
      <c r="AC1059" t="s">
        <v>2407</v>
      </c>
      <c r="AD1059">
        <v>2017</v>
      </c>
      <c r="AE1059">
        <v>7</v>
      </c>
      <c r="AF1059">
        <v>19</v>
      </c>
      <c r="AG1059" t="s">
        <v>2081</v>
      </c>
      <c r="AH1059" t="s">
        <v>2081</v>
      </c>
      <c r="AJ1059" t="s">
        <v>3</v>
      </c>
      <c r="AK1059" t="s">
        <v>1602</v>
      </c>
      <c r="AL1059">
        <v>275271</v>
      </c>
      <c r="AM1059">
        <v>6555229</v>
      </c>
      <c r="AN1059" s="4">
        <v>275000</v>
      </c>
      <c r="AO1059" s="4">
        <v>6555000</v>
      </c>
      <c r="AP1059">
        <v>10</v>
      </c>
      <c r="AR1059">
        <v>59</v>
      </c>
      <c r="AU1059">
        <v>158334</v>
      </c>
      <c r="AW1059" s="18" t="s">
        <v>1603</v>
      </c>
      <c r="AX1059">
        <v>1</v>
      </c>
      <c r="AY1059" t="s">
        <v>1604</v>
      </c>
      <c r="AZ1059" t="s">
        <v>2408</v>
      </c>
      <c r="BA1059" t="s">
        <v>151</v>
      </c>
      <c r="BB1059">
        <v>59</v>
      </c>
      <c r="BC1059" t="s">
        <v>83</v>
      </c>
      <c r="BD1059" t="s">
        <v>2057</v>
      </c>
      <c r="BF1059" s="17">
        <v>44300</v>
      </c>
      <c r="BG1059" s="5" t="s">
        <v>1609</v>
      </c>
      <c r="BI1059">
        <v>4</v>
      </c>
      <c r="BJ1059">
        <v>389438</v>
      </c>
      <c r="BL1059" t="s">
        <v>2409</v>
      </c>
      <c r="BX1059">
        <v>431201</v>
      </c>
    </row>
    <row r="1060" spans="1:76" x14ac:dyDescent="0.25">
      <c r="A1060">
        <v>431520</v>
      </c>
      <c r="C1060">
        <v>1</v>
      </c>
      <c r="D1060">
        <v>1</v>
      </c>
      <c r="E1060">
        <v>2</v>
      </c>
      <c r="F1060" t="s">
        <v>1593</v>
      </c>
      <c r="G1060" t="s">
        <v>83</v>
      </c>
      <c r="H1060" t="s">
        <v>152</v>
      </c>
      <c r="I1060" t="s">
        <v>1620</v>
      </c>
      <c r="K1060">
        <v>1</v>
      </c>
      <c r="L1060" t="s">
        <v>1595</v>
      </c>
      <c r="M1060">
        <v>158334</v>
      </c>
      <c r="N1060" t="s">
        <v>3</v>
      </c>
      <c r="O1060" t="s">
        <v>1596</v>
      </c>
      <c r="U1060" t="s">
        <v>2406</v>
      </c>
      <c r="V1060" s="1">
        <v>1</v>
      </c>
      <c r="W1060" t="s">
        <v>1598</v>
      </c>
      <c r="X1060" t="s">
        <v>2230</v>
      </c>
      <c r="Y1060" s="2" t="s">
        <v>4</v>
      </c>
      <c r="Z1060" s="3">
        <v>1</v>
      </c>
      <c r="AA1060" s="4">
        <v>111</v>
      </c>
      <c r="AB1060" s="4" t="s">
        <v>2230</v>
      </c>
      <c r="AC1060" t="s">
        <v>2410</v>
      </c>
      <c r="AD1060">
        <v>2017</v>
      </c>
      <c r="AE1060">
        <v>7</v>
      </c>
      <c r="AF1060">
        <v>19</v>
      </c>
      <c r="AG1060" t="s">
        <v>2081</v>
      </c>
      <c r="AH1060" t="s">
        <v>2081</v>
      </c>
      <c r="AJ1060" t="s">
        <v>3</v>
      </c>
      <c r="AK1060" t="s">
        <v>1602</v>
      </c>
      <c r="AL1060">
        <v>275432</v>
      </c>
      <c r="AM1060">
        <v>6555183</v>
      </c>
      <c r="AN1060" s="4">
        <v>275000</v>
      </c>
      <c r="AO1060" s="4">
        <v>6555000</v>
      </c>
      <c r="AP1060">
        <v>10</v>
      </c>
      <c r="AR1060">
        <v>59</v>
      </c>
      <c r="AU1060">
        <v>158334</v>
      </c>
      <c r="AW1060" s="18" t="s">
        <v>1603</v>
      </c>
      <c r="AX1060">
        <v>1</v>
      </c>
      <c r="AY1060" t="s">
        <v>1604</v>
      </c>
      <c r="AZ1060" t="s">
        <v>2411</v>
      </c>
      <c r="BA1060" t="s">
        <v>152</v>
      </c>
      <c r="BB1060">
        <v>59</v>
      </c>
      <c r="BC1060" t="s">
        <v>83</v>
      </c>
      <c r="BD1060" t="s">
        <v>2057</v>
      </c>
      <c r="BF1060" s="17">
        <v>44300</v>
      </c>
      <c r="BG1060" s="5" t="s">
        <v>1609</v>
      </c>
      <c r="BI1060">
        <v>4</v>
      </c>
      <c r="BJ1060">
        <v>389447</v>
      </c>
      <c r="BL1060" t="s">
        <v>2412</v>
      </c>
      <c r="BX1060">
        <v>431520</v>
      </c>
    </row>
    <row r="1061" spans="1:76" x14ac:dyDescent="0.25">
      <c r="A1061">
        <v>431422</v>
      </c>
      <c r="C1061">
        <v>1</v>
      </c>
      <c r="D1061">
        <v>1</v>
      </c>
      <c r="E1061">
        <v>3</v>
      </c>
      <c r="F1061" t="s">
        <v>1593</v>
      </c>
      <c r="G1061" t="s">
        <v>83</v>
      </c>
      <c r="H1061" t="s">
        <v>153</v>
      </c>
      <c r="I1061" t="s">
        <v>1620</v>
      </c>
      <c r="K1061">
        <v>1</v>
      </c>
      <c r="L1061" t="s">
        <v>1595</v>
      </c>
      <c r="M1061">
        <v>158334</v>
      </c>
      <c r="N1061" t="s">
        <v>3</v>
      </c>
      <c r="O1061" t="s">
        <v>1596</v>
      </c>
      <c r="U1061" t="s">
        <v>2406</v>
      </c>
      <c r="V1061" s="1">
        <v>1</v>
      </c>
      <c r="W1061" t="s">
        <v>1598</v>
      </c>
      <c r="X1061" t="s">
        <v>2230</v>
      </c>
      <c r="Y1061" s="2" t="s">
        <v>4</v>
      </c>
      <c r="Z1061" s="3">
        <v>1</v>
      </c>
      <c r="AA1061" s="4">
        <v>111</v>
      </c>
      <c r="AB1061" s="4" t="s">
        <v>2230</v>
      </c>
      <c r="AC1061" t="s">
        <v>2410</v>
      </c>
      <c r="AD1061">
        <v>2017</v>
      </c>
      <c r="AE1061">
        <v>7</v>
      </c>
      <c r="AF1061">
        <v>19</v>
      </c>
      <c r="AG1061" t="s">
        <v>2081</v>
      </c>
      <c r="AH1061" t="s">
        <v>2081</v>
      </c>
      <c r="AJ1061" t="s">
        <v>3</v>
      </c>
      <c r="AK1061" t="s">
        <v>1602</v>
      </c>
      <c r="AL1061">
        <v>275380</v>
      </c>
      <c r="AM1061">
        <v>6555155</v>
      </c>
      <c r="AN1061" s="4">
        <v>275000</v>
      </c>
      <c r="AO1061" s="4">
        <v>6555000</v>
      </c>
      <c r="AP1061">
        <v>10</v>
      </c>
      <c r="AR1061">
        <v>59</v>
      </c>
      <c r="AU1061">
        <v>158334</v>
      </c>
      <c r="AW1061" s="18" t="s">
        <v>1603</v>
      </c>
      <c r="AX1061">
        <v>1</v>
      </c>
      <c r="AY1061" t="s">
        <v>1604</v>
      </c>
      <c r="AZ1061" t="s">
        <v>2413</v>
      </c>
      <c r="BA1061" t="s">
        <v>153</v>
      </c>
      <c r="BB1061">
        <v>59</v>
      </c>
      <c r="BC1061" t="s">
        <v>83</v>
      </c>
      <c r="BD1061" t="s">
        <v>2057</v>
      </c>
      <c r="BF1061" s="17">
        <v>44300</v>
      </c>
      <c r="BG1061" s="5" t="s">
        <v>1609</v>
      </c>
      <c r="BI1061">
        <v>4</v>
      </c>
      <c r="BJ1061">
        <v>389448</v>
      </c>
      <c r="BL1061" t="s">
        <v>2414</v>
      </c>
      <c r="BX1061">
        <v>431422</v>
      </c>
    </row>
    <row r="1062" spans="1:76" x14ac:dyDescent="0.25">
      <c r="A1062">
        <v>430022</v>
      </c>
      <c r="C1062">
        <v>1</v>
      </c>
      <c r="D1062">
        <v>1</v>
      </c>
      <c r="E1062">
        <v>4</v>
      </c>
      <c r="F1062" t="s">
        <v>1593</v>
      </c>
      <c r="G1062" t="s">
        <v>83</v>
      </c>
      <c r="H1062" t="s">
        <v>154</v>
      </c>
      <c r="I1062" t="s">
        <v>1620</v>
      </c>
      <c r="K1062">
        <v>1</v>
      </c>
      <c r="L1062" t="s">
        <v>1595</v>
      </c>
      <c r="M1062">
        <v>158334</v>
      </c>
      <c r="N1062" t="s">
        <v>3</v>
      </c>
      <c r="O1062" t="s">
        <v>1596</v>
      </c>
      <c r="U1062" t="s">
        <v>2406</v>
      </c>
      <c r="V1062" s="1">
        <v>1</v>
      </c>
      <c r="W1062" t="s">
        <v>1598</v>
      </c>
      <c r="X1062" t="s">
        <v>2230</v>
      </c>
      <c r="Y1062" s="2" t="s">
        <v>4</v>
      </c>
      <c r="Z1062" s="3">
        <v>1</v>
      </c>
      <c r="AA1062" s="4">
        <v>111</v>
      </c>
      <c r="AB1062" s="4" t="s">
        <v>2230</v>
      </c>
      <c r="AC1062" t="s">
        <v>2415</v>
      </c>
      <c r="AD1062">
        <v>2017</v>
      </c>
      <c r="AE1062">
        <v>7</v>
      </c>
      <c r="AF1062">
        <v>21</v>
      </c>
      <c r="AG1062" t="s">
        <v>2081</v>
      </c>
      <c r="AH1062" t="s">
        <v>2081</v>
      </c>
      <c r="AJ1062" t="s">
        <v>3</v>
      </c>
      <c r="AK1062" t="s">
        <v>1602</v>
      </c>
      <c r="AL1062">
        <v>274795</v>
      </c>
      <c r="AM1062">
        <v>6554361</v>
      </c>
      <c r="AN1062" s="4">
        <v>275000</v>
      </c>
      <c r="AO1062" s="4">
        <v>6555000</v>
      </c>
      <c r="AP1062">
        <v>10</v>
      </c>
      <c r="AR1062">
        <v>59</v>
      </c>
      <c r="AU1062">
        <v>158334</v>
      </c>
      <c r="AW1062" s="18" t="s">
        <v>1603</v>
      </c>
      <c r="AX1062">
        <v>1</v>
      </c>
      <c r="AY1062" t="s">
        <v>1604</v>
      </c>
      <c r="AZ1062" t="s">
        <v>2416</v>
      </c>
      <c r="BA1062" t="s">
        <v>154</v>
      </c>
      <c r="BB1062">
        <v>59</v>
      </c>
      <c r="BC1062" t="s">
        <v>83</v>
      </c>
      <c r="BD1062" t="s">
        <v>2057</v>
      </c>
      <c r="BF1062" s="17">
        <v>44300</v>
      </c>
      <c r="BG1062" s="5" t="s">
        <v>1609</v>
      </c>
      <c r="BI1062">
        <v>4</v>
      </c>
      <c r="BJ1062">
        <v>389457</v>
      </c>
      <c r="BL1062" t="s">
        <v>2417</v>
      </c>
      <c r="BX1062">
        <v>430022</v>
      </c>
    </row>
    <row r="1063" spans="1:76" x14ac:dyDescent="0.25">
      <c r="A1063">
        <v>290830</v>
      </c>
      <c r="C1063">
        <v>1</v>
      </c>
      <c r="F1063" t="s">
        <v>1593</v>
      </c>
      <c r="G1063" t="s">
        <v>83</v>
      </c>
      <c r="H1063" t="s">
        <v>301</v>
      </c>
      <c r="I1063" t="s">
        <v>1620</v>
      </c>
      <c r="K1063">
        <v>1</v>
      </c>
      <c r="L1063" t="s">
        <v>1595</v>
      </c>
      <c r="M1063">
        <v>158334</v>
      </c>
      <c r="N1063" t="s">
        <v>3</v>
      </c>
      <c r="O1063" t="s">
        <v>1596</v>
      </c>
      <c r="U1063" t="s">
        <v>3318</v>
      </c>
      <c r="V1063" s="1">
        <v>1</v>
      </c>
      <c r="W1063" t="s">
        <v>1598</v>
      </c>
      <c r="X1063" t="s">
        <v>3319</v>
      </c>
      <c r="Y1063" s="2" t="s">
        <v>1</v>
      </c>
      <c r="Z1063" s="3">
        <v>2</v>
      </c>
      <c r="AA1063" s="4">
        <v>219</v>
      </c>
      <c r="AB1063" t="s">
        <v>3319</v>
      </c>
      <c r="AC1063" t="s">
        <v>3327</v>
      </c>
      <c r="AD1063">
        <v>2017</v>
      </c>
      <c r="AE1063">
        <v>9</v>
      </c>
      <c r="AF1063">
        <v>7</v>
      </c>
      <c r="AG1063" t="s">
        <v>3328</v>
      </c>
      <c r="AH1063" t="s">
        <v>3329</v>
      </c>
      <c r="AJ1063" t="s">
        <v>3</v>
      </c>
      <c r="AK1063" t="s">
        <v>1602</v>
      </c>
      <c r="AL1063">
        <v>247023</v>
      </c>
      <c r="AM1063">
        <v>6647164</v>
      </c>
      <c r="AN1063" s="4">
        <v>247000</v>
      </c>
      <c r="AO1063" s="4">
        <v>6647000</v>
      </c>
      <c r="AP1063">
        <v>20</v>
      </c>
      <c r="AR1063">
        <v>59</v>
      </c>
      <c r="AU1063">
        <v>158334</v>
      </c>
      <c r="AW1063" s="18" t="s">
        <v>1603</v>
      </c>
      <c r="AX1063">
        <v>1</v>
      </c>
      <c r="AY1063" t="s">
        <v>1604</v>
      </c>
      <c r="AZ1063" t="s">
        <v>3330</v>
      </c>
      <c r="BA1063" t="s">
        <v>301</v>
      </c>
      <c r="BB1063">
        <v>59</v>
      </c>
      <c r="BC1063" t="s">
        <v>83</v>
      </c>
      <c r="BD1063" t="s">
        <v>2057</v>
      </c>
      <c r="BF1063" s="17">
        <v>43961</v>
      </c>
      <c r="BG1063" s="5" t="s">
        <v>1609</v>
      </c>
      <c r="BI1063">
        <v>4</v>
      </c>
      <c r="BJ1063">
        <v>388992</v>
      </c>
      <c r="BL1063" t="s">
        <v>3331</v>
      </c>
      <c r="BX1063">
        <v>290830</v>
      </c>
    </row>
    <row r="1064" spans="1:76" x14ac:dyDescent="0.25">
      <c r="A1064">
        <v>215284</v>
      </c>
      <c r="C1064">
        <v>1</v>
      </c>
      <c r="D1064">
        <v>1</v>
      </c>
      <c r="E1064">
        <v>1</v>
      </c>
      <c r="F1064" t="s">
        <v>1593</v>
      </c>
      <c r="G1064" t="s">
        <v>83</v>
      </c>
      <c r="H1064" t="s">
        <v>563</v>
      </c>
      <c r="I1064" t="s">
        <v>1620</v>
      </c>
      <c r="K1064">
        <v>1</v>
      </c>
      <c r="L1064" t="s">
        <v>1595</v>
      </c>
      <c r="M1064">
        <v>158334</v>
      </c>
      <c r="N1064" t="s">
        <v>3</v>
      </c>
      <c r="O1064" t="s">
        <v>1596</v>
      </c>
      <c r="U1064" t="s">
        <v>4811</v>
      </c>
      <c r="V1064" s="1">
        <v>1</v>
      </c>
      <c r="W1064" t="s">
        <v>1598</v>
      </c>
      <c r="X1064" t="s">
        <v>4465</v>
      </c>
      <c r="Y1064" t="s">
        <v>506</v>
      </c>
      <c r="Z1064" s="3">
        <v>6</v>
      </c>
      <c r="AA1064" s="4">
        <v>625</v>
      </c>
      <c r="AB1064" t="s">
        <v>4812</v>
      </c>
      <c r="AC1064" t="s">
        <v>4813</v>
      </c>
      <c r="AD1064">
        <v>2017</v>
      </c>
      <c r="AE1064">
        <v>8</v>
      </c>
      <c r="AF1064">
        <v>8</v>
      </c>
      <c r="AG1064" t="s">
        <v>4814</v>
      </c>
      <c r="AH1064" t="s">
        <v>4814</v>
      </c>
      <c r="AJ1064" t="s">
        <v>3</v>
      </c>
      <c r="AK1064" t="s">
        <v>1602</v>
      </c>
      <c r="AL1064">
        <v>217780</v>
      </c>
      <c r="AM1064">
        <v>6636148</v>
      </c>
      <c r="AN1064" s="4">
        <v>217000</v>
      </c>
      <c r="AO1064" s="4">
        <v>6637000</v>
      </c>
      <c r="AP1064">
        <v>0</v>
      </c>
      <c r="AR1064">
        <v>59</v>
      </c>
      <c r="AU1064">
        <v>158334</v>
      </c>
      <c r="AW1064" s="18" t="s">
        <v>1603</v>
      </c>
      <c r="AX1064">
        <v>1</v>
      </c>
      <c r="AY1064" t="s">
        <v>1604</v>
      </c>
      <c r="AZ1064" t="s">
        <v>4815</v>
      </c>
      <c r="BA1064" t="s">
        <v>563</v>
      </c>
      <c r="BB1064">
        <v>59</v>
      </c>
      <c r="BC1064" t="s">
        <v>83</v>
      </c>
      <c r="BD1064" t="s">
        <v>2057</v>
      </c>
      <c r="BF1064" s="17">
        <v>43961</v>
      </c>
      <c r="BG1064" s="5" t="s">
        <v>1609</v>
      </c>
      <c r="BI1064">
        <v>4</v>
      </c>
      <c r="BJ1064">
        <v>389123</v>
      </c>
      <c r="BL1064" t="s">
        <v>4816</v>
      </c>
      <c r="BX1064">
        <v>215284</v>
      </c>
    </row>
    <row r="1065" spans="1:76" x14ac:dyDescent="0.25">
      <c r="A1065">
        <v>215300</v>
      </c>
      <c r="C1065">
        <v>1</v>
      </c>
      <c r="D1065">
        <v>1</v>
      </c>
      <c r="E1065">
        <v>2</v>
      </c>
      <c r="F1065" t="s">
        <v>1593</v>
      </c>
      <c r="G1065" t="s">
        <v>83</v>
      </c>
      <c r="H1065" t="s">
        <v>564</v>
      </c>
      <c r="I1065" t="s">
        <v>1620</v>
      </c>
      <c r="K1065">
        <v>1</v>
      </c>
      <c r="L1065" t="s">
        <v>1595</v>
      </c>
      <c r="M1065">
        <v>158334</v>
      </c>
      <c r="N1065" t="s">
        <v>3</v>
      </c>
      <c r="O1065" t="s">
        <v>1596</v>
      </c>
      <c r="U1065" t="s">
        <v>4811</v>
      </c>
      <c r="V1065" s="1">
        <v>1</v>
      </c>
      <c r="W1065" t="s">
        <v>1598</v>
      </c>
      <c r="X1065" t="s">
        <v>4465</v>
      </c>
      <c r="Y1065" t="s">
        <v>506</v>
      </c>
      <c r="Z1065" s="3">
        <v>6</v>
      </c>
      <c r="AA1065" s="4">
        <v>625</v>
      </c>
      <c r="AB1065" t="s">
        <v>4812</v>
      </c>
      <c r="AC1065" t="s">
        <v>4813</v>
      </c>
      <c r="AD1065">
        <v>2017</v>
      </c>
      <c r="AE1065">
        <v>8</v>
      </c>
      <c r="AF1065">
        <v>8</v>
      </c>
      <c r="AG1065" t="s">
        <v>4814</v>
      </c>
      <c r="AH1065" t="s">
        <v>4814</v>
      </c>
      <c r="AJ1065" t="s">
        <v>3</v>
      </c>
      <c r="AK1065" t="s">
        <v>1602</v>
      </c>
      <c r="AL1065">
        <v>217804</v>
      </c>
      <c r="AM1065">
        <v>6636080</v>
      </c>
      <c r="AN1065" s="4">
        <v>217000</v>
      </c>
      <c r="AO1065" s="4">
        <v>6637000</v>
      </c>
      <c r="AP1065">
        <v>0</v>
      </c>
      <c r="AR1065">
        <v>59</v>
      </c>
      <c r="AU1065">
        <v>158334</v>
      </c>
      <c r="AW1065" s="18" t="s">
        <v>1603</v>
      </c>
      <c r="AX1065">
        <v>1</v>
      </c>
      <c r="AY1065" t="s">
        <v>1604</v>
      </c>
      <c r="AZ1065" t="s">
        <v>4817</v>
      </c>
      <c r="BA1065" t="s">
        <v>564</v>
      </c>
      <c r="BB1065">
        <v>59</v>
      </c>
      <c r="BC1065" t="s">
        <v>83</v>
      </c>
      <c r="BD1065" t="s">
        <v>2057</v>
      </c>
      <c r="BF1065" s="17">
        <v>43961</v>
      </c>
      <c r="BG1065" s="5" t="s">
        <v>1609</v>
      </c>
      <c r="BI1065">
        <v>4</v>
      </c>
      <c r="BJ1065">
        <v>389127</v>
      </c>
      <c r="BL1065" t="s">
        <v>4818</v>
      </c>
      <c r="BX1065">
        <v>215300</v>
      </c>
    </row>
    <row r="1066" spans="1:76" x14ac:dyDescent="0.25">
      <c r="A1066">
        <v>215987</v>
      </c>
      <c r="C1066">
        <v>1</v>
      </c>
      <c r="F1066" t="s">
        <v>1593</v>
      </c>
      <c r="G1066" t="s">
        <v>83</v>
      </c>
      <c r="H1066" t="s">
        <v>569</v>
      </c>
      <c r="I1066" t="s">
        <v>1620</v>
      </c>
      <c r="K1066">
        <v>1</v>
      </c>
      <c r="L1066" t="s">
        <v>1595</v>
      </c>
      <c r="M1066">
        <v>158334</v>
      </c>
      <c r="N1066" t="s">
        <v>3</v>
      </c>
      <c r="O1066" t="s">
        <v>1596</v>
      </c>
      <c r="U1066" t="s">
        <v>4819</v>
      </c>
      <c r="V1066" s="1">
        <v>1</v>
      </c>
      <c r="W1066" t="s">
        <v>1598</v>
      </c>
      <c r="X1066" t="s">
        <v>4465</v>
      </c>
      <c r="Y1066" t="s">
        <v>506</v>
      </c>
      <c r="Z1066" s="3">
        <v>6</v>
      </c>
      <c r="AA1066" s="4">
        <v>625</v>
      </c>
      <c r="AB1066" t="s">
        <v>4812</v>
      </c>
      <c r="AC1066" t="s">
        <v>4842</v>
      </c>
      <c r="AD1066">
        <v>2017</v>
      </c>
      <c r="AE1066">
        <v>8</v>
      </c>
      <c r="AF1066">
        <v>2</v>
      </c>
      <c r="AG1066" t="s">
        <v>4814</v>
      </c>
      <c r="AH1066" t="s">
        <v>4814</v>
      </c>
      <c r="AJ1066" t="s">
        <v>3</v>
      </c>
      <c r="AK1066" t="s">
        <v>1602</v>
      </c>
      <c r="AL1066">
        <v>218460</v>
      </c>
      <c r="AM1066">
        <v>6635800</v>
      </c>
      <c r="AN1066" s="4">
        <v>219000</v>
      </c>
      <c r="AO1066" s="4">
        <v>6635000</v>
      </c>
      <c r="AP1066">
        <v>0</v>
      </c>
      <c r="AR1066">
        <v>59</v>
      </c>
      <c r="AU1066">
        <v>158334</v>
      </c>
      <c r="AW1066" s="18" t="s">
        <v>1603</v>
      </c>
      <c r="AX1066">
        <v>1</v>
      </c>
      <c r="AY1066" t="s">
        <v>1604</v>
      </c>
      <c r="AZ1066" t="s">
        <v>4843</v>
      </c>
      <c r="BA1066" t="s">
        <v>569</v>
      </c>
      <c r="BB1066">
        <v>59</v>
      </c>
      <c r="BC1066" t="s">
        <v>83</v>
      </c>
      <c r="BD1066" t="s">
        <v>2057</v>
      </c>
      <c r="BF1066" s="17">
        <v>43961</v>
      </c>
      <c r="BG1066" s="5" t="s">
        <v>1609</v>
      </c>
      <c r="BI1066">
        <v>4</v>
      </c>
      <c r="BJ1066">
        <v>389107</v>
      </c>
      <c r="BL1066" t="s">
        <v>4844</v>
      </c>
      <c r="BX1066">
        <v>215987</v>
      </c>
    </row>
    <row r="1067" spans="1:76" x14ac:dyDescent="0.25">
      <c r="A1067">
        <v>215604</v>
      </c>
      <c r="C1067">
        <v>1</v>
      </c>
      <c r="F1067" t="s">
        <v>1593</v>
      </c>
      <c r="G1067" t="s">
        <v>83</v>
      </c>
      <c r="H1067" t="s">
        <v>570</v>
      </c>
      <c r="I1067" t="s">
        <v>1620</v>
      </c>
      <c r="K1067">
        <v>1</v>
      </c>
      <c r="L1067" t="s">
        <v>1595</v>
      </c>
      <c r="M1067">
        <v>158334</v>
      </c>
      <c r="N1067" t="s">
        <v>3</v>
      </c>
      <c r="O1067" t="s">
        <v>1596</v>
      </c>
      <c r="U1067" t="s">
        <v>4819</v>
      </c>
      <c r="V1067" s="1">
        <v>1</v>
      </c>
      <c r="W1067" t="s">
        <v>1598</v>
      </c>
      <c r="X1067" t="s">
        <v>4465</v>
      </c>
      <c r="Y1067" t="s">
        <v>506</v>
      </c>
      <c r="Z1067" s="3">
        <v>6</v>
      </c>
      <c r="AA1067" s="4">
        <v>625</v>
      </c>
      <c r="AB1067" t="s">
        <v>4812</v>
      </c>
      <c r="AC1067" t="s">
        <v>4845</v>
      </c>
      <c r="AD1067">
        <v>2017</v>
      </c>
      <c r="AE1067">
        <v>8</v>
      </c>
      <c r="AF1067">
        <v>2</v>
      </c>
      <c r="AG1067" t="s">
        <v>4814</v>
      </c>
      <c r="AH1067" t="s">
        <v>4814</v>
      </c>
      <c r="AJ1067" t="s">
        <v>3</v>
      </c>
      <c r="AK1067" t="s">
        <v>1602</v>
      </c>
      <c r="AL1067">
        <v>218211</v>
      </c>
      <c r="AM1067">
        <v>6635745</v>
      </c>
      <c r="AN1067" s="4">
        <v>219000</v>
      </c>
      <c r="AO1067" s="4">
        <v>6635000</v>
      </c>
      <c r="AP1067">
        <v>0</v>
      </c>
      <c r="AR1067">
        <v>59</v>
      </c>
      <c r="AU1067">
        <v>158334</v>
      </c>
      <c r="AW1067" s="18" t="s">
        <v>1603</v>
      </c>
      <c r="AX1067">
        <v>1</v>
      </c>
      <c r="AY1067" t="s">
        <v>1604</v>
      </c>
      <c r="AZ1067" t="s">
        <v>4846</v>
      </c>
      <c r="BA1067" t="s">
        <v>570</v>
      </c>
      <c r="BB1067">
        <v>59</v>
      </c>
      <c r="BC1067" t="s">
        <v>83</v>
      </c>
      <c r="BD1067" t="s">
        <v>2057</v>
      </c>
      <c r="BF1067" s="17">
        <v>43961</v>
      </c>
      <c r="BG1067" s="5" t="s">
        <v>1609</v>
      </c>
      <c r="BI1067">
        <v>4</v>
      </c>
      <c r="BJ1067">
        <v>389113</v>
      </c>
      <c r="BL1067" t="s">
        <v>4847</v>
      </c>
      <c r="BX1067">
        <v>215604</v>
      </c>
    </row>
    <row r="1068" spans="1:76" x14ac:dyDescent="0.25">
      <c r="A1068">
        <v>216043</v>
      </c>
      <c r="C1068">
        <v>1</v>
      </c>
      <c r="D1068">
        <v>1</v>
      </c>
      <c r="E1068">
        <v>1</v>
      </c>
      <c r="F1068" t="s">
        <v>1593</v>
      </c>
      <c r="G1068" t="s">
        <v>83</v>
      </c>
      <c r="H1068" t="s">
        <v>571</v>
      </c>
      <c r="I1068" t="s">
        <v>1620</v>
      </c>
      <c r="K1068">
        <v>1</v>
      </c>
      <c r="L1068" t="s">
        <v>1595</v>
      </c>
      <c r="M1068">
        <v>158334</v>
      </c>
      <c r="N1068" t="s">
        <v>3</v>
      </c>
      <c r="O1068" t="s">
        <v>1596</v>
      </c>
      <c r="U1068" t="s">
        <v>4848</v>
      </c>
      <c r="V1068" s="1">
        <v>1</v>
      </c>
      <c r="W1068" t="s">
        <v>1598</v>
      </c>
      <c r="X1068" t="s">
        <v>4465</v>
      </c>
      <c r="Y1068" t="s">
        <v>506</v>
      </c>
      <c r="Z1068" s="3">
        <v>6</v>
      </c>
      <c r="AA1068" s="4">
        <v>625</v>
      </c>
      <c r="AB1068" t="s">
        <v>4812</v>
      </c>
      <c r="AC1068" t="s">
        <v>4849</v>
      </c>
      <c r="AD1068">
        <v>2017</v>
      </c>
      <c r="AE1068">
        <v>8</v>
      </c>
      <c r="AF1068">
        <v>2</v>
      </c>
      <c r="AG1068" t="s">
        <v>4814</v>
      </c>
      <c r="AH1068" t="s">
        <v>4814</v>
      </c>
      <c r="AJ1068" t="s">
        <v>3</v>
      </c>
      <c r="AK1068" t="s">
        <v>1602</v>
      </c>
      <c r="AL1068">
        <v>218506</v>
      </c>
      <c r="AM1068">
        <v>6636068</v>
      </c>
      <c r="AN1068" s="4">
        <v>219000</v>
      </c>
      <c r="AO1068" s="4">
        <v>6637000</v>
      </c>
      <c r="AP1068">
        <v>0</v>
      </c>
      <c r="AR1068">
        <v>59</v>
      </c>
      <c r="AU1068">
        <v>158334</v>
      </c>
      <c r="AW1068" s="18" t="s">
        <v>1603</v>
      </c>
      <c r="AX1068">
        <v>1</v>
      </c>
      <c r="AY1068" t="s">
        <v>1604</v>
      </c>
      <c r="AZ1068" t="s">
        <v>4850</v>
      </c>
      <c r="BA1068" t="s">
        <v>571</v>
      </c>
      <c r="BB1068">
        <v>59</v>
      </c>
      <c r="BC1068" t="s">
        <v>83</v>
      </c>
      <c r="BD1068" t="s">
        <v>2057</v>
      </c>
      <c r="BF1068" s="17">
        <v>43961</v>
      </c>
      <c r="BG1068" s="5" t="s">
        <v>1609</v>
      </c>
      <c r="BI1068">
        <v>4</v>
      </c>
      <c r="BJ1068">
        <v>389120</v>
      </c>
      <c r="BL1068" t="s">
        <v>4851</v>
      </c>
      <c r="BX1068">
        <v>216043</v>
      </c>
    </row>
    <row r="1069" spans="1:76" x14ac:dyDescent="0.25">
      <c r="A1069">
        <v>130699</v>
      </c>
      <c r="C1069">
        <v>1</v>
      </c>
      <c r="F1069" t="s">
        <v>1593</v>
      </c>
      <c r="G1069" t="s">
        <v>161</v>
      </c>
      <c r="H1069" t="s">
        <v>933</v>
      </c>
      <c r="I1069" t="s">
        <v>1856</v>
      </c>
      <c r="K1069">
        <v>1</v>
      </c>
      <c r="L1069" t="s">
        <v>1595</v>
      </c>
      <c r="M1069">
        <v>158334</v>
      </c>
      <c r="N1069" t="s">
        <v>3</v>
      </c>
      <c r="O1069" t="s">
        <v>1596</v>
      </c>
      <c r="U1069" t="s">
        <v>6700</v>
      </c>
      <c r="V1069" s="1">
        <v>1</v>
      </c>
      <c r="W1069" t="s">
        <v>6093</v>
      </c>
      <c r="X1069" t="s">
        <v>6502</v>
      </c>
      <c r="Y1069" t="s">
        <v>893</v>
      </c>
      <c r="Z1069" s="3">
        <v>10</v>
      </c>
      <c r="AA1069" s="4">
        <v>1001</v>
      </c>
      <c r="AB1069" s="4" t="s">
        <v>6502</v>
      </c>
      <c r="AC1069" t="s">
        <v>6748</v>
      </c>
      <c r="AD1069">
        <v>2017</v>
      </c>
      <c r="AE1069">
        <v>6</v>
      </c>
      <c r="AF1069">
        <v>13</v>
      </c>
      <c r="AG1069" t="s">
        <v>2460</v>
      </c>
      <c r="AH1069" t="s">
        <v>2460</v>
      </c>
      <c r="AJ1069" t="s">
        <v>3</v>
      </c>
      <c r="AK1069" t="s">
        <v>1602</v>
      </c>
      <c r="AL1069">
        <v>88333</v>
      </c>
      <c r="AM1069">
        <v>6464754</v>
      </c>
      <c r="AN1069" s="4">
        <v>89000</v>
      </c>
      <c r="AO1069" s="4">
        <v>6465000</v>
      </c>
      <c r="AP1069">
        <v>1</v>
      </c>
      <c r="AR1069">
        <v>33</v>
      </c>
      <c r="AT1069" s="17"/>
      <c r="AU1069">
        <v>158334</v>
      </c>
      <c r="AW1069" s="18" t="s">
        <v>1603</v>
      </c>
      <c r="AX1069">
        <v>1</v>
      </c>
      <c r="AY1069" t="s">
        <v>1604</v>
      </c>
      <c r="AZ1069" t="s">
        <v>6749</v>
      </c>
      <c r="BA1069" t="s">
        <v>6750</v>
      </c>
      <c r="BB1069">
        <v>33</v>
      </c>
      <c r="BC1069" t="s">
        <v>2463</v>
      </c>
      <c r="BD1069" t="s">
        <v>1685</v>
      </c>
      <c r="BF1069" s="17">
        <v>43140</v>
      </c>
      <c r="BG1069" s="5" t="s">
        <v>1609</v>
      </c>
      <c r="BI1069">
        <v>4</v>
      </c>
      <c r="BJ1069">
        <v>353982</v>
      </c>
      <c r="BL1069" t="s">
        <v>6751</v>
      </c>
      <c r="BN1069" t="s">
        <v>6752</v>
      </c>
      <c r="BX1069">
        <v>130699</v>
      </c>
    </row>
    <row r="1070" spans="1:76" x14ac:dyDescent="0.25">
      <c r="A1070">
        <v>5281</v>
      </c>
      <c r="C1070">
        <v>1</v>
      </c>
      <c r="D1070">
        <v>1</v>
      </c>
      <c r="E1070">
        <v>1</v>
      </c>
      <c r="F1070" t="s">
        <v>1593</v>
      </c>
      <c r="G1070" t="s">
        <v>161</v>
      </c>
      <c r="H1070" t="s">
        <v>1230</v>
      </c>
      <c r="I1070" t="s">
        <v>1856</v>
      </c>
      <c r="K1070">
        <v>1</v>
      </c>
      <c r="L1070" t="s">
        <v>1595</v>
      </c>
      <c r="M1070">
        <v>158334</v>
      </c>
      <c r="N1070" t="s">
        <v>3</v>
      </c>
      <c r="O1070" t="s">
        <v>1596</v>
      </c>
      <c r="U1070" t="s">
        <v>8291</v>
      </c>
      <c r="V1070" s="1">
        <v>1</v>
      </c>
      <c r="W1070" t="s">
        <v>8174</v>
      </c>
      <c r="X1070" t="s">
        <v>8270</v>
      </c>
      <c r="Y1070" s="2" t="s">
        <v>1212</v>
      </c>
      <c r="Z1070" s="3">
        <v>12</v>
      </c>
      <c r="AA1070" s="4">
        <v>1216</v>
      </c>
      <c r="AB1070" s="4" t="s">
        <v>8270</v>
      </c>
      <c r="AC1070" t="s">
        <v>8292</v>
      </c>
      <c r="AD1070">
        <v>2017</v>
      </c>
      <c r="AE1070">
        <v>5</v>
      </c>
      <c r="AF1070">
        <v>17</v>
      </c>
      <c r="AG1070" t="s">
        <v>3196</v>
      </c>
      <c r="AH1070" t="s">
        <v>2460</v>
      </c>
      <c r="AJ1070" t="s">
        <v>3</v>
      </c>
      <c r="AK1070" t="s">
        <v>1602</v>
      </c>
      <c r="AL1070">
        <v>-51533</v>
      </c>
      <c r="AM1070">
        <v>6639424</v>
      </c>
      <c r="AN1070" s="4">
        <v>-51000</v>
      </c>
      <c r="AO1070" s="4">
        <v>6639000</v>
      </c>
      <c r="AP1070">
        <v>1</v>
      </c>
      <c r="AR1070">
        <v>33</v>
      </c>
      <c r="AT1070" s="17"/>
      <c r="AU1070">
        <v>158334</v>
      </c>
      <c r="AW1070" s="18" t="s">
        <v>1603</v>
      </c>
      <c r="AX1070">
        <v>1</v>
      </c>
      <c r="AY1070" t="s">
        <v>1604</v>
      </c>
      <c r="AZ1070" t="s">
        <v>8293</v>
      </c>
      <c r="BA1070" t="s">
        <v>8294</v>
      </c>
      <c r="BB1070">
        <v>33</v>
      </c>
      <c r="BC1070" t="s">
        <v>2463</v>
      </c>
      <c r="BD1070" t="s">
        <v>1685</v>
      </c>
      <c r="BF1070" s="17">
        <v>43125</v>
      </c>
      <c r="BG1070" s="5" t="s">
        <v>1609</v>
      </c>
      <c r="BI1070">
        <v>4</v>
      </c>
      <c r="BJ1070">
        <v>353922</v>
      </c>
      <c r="BL1070" t="s">
        <v>8295</v>
      </c>
      <c r="BN1070" t="s">
        <v>8296</v>
      </c>
      <c r="BX1070">
        <v>5281</v>
      </c>
    </row>
    <row r="1071" spans="1:76" x14ac:dyDescent="0.25">
      <c r="A1071">
        <v>61179</v>
      </c>
      <c r="C1071">
        <v>1</v>
      </c>
      <c r="D1071">
        <v>1</v>
      </c>
      <c r="E1071">
        <v>1</v>
      </c>
      <c r="F1071" t="s">
        <v>1593</v>
      </c>
      <c r="G1071" t="s">
        <v>161</v>
      </c>
      <c r="H1071" t="s">
        <v>1400</v>
      </c>
      <c r="I1071" t="s">
        <v>1856</v>
      </c>
      <c r="K1071">
        <v>1</v>
      </c>
      <c r="L1071" t="s">
        <v>1595</v>
      </c>
      <c r="M1071">
        <v>158334</v>
      </c>
      <c r="N1071" t="s">
        <v>3</v>
      </c>
      <c r="O1071" t="s">
        <v>1596</v>
      </c>
      <c r="U1071" t="s">
        <v>9457</v>
      </c>
      <c r="V1071" s="1">
        <v>1</v>
      </c>
      <c r="W1071" t="s">
        <v>8174</v>
      </c>
      <c r="X1071" t="s">
        <v>9458</v>
      </c>
      <c r="Y1071" s="2" t="s">
        <v>1357</v>
      </c>
      <c r="Z1071" s="3">
        <v>14</v>
      </c>
      <c r="AA1071" s="4">
        <v>1439</v>
      </c>
      <c r="AB1071" s="4" t="s">
        <v>9459</v>
      </c>
      <c r="AC1071" t="s">
        <v>9460</v>
      </c>
      <c r="AD1071">
        <v>2017</v>
      </c>
      <c r="AE1071">
        <v>6</v>
      </c>
      <c r="AF1071">
        <v>6</v>
      </c>
      <c r="AG1071" t="s">
        <v>2460</v>
      </c>
      <c r="AH1071" t="s">
        <v>2460</v>
      </c>
      <c r="AJ1071" t="s">
        <v>3</v>
      </c>
      <c r="AK1071" t="s">
        <v>1602</v>
      </c>
      <c r="AL1071">
        <v>-13783</v>
      </c>
      <c r="AM1071">
        <v>6911507</v>
      </c>
      <c r="AN1071" s="4">
        <v>-13000</v>
      </c>
      <c r="AO1071" s="4">
        <v>6911000</v>
      </c>
      <c r="AP1071">
        <v>1</v>
      </c>
      <c r="AR1071">
        <v>33</v>
      </c>
      <c r="AT1071" s="17"/>
      <c r="AU1071">
        <v>158334</v>
      </c>
      <c r="AW1071" s="18" t="s">
        <v>1603</v>
      </c>
      <c r="AX1071">
        <v>1</v>
      </c>
      <c r="AY1071" t="s">
        <v>1604</v>
      </c>
      <c r="AZ1071" t="s">
        <v>9461</v>
      </c>
      <c r="BA1071" t="s">
        <v>9462</v>
      </c>
      <c r="BB1071">
        <v>33</v>
      </c>
      <c r="BC1071" t="s">
        <v>2463</v>
      </c>
      <c r="BD1071" t="s">
        <v>1685</v>
      </c>
      <c r="BF1071" s="17">
        <v>43138</v>
      </c>
      <c r="BG1071" s="5" t="s">
        <v>1609</v>
      </c>
      <c r="BI1071">
        <v>4</v>
      </c>
      <c r="BJ1071">
        <v>353956</v>
      </c>
      <c r="BL1071" t="s">
        <v>9463</v>
      </c>
      <c r="BN1071" t="s">
        <v>9464</v>
      </c>
      <c r="BX1071">
        <v>61179</v>
      </c>
    </row>
    <row r="1072" spans="1:76" x14ac:dyDescent="0.25">
      <c r="A1072">
        <v>123677</v>
      </c>
      <c r="C1072">
        <v>1</v>
      </c>
      <c r="F1072" t="s">
        <v>1593</v>
      </c>
      <c r="G1072" t="s">
        <v>161</v>
      </c>
      <c r="H1072" t="s">
        <v>1445</v>
      </c>
      <c r="I1072" t="s">
        <v>1856</v>
      </c>
      <c r="K1072">
        <v>1</v>
      </c>
      <c r="L1072" t="s">
        <v>1595</v>
      </c>
      <c r="M1072">
        <v>158334</v>
      </c>
      <c r="N1072" t="s">
        <v>3</v>
      </c>
      <c r="O1072" t="s">
        <v>1596</v>
      </c>
      <c r="U1072" t="s">
        <v>9767</v>
      </c>
      <c r="V1072" s="1">
        <v>1</v>
      </c>
      <c r="W1072" t="s">
        <v>9511</v>
      </c>
      <c r="X1072" t="s">
        <v>9768</v>
      </c>
      <c r="Y1072" t="s">
        <v>1408</v>
      </c>
      <c r="Z1072" s="3">
        <v>15</v>
      </c>
      <c r="AA1072" s="4">
        <v>1548</v>
      </c>
      <c r="AB1072" t="s">
        <v>9769</v>
      </c>
      <c r="AC1072" t="s">
        <v>9776</v>
      </c>
      <c r="AD1072">
        <v>2017</v>
      </c>
      <c r="AE1072">
        <v>9</v>
      </c>
      <c r="AF1072">
        <v>15</v>
      </c>
      <c r="AG1072" t="s">
        <v>9777</v>
      </c>
      <c r="AH1072" t="s">
        <v>2460</v>
      </c>
      <c r="AJ1072" t="s">
        <v>3</v>
      </c>
      <c r="AK1072" t="s">
        <v>1602</v>
      </c>
      <c r="AL1072">
        <v>84680</v>
      </c>
      <c r="AM1072">
        <v>7000366</v>
      </c>
      <c r="AN1072" s="4">
        <v>85000</v>
      </c>
      <c r="AO1072" s="4">
        <v>7001000</v>
      </c>
      <c r="AP1072">
        <v>0</v>
      </c>
      <c r="AR1072">
        <v>33</v>
      </c>
      <c r="AT1072" s="17"/>
      <c r="AU1072">
        <v>158334</v>
      </c>
      <c r="AW1072" s="18" t="s">
        <v>1603</v>
      </c>
      <c r="AX1072">
        <v>1</v>
      </c>
      <c r="AY1072" t="s">
        <v>1604</v>
      </c>
      <c r="AZ1072" t="s">
        <v>9778</v>
      </c>
      <c r="BA1072" t="s">
        <v>9779</v>
      </c>
      <c r="BB1072">
        <v>33</v>
      </c>
      <c r="BC1072" t="s">
        <v>2463</v>
      </c>
      <c r="BD1072" t="s">
        <v>1685</v>
      </c>
      <c r="BF1072" s="17">
        <v>43217</v>
      </c>
      <c r="BG1072" s="5" t="s">
        <v>1609</v>
      </c>
      <c r="BI1072">
        <v>4</v>
      </c>
      <c r="BJ1072">
        <v>354079</v>
      </c>
      <c r="BL1072" t="s">
        <v>9780</v>
      </c>
      <c r="BN1072" t="s">
        <v>9781</v>
      </c>
      <c r="BX1072">
        <v>123677</v>
      </c>
    </row>
    <row r="1073" spans="1:76" x14ac:dyDescent="0.25">
      <c r="A1073">
        <v>316914</v>
      </c>
      <c r="C1073">
        <v>1</v>
      </c>
      <c r="D1073">
        <v>1</v>
      </c>
      <c r="E1073">
        <v>1</v>
      </c>
      <c r="F1073" t="s">
        <v>1593</v>
      </c>
      <c r="G1073" t="s">
        <v>8</v>
      </c>
      <c r="H1073" t="s">
        <v>36</v>
      </c>
      <c r="I1073" t="s">
        <v>1620</v>
      </c>
      <c r="K1073">
        <v>1</v>
      </c>
      <c r="L1073" t="s">
        <v>1595</v>
      </c>
      <c r="M1073">
        <v>158334</v>
      </c>
      <c r="N1073" t="s">
        <v>3</v>
      </c>
      <c r="O1073" t="s">
        <v>1596</v>
      </c>
      <c r="U1073" t="s">
        <v>1778</v>
      </c>
      <c r="V1073" s="1">
        <v>1</v>
      </c>
      <c r="W1073" t="s">
        <v>1598</v>
      </c>
      <c r="X1073" t="s">
        <v>1734</v>
      </c>
      <c r="Y1073" s="2" t="s">
        <v>4</v>
      </c>
      <c r="Z1073" s="3">
        <v>1</v>
      </c>
      <c r="AA1073" s="4">
        <v>104</v>
      </c>
      <c r="AB1073" s="4" t="s">
        <v>1734</v>
      </c>
      <c r="AC1073" t="s">
        <v>1779</v>
      </c>
      <c r="AD1073">
        <v>2017</v>
      </c>
      <c r="AE1073">
        <v>5</v>
      </c>
      <c r="AF1073">
        <v>20</v>
      </c>
      <c r="AG1073" t="s">
        <v>1744</v>
      </c>
      <c r="AJ1073" t="s">
        <v>3</v>
      </c>
      <c r="AK1073" t="s">
        <v>1602</v>
      </c>
      <c r="AL1073">
        <v>253726</v>
      </c>
      <c r="AM1073">
        <v>6599890</v>
      </c>
      <c r="AN1073" s="4">
        <v>253000</v>
      </c>
      <c r="AO1073" s="4">
        <v>6599000</v>
      </c>
      <c r="AP1073">
        <v>10</v>
      </c>
      <c r="AR1073">
        <v>1010</v>
      </c>
      <c r="AT1073" s="17" t="s">
        <v>1780</v>
      </c>
      <c r="AU1073">
        <v>158334</v>
      </c>
      <c r="AW1073" s="18" t="s">
        <v>1603</v>
      </c>
      <c r="AX1073">
        <v>1</v>
      </c>
      <c r="AY1073" t="s">
        <v>1604</v>
      </c>
      <c r="AZ1073" t="s">
        <v>1781</v>
      </c>
      <c r="BA1073" t="s">
        <v>1782</v>
      </c>
      <c r="BB1073">
        <v>1010</v>
      </c>
      <c r="BC1073" t="s">
        <v>1626</v>
      </c>
      <c r="BD1073" t="s">
        <v>1627</v>
      </c>
      <c r="BF1073" s="17">
        <v>42880.723263888904</v>
      </c>
      <c r="BG1073" s="5" t="s">
        <v>1609</v>
      </c>
      <c r="BI1073">
        <v>6</v>
      </c>
      <c r="BJ1073">
        <v>121471</v>
      </c>
      <c r="BL1073" t="s">
        <v>1783</v>
      </c>
      <c r="BX1073">
        <v>316914</v>
      </c>
    </row>
    <row r="1074" spans="1:76" x14ac:dyDescent="0.25">
      <c r="A1074">
        <v>317564</v>
      </c>
      <c r="C1074">
        <v>1</v>
      </c>
      <c r="F1074" t="s">
        <v>1593</v>
      </c>
      <c r="G1074" t="s">
        <v>8</v>
      </c>
      <c r="H1074" t="s">
        <v>39</v>
      </c>
      <c r="I1074" t="s">
        <v>1620</v>
      </c>
      <c r="K1074">
        <v>1</v>
      </c>
      <c r="L1074" t="s">
        <v>1595</v>
      </c>
      <c r="M1074">
        <v>158334</v>
      </c>
      <c r="N1074" t="s">
        <v>3</v>
      </c>
      <c r="O1074" t="s">
        <v>1596</v>
      </c>
      <c r="U1074" t="s">
        <v>1793</v>
      </c>
      <c r="V1074" s="1">
        <v>1</v>
      </c>
      <c r="W1074" t="s">
        <v>1598</v>
      </c>
      <c r="X1074" t="s">
        <v>1734</v>
      </c>
      <c r="Y1074" s="2" t="s">
        <v>4</v>
      </c>
      <c r="Z1074" s="3">
        <v>1</v>
      </c>
      <c r="AA1074" s="4">
        <v>104</v>
      </c>
      <c r="AB1074" s="4" t="s">
        <v>1734</v>
      </c>
      <c r="AC1074" t="s">
        <v>1799</v>
      </c>
      <c r="AD1074">
        <v>2017</v>
      </c>
      <c r="AE1074">
        <v>6</v>
      </c>
      <c r="AF1074">
        <v>5</v>
      </c>
      <c r="AG1074" t="s">
        <v>1800</v>
      </c>
      <c r="AJ1074" t="s">
        <v>3</v>
      </c>
      <c r="AK1074" t="s">
        <v>1602</v>
      </c>
      <c r="AL1074">
        <v>253832</v>
      </c>
      <c r="AM1074">
        <v>6603978</v>
      </c>
      <c r="AN1074" s="4">
        <v>253000</v>
      </c>
      <c r="AO1074" s="4">
        <v>6603000</v>
      </c>
      <c r="AP1074">
        <v>10</v>
      </c>
      <c r="AR1074">
        <v>1010</v>
      </c>
      <c r="AT1074" s="17" t="s">
        <v>1801</v>
      </c>
      <c r="AU1074">
        <v>158334</v>
      </c>
      <c r="AW1074" s="18" t="s">
        <v>1603</v>
      </c>
      <c r="AX1074">
        <v>1</v>
      </c>
      <c r="AY1074" t="s">
        <v>1604</v>
      </c>
      <c r="AZ1074" t="s">
        <v>1802</v>
      </c>
      <c r="BA1074" t="s">
        <v>1803</v>
      </c>
      <c r="BB1074">
        <v>1010</v>
      </c>
      <c r="BC1074" t="s">
        <v>1626</v>
      </c>
      <c r="BD1074" t="s">
        <v>1627</v>
      </c>
      <c r="BF1074" s="17">
        <v>42894.91</v>
      </c>
      <c r="BG1074" s="5" t="s">
        <v>1609</v>
      </c>
      <c r="BI1074">
        <v>6</v>
      </c>
      <c r="BJ1074">
        <v>122829</v>
      </c>
      <c r="BL1074" t="s">
        <v>1804</v>
      </c>
      <c r="BX1074">
        <v>317564</v>
      </c>
    </row>
    <row r="1075" spans="1:76" x14ac:dyDescent="0.25">
      <c r="A1075">
        <v>329401</v>
      </c>
      <c r="C1075">
        <v>1</v>
      </c>
      <c r="F1075" t="s">
        <v>1593</v>
      </c>
      <c r="G1075" t="s">
        <v>8</v>
      </c>
      <c r="H1075" t="s">
        <v>43</v>
      </c>
      <c r="I1075" t="s">
        <v>1620</v>
      </c>
      <c r="K1075">
        <v>1</v>
      </c>
      <c r="L1075" t="s">
        <v>1595</v>
      </c>
      <c r="M1075">
        <v>158334</v>
      </c>
      <c r="N1075" t="s">
        <v>3</v>
      </c>
      <c r="O1075" t="s">
        <v>1596</v>
      </c>
      <c r="U1075" t="s">
        <v>1817</v>
      </c>
      <c r="V1075" s="1">
        <v>1</v>
      </c>
      <c r="W1075" t="s">
        <v>1598</v>
      </c>
      <c r="X1075" t="s">
        <v>1734</v>
      </c>
      <c r="Y1075" s="2" t="s">
        <v>4</v>
      </c>
      <c r="Z1075" s="3">
        <v>1</v>
      </c>
      <c r="AA1075" s="4">
        <v>104</v>
      </c>
      <c r="AB1075" s="4" t="s">
        <v>1734</v>
      </c>
      <c r="AC1075" t="s">
        <v>1823</v>
      </c>
      <c r="AD1075">
        <v>2017</v>
      </c>
      <c r="AE1075">
        <v>7</v>
      </c>
      <c r="AF1075">
        <v>20</v>
      </c>
      <c r="AG1075" t="s">
        <v>1786</v>
      </c>
      <c r="AJ1075" t="s">
        <v>3</v>
      </c>
      <c r="AK1075" t="s">
        <v>1602</v>
      </c>
      <c r="AL1075">
        <v>255930</v>
      </c>
      <c r="AM1075">
        <v>6597564</v>
      </c>
      <c r="AN1075" s="4">
        <v>255000</v>
      </c>
      <c r="AO1075" s="4">
        <v>6597000</v>
      </c>
      <c r="AP1075">
        <v>20</v>
      </c>
      <c r="AR1075">
        <v>1010</v>
      </c>
      <c r="AT1075" s="17" t="s">
        <v>1824</v>
      </c>
      <c r="AU1075">
        <v>158334</v>
      </c>
      <c r="AW1075" s="18" t="s">
        <v>1603</v>
      </c>
      <c r="AX1075">
        <v>1</v>
      </c>
      <c r="AY1075" t="s">
        <v>1604</v>
      </c>
      <c r="AZ1075" t="s">
        <v>1825</v>
      </c>
      <c r="BA1075" t="s">
        <v>1826</v>
      </c>
      <c r="BB1075">
        <v>1010</v>
      </c>
      <c r="BC1075" t="s">
        <v>1626</v>
      </c>
      <c r="BD1075" t="s">
        <v>1627</v>
      </c>
      <c r="BF1075" s="17">
        <v>43710.333333333299</v>
      </c>
      <c r="BG1075" s="5" t="s">
        <v>1609</v>
      </c>
      <c r="BI1075">
        <v>6</v>
      </c>
      <c r="BJ1075">
        <v>127889</v>
      </c>
      <c r="BL1075" t="s">
        <v>1827</v>
      </c>
      <c r="BX1075">
        <v>329401</v>
      </c>
    </row>
    <row r="1076" spans="1:76" x14ac:dyDescent="0.25">
      <c r="A1076">
        <v>320043</v>
      </c>
      <c r="C1076">
        <v>1</v>
      </c>
      <c r="F1076" t="s">
        <v>1593</v>
      </c>
      <c r="G1076" t="s">
        <v>8</v>
      </c>
      <c r="H1076" t="s">
        <v>54</v>
      </c>
      <c r="I1076" t="s">
        <v>1620</v>
      </c>
      <c r="K1076">
        <v>1</v>
      </c>
      <c r="L1076" t="s">
        <v>1595</v>
      </c>
      <c r="M1076">
        <v>158334</v>
      </c>
      <c r="N1076" t="s">
        <v>3</v>
      </c>
      <c r="O1076" t="s">
        <v>1596</v>
      </c>
      <c r="U1076" t="s">
        <v>1873</v>
      </c>
      <c r="V1076" s="1">
        <v>1</v>
      </c>
      <c r="W1076" t="s">
        <v>1598</v>
      </c>
      <c r="X1076" t="s">
        <v>1734</v>
      </c>
      <c r="Y1076" s="2" t="s">
        <v>4</v>
      </c>
      <c r="Z1076" s="3">
        <v>1</v>
      </c>
      <c r="AA1076" s="4">
        <v>104</v>
      </c>
      <c r="AB1076" s="4" t="s">
        <v>1734</v>
      </c>
      <c r="AC1076" t="s">
        <v>1874</v>
      </c>
      <c r="AD1076">
        <v>2017</v>
      </c>
      <c r="AE1076">
        <v>4</v>
      </c>
      <c r="AF1076">
        <v>5</v>
      </c>
      <c r="AG1076" t="s">
        <v>1786</v>
      </c>
      <c r="AJ1076" t="s">
        <v>3</v>
      </c>
      <c r="AK1076" t="s">
        <v>1602</v>
      </c>
      <c r="AL1076">
        <v>254239</v>
      </c>
      <c r="AM1076">
        <v>6604308</v>
      </c>
      <c r="AN1076" s="4">
        <v>255000</v>
      </c>
      <c r="AO1076" s="4">
        <v>6605000</v>
      </c>
      <c r="AP1076">
        <v>20</v>
      </c>
      <c r="AR1076">
        <v>1010</v>
      </c>
      <c r="AT1076" s="17" t="s">
        <v>1875</v>
      </c>
      <c r="AU1076">
        <v>158334</v>
      </c>
      <c r="AW1076" s="18" t="s">
        <v>1603</v>
      </c>
      <c r="AX1076">
        <v>1</v>
      </c>
      <c r="AY1076" t="s">
        <v>1604</v>
      </c>
      <c r="AZ1076" t="s">
        <v>1876</v>
      </c>
      <c r="BA1076" t="s">
        <v>1877</v>
      </c>
      <c r="BB1076">
        <v>1010</v>
      </c>
      <c r="BC1076" t="s">
        <v>1626</v>
      </c>
      <c r="BD1076" t="s">
        <v>1627</v>
      </c>
      <c r="BF1076" s="17">
        <v>43710.333333333299</v>
      </c>
      <c r="BG1076" s="5" t="s">
        <v>1609</v>
      </c>
      <c r="BI1076">
        <v>6</v>
      </c>
      <c r="BJ1076">
        <v>118824</v>
      </c>
      <c r="BL1076" t="s">
        <v>1878</v>
      </c>
      <c r="BX1076">
        <v>320043</v>
      </c>
    </row>
    <row r="1077" spans="1:76" x14ac:dyDescent="0.25">
      <c r="A1077">
        <v>379503</v>
      </c>
      <c r="C1077">
        <v>1</v>
      </c>
      <c r="D1077">
        <v>1</v>
      </c>
      <c r="E1077">
        <v>1</v>
      </c>
      <c r="F1077" t="s">
        <v>1593</v>
      </c>
      <c r="G1077" t="s">
        <v>8</v>
      </c>
      <c r="H1077" t="s">
        <v>119</v>
      </c>
      <c r="I1077" t="s">
        <v>1620</v>
      </c>
      <c r="K1077">
        <v>1</v>
      </c>
      <c r="L1077" t="s">
        <v>1595</v>
      </c>
      <c r="M1077">
        <v>158334</v>
      </c>
      <c r="N1077" t="s">
        <v>3</v>
      </c>
      <c r="O1077" t="s">
        <v>1596</v>
      </c>
      <c r="U1077" t="s">
        <v>2245</v>
      </c>
      <c r="V1077" s="1">
        <v>1</v>
      </c>
      <c r="W1077" t="s">
        <v>1598</v>
      </c>
      <c r="X1077" t="s">
        <v>2230</v>
      </c>
      <c r="Y1077" s="2" t="s">
        <v>4</v>
      </c>
      <c r="Z1077" s="3">
        <v>1</v>
      </c>
      <c r="AA1077" s="4">
        <v>111</v>
      </c>
      <c r="AB1077" s="4" t="s">
        <v>2230</v>
      </c>
      <c r="AC1077" t="s">
        <v>2246</v>
      </c>
      <c r="AD1077">
        <v>2017</v>
      </c>
      <c r="AE1077">
        <v>8</v>
      </c>
      <c r="AF1077">
        <v>12</v>
      </c>
      <c r="AG1077" t="s">
        <v>1999</v>
      </c>
      <c r="AJ1077" t="s">
        <v>3</v>
      </c>
      <c r="AK1077" t="s">
        <v>1602</v>
      </c>
      <c r="AL1077">
        <v>263014</v>
      </c>
      <c r="AM1077">
        <v>6559196</v>
      </c>
      <c r="AN1077" s="4">
        <v>263000</v>
      </c>
      <c r="AO1077" s="4">
        <v>6559000</v>
      </c>
      <c r="AP1077">
        <v>17</v>
      </c>
      <c r="AR1077">
        <v>1010</v>
      </c>
      <c r="AT1077" s="17" t="s">
        <v>2247</v>
      </c>
      <c r="AU1077">
        <v>158334</v>
      </c>
      <c r="AW1077" s="18" t="s">
        <v>1603</v>
      </c>
      <c r="AX1077">
        <v>1</v>
      </c>
      <c r="AY1077" t="s">
        <v>1604</v>
      </c>
      <c r="AZ1077" t="s">
        <v>2248</v>
      </c>
      <c r="BA1077" t="s">
        <v>2249</v>
      </c>
      <c r="BB1077">
        <v>1010</v>
      </c>
      <c r="BC1077" t="s">
        <v>1626</v>
      </c>
      <c r="BD1077" t="s">
        <v>1627</v>
      </c>
      <c r="BF1077" s="17">
        <v>42964.736481481501</v>
      </c>
      <c r="BG1077" s="5" t="s">
        <v>1609</v>
      </c>
      <c r="BI1077">
        <v>6</v>
      </c>
      <c r="BJ1077">
        <v>134488</v>
      </c>
      <c r="BL1077" t="s">
        <v>2250</v>
      </c>
      <c r="BX1077">
        <v>379503</v>
      </c>
    </row>
    <row r="1078" spans="1:76" x14ac:dyDescent="0.25">
      <c r="A1078">
        <v>378997</v>
      </c>
      <c r="C1078">
        <v>1</v>
      </c>
      <c r="D1078">
        <v>1</v>
      </c>
      <c r="E1078">
        <v>2</v>
      </c>
      <c r="F1078" t="s">
        <v>1593</v>
      </c>
      <c r="G1078" t="s">
        <v>8</v>
      </c>
      <c r="H1078" t="s">
        <v>120</v>
      </c>
      <c r="I1078" t="s">
        <v>1620</v>
      </c>
      <c r="K1078">
        <v>1</v>
      </c>
      <c r="L1078" t="s">
        <v>1595</v>
      </c>
      <c r="M1078">
        <v>158334</v>
      </c>
      <c r="N1078" t="s">
        <v>3</v>
      </c>
      <c r="O1078" t="s">
        <v>1596</v>
      </c>
      <c r="U1078" t="s">
        <v>2245</v>
      </c>
      <c r="V1078" s="1">
        <v>1</v>
      </c>
      <c r="W1078" t="s">
        <v>1598</v>
      </c>
      <c r="X1078" t="s">
        <v>2230</v>
      </c>
      <c r="Y1078" s="2" t="s">
        <v>4</v>
      </c>
      <c r="Z1078" s="3">
        <v>1</v>
      </c>
      <c r="AA1078" s="4">
        <v>111</v>
      </c>
      <c r="AB1078" s="4" t="s">
        <v>2230</v>
      </c>
      <c r="AC1078" t="s">
        <v>2251</v>
      </c>
      <c r="AD1078">
        <v>2017</v>
      </c>
      <c r="AE1078">
        <v>8</v>
      </c>
      <c r="AF1078">
        <v>12</v>
      </c>
      <c r="AG1078" t="s">
        <v>1999</v>
      </c>
      <c r="AJ1078" t="s">
        <v>3</v>
      </c>
      <c r="AK1078" t="s">
        <v>1602</v>
      </c>
      <c r="AL1078">
        <v>262939</v>
      </c>
      <c r="AM1078">
        <v>6559056</v>
      </c>
      <c r="AN1078" s="4">
        <v>263000</v>
      </c>
      <c r="AO1078" s="4">
        <v>6559000</v>
      </c>
      <c r="AP1078">
        <v>14</v>
      </c>
      <c r="AR1078">
        <v>1010</v>
      </c>
      <c r="AT1078" s="17" t="s">
        <v>2252</v>
      </c>
      <c r="AU1078">
        <v>158334</v>
      </c>
      <c r="AW1078" s="18" t="s">
        <v>1603</v>
      </c>
      <c r="AX1078">
        <v>1</v>
      </c>
      <c r="AY1078" t="s">
        <v>1604</v>
      </c>
      <c r="AZ1078" t="s">
        <v>2253</v>
      </c>
      <c r="BA1078" t="s">
        <v>2254</v>
      </c>
      <c r="BB1078">
        <v>1010</v>
      </c>
      <c r="BC1078" t="s">
        <v>1626</v>
      </c>
      <c r="BD1078" t="s">
        <v>1627</v>
      </c>
      <c r="BF1078" s="17">
        <v>42964.7364467593</v>
      </c>
      <c r="BG1078" s="5" t="s">
        <v>1609</v>
      </c>
      <c r="BI1078">
        <v>6</v>
      </c>
      <c r="BJ1078">
        <v>134489</v>
      </c>
      <c r="BL1078" t="s">
        <v>2255</v>
      </c>
      <c r="BX1078">
        <v>378997</v>
      </c>
    </row>
    <row r="1079" spans="1:76" x14ac:dyDescent="0.25">
      <c r="A1079">
        <v>392192</v>
      </c>
      <c r="C1079">
        <v>1</v>
      </c>
      <c r="F1079" t="s">
        <v>1593</v>
      </c>
      <c r="G1079" t="s">
        <v>8</v>
      </c>
      <c r="H1079" t="s">
        <v>125</v>
      </c>
      <c r="I1079" t="s">
        <v>1620</v>
      </c>
      <c r="K1079">
        <v>1</v>
      </c>
      <c r="L1079" t="s">
        <v>1595</v>
      </c>
      <c r="M1079">
        <v>158334</v>
      </c>
      <c r="N1079" t="s">
        <v>3</v>
      </c>
      <c r="O1079" t="s">
        <v>1596</v>
      </c>
      <c r="U1079" t="s">
        <v>2275</v>
      </c>
      <c r="V1079" s="1">
        <v>1</v>
      </c>
      <c r="W1079" t="s">
        <v>1598</v>
      </c>
      <c r="X1079" t="s">
        <v>2230</v>
      </c>
      <c r="Y1079" s="2" t="s">
        <v>4</v>
      </c>
      <c r="Z1079" s="3">
        <v>1</v>
      </c>
      <c r="AA1079" s="4">
        <v>111</v>
      </c>
      <c r="AB1079" s="4" t="s">
        <v>2230</v>
      </c>
      <c r="AC1079" t="s">
        <v>2283</v>
      </c>
      <c r="AD1079">
        <v>2017</v>
      </c>
      <c r="AE1079">
        <v>8</v>
      </c>
      <c r="AF1079">
        <v>13</v>
      </c>
      <c r="AG1079" t="s">
        <v>1999</v>
      </c>
      <c r="AJ1079" t="s">
        <v>3</v>
      </c>
      <c r="AK1079" t="s">
        <v>1602</v>
      </c>
      <c r="AL1079">
        <v>265359</v>
      </c>
      <c r="AM1079">
        <v>6554725</v>
      </c>
      <c r="AN1079" s="4">
        <v>265000</v>
      </c>
      <c r="AO1079" s="4">
        <v>6555000</v>
      </c>
      <c r="AP1079">
        <v>6</v>
      </c>
      <c r="AR1079">
        <v>1010</v>
      </c>
      <c r="AT1079" s="17" t="s">
        <v>2284</v>
      </c>
      <c r="AU1079">
        <v>158334</v>
      </c>
      <c r="AW1079" s="18" t="s">
        <v>1603</v>
      </c>
      <c r="AX1079">
        <v>1</v>
      </c>
      <c r="AY1079" t="s">
        <v>1604</v>
      </c>
      <c r="AZ1079" t="s">
        <v>2285</v>
      </c>
      <c r="BA1079" t="s">
        <v>2286</v>
      </c>
      <c r="BB1079">
        <v>1010</v>
      </c>
      <c r="BC1079" t="s">
        <v>1626</v>
      </c>
      <c r="BD1079" t="s">
        <v>1627</v>
      </c>
      <c r="BF1079" s="17">
        <v>42964.9356134259</v>
      </c>
      <c r="BG1079" s="5" t="s">
        <v>1609</v>
      </c>
      <c r="BI1079">
        <v>6</v>
      </c>
      <c r="BJ1079">
        <v>134521</v>
      </c>
      <c r="BL1079" t="s">
        <v>2287</v>
      </c>
      <c r="BX1079">
        <v>392192</v>
      </c>
    </row>
    <row r="1080" spans="1:76" x14ac:dyDescent="0.25">
      <c r="A1080">
        <v>391988</v>
      </c>
      <c r="C1080">
        <v>1</v>
      </c>
      <c r="F1080" t="s">
        <v>1593</v>
      </c>
      <c r="G1080" t="s">
        <v>8</v>
      </c>
      <c r="H1080" t="s">
        <v>129</v>
      </c>
      <c r="I1080" t="s">
        <v>1620</v>
      </c>
      <c r="K1080">
        <v>1</v>
      </c>
      <c r="L1080" t="s">
        <v>1595</v>
      </c>
      <c r="M1080">
        <v>158334</v>
      </c>
      <c r="N1080" t="s">
        <v>3</v>
      </c>
      <c r="O1080" t="s">
        <v>1596</v>
      </c>
      <c r="U1080" t="s">
        <v>2299</v>
      </c>
      <c r="V1080" s="1">
        <v>1</v>
      </c>
      <c r="W1080" t="s">
        <v>1598</v>
      </c>
      <c r="X1080" t="s">
        <v>2230</v>
      </c>
      <c r="Y1080" s="2" t="s">
        <v>4</v>
      </c>
      <c r="Z1080" s="3">
        <v>1</v>
      </c>
      <c r="AA1080" s="4">
        <v>111</v>
      </c>
      <c r="AB1080" s="4" t="s">
        <v>2230</v>
      </c>
      <c r="AC1080" t="s">
        <v>2304</v>
      </c>
      <c r="AD1080">
        <v>2017</v>
      </c>
      <c r="AE1080">
        <v>8</v>
      </c>
      <c r="AF1080">
        <v>10</v>
      </c>
      <c r="AG1080" t="s">
        <v>1999</v>
      </c>
      <c r="AJ1080" t="s">
        <v>3</v>
      </c>
      <c r="AK1080" t="s">
        <v>1602</v>
      </c>
      <c r="AL1080">
        <v>265298</v>
      </c>
      <c r="AM1080">
        <v>6556342</v>
      </c>
      <c r="AN1080" s="4">
        <v>265000</v>
      </c>
      <c r="AO1080" s="4">
        <v>6557000</v>
      </c>
      <c r="AP1080">
        <v>5</v>
      </c>
      <c r="AR1080">
        <v>1010</v>
      </c>
      <c r="AT1080" s="17" t="s">
        <v>2305</v>
      </c>
      <c r="AU1080">
        <v>158334</v>
      </c>
      <c r="AW1080" s="18" t="s">
        <v>1603</v>
      </c>
      <c r="AX1080">
        <v>1</v>
      </c>
      <c r="AY1080" t="s">
        <v>1604</v>
      </c>
      <c r="AZ1080" t="s">
        <v>2306</v>
      </c>
      <c r="BA1080" t="s">
        <v>2307</v>
      </c>
      <c r="BB1080">
        <v>1010</v>
      </c>
      <c r="BC1080" t="s">
        <v>1626</v>
      </c>
      <c r="BD1080" t="s">
        <v>1627</v>
      </c>
      <c r="BF1080" s="17">
        <v>42958.430532407401</v>
      </c>
      <c r="BG1080" s="5" t="s">
        <v>1609</v>
      </c>
      <c r="BI1080">
        <v>6</v>
      </c>
      <c r="BJ1080">
        <v>133745</v>
      </c>
      <c r="BL1080" t="s">
        <v>2308</v>
      </c>
      <c r="BX1080">
        <v>391988</v>
      </c>
    </row>
    <row r="1081" spans="1:76" x14ac:dyDescent="0.25">
      <c r="A1081">
        <v>465954</v>
      </c>
      <c r="C1081">
        <v>1</v>
      </c>
      <c r="D1081">
        <v>1</v>
      </c>
      <c r="E1081">
        <v>1</v>
      </c>
      <c r="F1081" t="s">
        <v>1593</v>
      </c>
      <c r="G1081" t="s">
        <v>8</v>
      </c>
      <c r="H1081" t="s">
        <v>175</v>
      </c>
      <c r="I1081" t="s">
        <v>1620</v>
      </c>
      <c r="K1081">
        <v>1</v>
      </c>
      <c r="L1081" t="s">
        <v>1595</v>
      </c>
      <c r="M1081">
        <v>158334</v>
      </c>
      <c r="N1081" t="s">
        <v>3</v>
      </c>
      <c r="O1081" t="s">
        <v>1596</v>
      </c>
      <c r="U1081" t="s">
        <v>2553</v>
      </c>
      <c r="V1081" s="1">
        <v>1</v>
      </c>
      <c r="W1081" t="s">
        <v>1598</v>
      </c>
      <c r="X1081" t="s">
        <v>2513</v>
      </c>
      <c r="Y1081" t="s">
        <v>4</v>
      </c>
      <c r="Z1081" s="3">
        <v>1</v>
      </c>
      <c r="AA1081" s="4">
        <v>122</v>
      </c>
      <c r="AB1081" s="4" t="s">
        <v>2514</v>
      </c>
      <c r="AC1081" t="s">
        <v>2554</v>
      </c>
      <c r="AD1081">
        <v>2017</v>
      </c>
      <c r="AE1081">
        <v>7</v>
      </c>
      <c r="AF1081">
        <v>1</v>
      </c>
      <c r="AG1081" t="s">
        <v>2555</v>
      </c>
      <c r="AJ1081" t="s">
        <v>3</v>
      </c>
      <c r="AK1081" t="s">
        <v>1602</v>
      </c>
      <c r="AL1081">
        <v>293336</v>
      </c>
      <c r="AM1081">
        <v>6626099</v>
      </c>
      <c r="AN1081" s="4">
        <v>293000</v>
      </c>
      <c r="AO1081" s="4">
        <v>6627000</v>
      </c>
      <c r="AP1081">
        <v>5</v>
      </c>
      <c r="AR1081">
        <v>1010</v>
      </c>
      <c r="AT1081" s="17" t="s">
        <v>2556</v>
      </c>
      <c r="AU1081">
        <v>158334</v>
      </c>
      <c r="AW1081" s="18" t="s">
        <v>1603</v>
      </c>
      <c r="AX1081">
        <v>1</v>
      </c>
      <c r="AY1081" t="s">
        <v>1604</v>
      </c>
      <c r="AZ1081" t="s">
        <v>2557</v>
      </c>
      <c r="BA1081" t="s">
        <v>2558</v>
      </c>
      <c r="BB1081">
        <v>1010</v>
      </c>
      <c r="BC1081" t="s">
        <v>1626</v>
      </c>
      <c r="BD1081" t="s">
        <v>1627</v>
      </c>
      <c r="BF1081" s="17">
        <v>42917.7980902778</v>
      </c>
      <c r="BG1081" s="5" t="s">
        <v>1609</v>
      </c>
      <c r="BI1081">
        <v>6</v>
      </c>
      <c r="BJ1081">
        <v>125672</v>
      </c>
      <c r="BL1081" t="s">
        <v>2559</v>
      </c>
      <c r="BX1081">
        <v>465954</v>
      </c>
    </row>
    <row r="1082" spans="1:76" x14ac:dyDescent="0.25">
      <c r="A1082">
        <v>454827</v>
      </c>
      <c r="C1082">
        <v>1</v>
      </c>
      <c r="F1082" t="s">
        <v>1593</v>
      </c>
      <c r="G1082" t="s">
        <v>8</v>
      </c>
      <c r="H1082" t="s">
        <v>194</v>
      </c>
      <c r="I1082" t="s">
        <v>1620</v>
      </c>
      <c r="K1082">
        <v>1</v>
      </c>
      <c r="L1082" t="s">
        <v>1595</v>
      </c>
      <c r="M1082">
        <v>158334</v>
      </c>
      <c r="N1082" t="s">
        <v>3</v>
      </c>
      <c r="O1082" t="s">
        <v>1596</v>
      </c>
      <c r="U1082" t="s">
        <v>2667</v>
      </c>
      <c r="V1082" s="1">
        <v>1</v>
      </c>
      <c r="W1082" t="s">
        <v>1598</v>
      </c>
      <c r="X1082" t="s">
        <v>2513</v>
      </c>
      <c r="Y1082" s="2" t="s">
        <v>4</v>
      </c>
      <c r="Z1082" s="3">
        <v>1</v>
      </c>
      <c r="AA1082" s="4">
        <v>125</v>
      </c>
      <c r="AB1082" t="s">
        <v>2668</v>
      </c>
      <c r="AC1082" t="s">
        <v>2676</v>
      </c>
      <c r="AD1082">
        <v>2017</v>
      </c>
      <c r="AE1082">
        <v>4</v>
      </c>
      <c r="AF1082">
        <v>5</v>
      </c>
      <c r="AG1082" t="s">
        <v>2677</v>
      </c>
      <c r="AJ1082" t="s">
        <v>3</v>
      </c>
      <c r="AK1082" t="s">
        <v>1602</v>
      </c>
      <c r="AL1082">
        <v>287398</v>
      </c>
      <c r="AM1082">
        <v>6601865</v>
      </c>
      <c r="AN1082" s="4">
        <v>287000</v>
      </c>
      <c r="AO1082" s="4">
        <v>6601000</v>
      </c>
      <c r="AP1082">
        <v>400</v>
      </c>
      <c r="AR1082">
        <v>1010</v>
      </c>
      <c r="AT1082" s="17" t="s">
        <v>2678</v>
      </c>
      <c r="AU1082">
        <v>158334</v>
      </c>
      <c r="AW1082" s="18" t="s">
        <v>1603</v>
      </c>
      <c r="AX1082">
        <v>1</v>
      </c>
      <c r="AY1082" t="s">
        <v>1604</v>
      </c>
      <c r="AZ1082" t="s">
        <v>2679</v>
      </c>
      <c r="BA1082" t="s">
        <v>2680</v>
      </c>
      <c r="BB1082">
        <v>1010</v>
      </c>
      <c r="BC1082" t="s">
        <v>1626</v>
      </c>
      <c r="BD1082" t="s">
        <v>1627</v>
      </c>
      <c r="BF1082" s="17">
        <v>43710.333333333299</v>
      </c>
      <c r="BG1082" s="5" t="s">
        <v>1609</v>
      </c>
      <c r="BI1082">
        <v>6</v>
      </c>
      <c r="BJ1082">
        <v>118843</v>
      </c>
      <c r="BL1082" t="s">
        <v>2681</v>
      </c>
      <c r="BX1082">
        <v>454827</v>
      </c>
    </row>
    <row r="1083" spans="1:76" x14ac:dyDescent="0.25">
      <c r="A1083">
        <v>464477</v>
      </c>
      <c r="C1083">
        <v>1</v>
      </c>
      <c r="D1083">
        <v>1</v>
      </c>
      <c r="E1083">
        <v>1</v>
      </c>
      <c r="F1083" t="s">
        <v>1593</v>
      </c>
      <c r="G1083" t="s">
        <v>8</v>
      </c>
      <c r="H1083" t="s">
        <v>196</v>
      </c>
      <c r="I1083" t="s">
        <v>1620</v>
      </c>
      <c r="K1083">
        <v>1</v>
      </c>
      <c r="L1083" t="s">
        <v>1595</v>
      </c>
      <c r="M1083">
        <v>158334</v>
      </c>
      <c r="N1083" t="s">
        <v>3</v>
      </c>
      <c r="O1083" t="s">
        <v>1596</v>
      </c>
      <c r="U1083" t="s">
        <v>2688</v>
      </c>
      <c r="V1083" s="1">
        <v>1</v>
      </c>
      <c r="W1083" t="s">
        <v>1598</v>
      </c>
      <c r="X1083" t="s">
        <v>2513</v>
      </c>
      <c r="Y1083" s="2" t="s">
        <v>4</v>
      </c>
      <c r="Z1083" s="3">
        <v>1</v>
      </c>
      <c r="AA1083" s="4">
        <v>125</v>
      </c>
      <c r="AB1083" t="s">
        <v>2668</v>
      </c>
      <c r="AC1083" t="s">
        <v>2689</v>
      </c>
      <c r="AD1083">
        <v>2017</v>
      </c>
      <c r="AE1083">
        <v>5</v>
      </c>
      <c r="AF1083">
        <v>25</v>
      </c>
      <c r="AG1083" t="s">
        <v>2690</v>
      </c>
      <c r="AJ1083" t="s">
        <v>3</v>
      </c>
      <c r="AK1083" t="s">
        <v>1602</v>
      </c>
      <c r="AL1083">
        <v>292657</v>
      </c>
      <c r="AM1083">
        <v>6606788</v>
      </c>
      <c r="AN1083" s="4">
        <v>293000</v>
      </c>
      <c r="AO1083" s="4">
        <v>6607000</v>
      </c>
      <c r="AP1083">
        <v>750</v>
      </c>
      <c r="AR1083">
        <v>1010</v>
      </c>
      <c r="AS1083" t="s">
        <v>2691</v>
      </c>
      <c r="AT1083" s="17" t="s">
        <v>2692</v>
      </c>
      <c r="AU1083">
        <v>158334</v>
      </c>
      <c r="AW1083" s="18" t="s">
        <v>1603</v>
      </c>
      <c r="AX1083">
        <v>1</v>
      </c>
      <c r="AY1083" t="s">
        <v>1604</v>
      </c>
      <c r="AZ1083" t="s">
        <v>2693</v>
      </c>
      <c r="BA1083" t="s">
        <v>2694</v>
      </c>
      <c r="BB1083">
        <v>1010</v>
      </c>
      <c r="BC1083" t="s">
        <v>1626</v>
      </c>
      <c r="BD1083" t="s">
        <v>1627</v>
      </c>
      <c r="BF1083" s="17">
        <v>42885.761678240699</v>
      </c>
      <c r="BG1083" s="5" t="s">
        <v>1609</v>
      </c>
      <c r="BI1083">
        <v>6</v>
      </c>
      <c r="BJ1083">
        <v>121834</v>
      </c>
      <c r="BL1083" t="s">
        <v>2695</v>
      </c>
      <c r="BX1083">
        <v>464477</v>
      </c>
    </row>
    <row r="1084" spans="1:76" x14ac:dyDescent="0.25">
      <c r="A1084">
        <v>470567</v>
      </c>
      <c r="C1084">
        <v>1</v>
      </c>
      <c r="D1084">
        <v>1</v>
      </c>
      <c r="E1084">
        <v>1</v>
      </c>
      <c r="F1084" t="s">
        <v>1593</v>
      </c>
      <c r="G1084" t="s">
        <v>8</v>
      </c>
      <c r="H1084" t="s">
        <v>220</v>
      </c>
      <c r="I1084" t="s">
        <v>1620</v>
      </c>
      <c r="K1084">
        <v>1</v>
      </c>
      <c r="L1084" t="s">
        <v>1595</v>
      </c>
      <c r="M1084">
        <v>158334</v>
      </c>
      <c r="N1084" t="s">
        <v>3</v>
      </c>
      <c r="O1084" t="s">
        <v>1596</v>
      </c>
      <c r="U1084" t="s">
        <v>2841</v>
      </c>
      <c r="V1084" s="1">
        <v>1</v>
      </c>
      <c r="W1084" t="s">
        <v>1598</v>
      </c>
      <c r="X1084" t="s">
        <v>2735</v>
      </c>
      <c r="Y1084" s="2" t="s">
        <v>4</v>
      </c>
      <c r="Z1084" s="3">
        <v>1</v>
      </c>
      <c r="AA1084" s="4">
        <v>128</v>
      </c>
      <c r="AB1084" s="4" t="s">
        <v>2735</v>
      </c>
      <c r="AC1084" t="s">
        <v>2842</v>
      </c>
      <c r="AD1084">
        <v>2017</v>
      </c>
      <c r="AE1084">
        <v>7</v>
      </c>
      <c r="AF1084">
        <v>20</v>
      </c>
      <c r="AG1084" t="s">
        <v>2744</v>
      </c>
      <c r="AJ1084" t="s">
        <v>3</v>
      </c>
      <c r="AK1084" t="s">
        <v>1602</v>
      </c>
      <c r="AL1084">
        <v>296159</v>
      </c>
      <c r="AM1084">
        <v>6578454</v>
      </c>
      <c r="AN1084" s="4">
        <v>297000</v>
      </c>
      <c r="AO1084" s="4">
        <v>6579000</v>
      </c>
      <c r="AP1084">
        <v>10</v>
      </c>
      <c r="AR1084">
        <v>1010</v>
      </c>
      <c r="AS1084" t="s">
        <v>2843</v>
      </c>
      <c r="AT1084" s="17" t="s">
        <v>2844</v>
      </c>
      <c r="AU1084">
        <v>158334</v>
      </c>
      <c r="AW1084" s="18" t="s">
        <v>1603</v>
      </c>
      <c r="AX1084">
        <v>1</v>
      </c>
      <c r="AY1084" t="s">
        <v>1604</v>
      </c>
      <c r="AZ1084" t="s">
        <v>2845</v>
      </c>
      <c r="BA1084" t="s">
        <v>2846</v>
      </c>
      <c r="BB1084">
        <v>1010</v>
      </c>
      <c r="BC1084" t="s">
        <v>1626</v>
      </c>
      <c r="BD1084" t="s">
        <v>1627</v>
      </c>
      <c r="BF1084" s="17">
        <v>43710.333333333299</v>
      </c>
      <c r="BG1084" s="5" t="s">
        <v>1609</v>
      </c>
      <c r="BI1084">
        <v>6</v>
      </c>
      <c r="BJ1084">
        <v>128196</v>
      </c>
      <c r="BL1084" t="s">
        <v>2847</v>
      </c>
      <c r="BX1084">
        <v>470567</v>
      </c>
    </row>
    <row r="1085" spans="1:76" x14ac:dyDescent="0.25">
      <c r="A1085">
        <v>417380</v>
      </c>
      <c r="C1085">
        <v>1</v>
      </c>
      <c r="D1085">
        <v>1</v>
      </c>
      <c r="E1085">
        <v>1</v>
      </c>
      <c r="F1085" t="s">
        <v>1593</v>
      </c>
      <c r="G1085" t="s">
        <v>8</v>
      </c>
      <c r="H1085" t="s">
        <v>248</v>
      </c>
      <c r="I1085" t="s">
        <v>1620</v>
      </c>
      <c r="K1085">
        <v>1</v>
      </c>
      <c r="L1085" t="s">
        <v>1595</v>
      </c>
      <c r="M1085">
        <v>158334</v>
      </c>
      <c r="N1085" t="s">
        <v>3</v>
      </c>
      <c r="O1085" t="s">
        <v>1596</v>
      </c>
      <c r="U1085" t="s">
        <v>3011</v>
      </c>
      <c r="V1085" s="1">
        <v>1</v>
      </c>
      <c r="W1085" t="s">
        <v>1598</v>
      </c>
      <c r="X1085" t="s">
        <v>3000</v>
      </c>
      <c r="Y1085" s="2" t="s">
        <v>4</v>
      </c>
      <c r="Z1085" s="3">
        <v>1</v>
      </c>
      <c r="AA1085" s="4">
        <v>137</v>
      </c>
      <c r="AB1085" t="s">
        <v>3000</v>
      </c>
      <c r="AC1085" t="s">
        <v>3012</v>
      </c>
      <c r="AD1085">
        <v>2017</v>
      </c>
      <c r="AE1085">
        <v>10</v>
      </c>
      <c r="AF1085">
        <v>27</v>
      </c>
      <c r="AG1085" t="s">
        <v>1786</v>
      </c>
      <c r="AJ1085" t="s">
        <v>3</v>
      </c>
      <c r="AK1085" t="s">
        <v>1602</v>
      </c>
      <c r="AL1085">
        <v>270652</v>
      </c>
      <c r="AM1085">
        <v>6606083</v>
      </c>
      <c r="AN1085" s="4">
        <v>271000</v>
      </c>
      <c r="AO1085" s="4">
        <v>6607000</v>
      </c>
      <c r="AP1085">
        <v>20</v>
      </c>
      <c r="AR1085">
        <v>1010</v>
      </c>
      <c r="AT1085" s="17" t="s">
        <v>3013</v>
      </c>
      <c r="AU1085">
        <v>158334</v>
      </c>
      <c r="AW1085" s="18" t="s">
        <v>1603</v>
      </c>
      <c r="AX1085">
        <v>1</v>
      </c>
      <c r="AY1085" t="s">
        <v>1604</v>
      </c>
      <c r="AZ1085" t="s">
        <v>3014</v>
      </c>
      <c r="BA1085" t="s">
        <v>3015</v>
      </c>
      <c r="BB1085">
        <v>1010</v>
      </c>
      <c r="BC1085" t="s">
        <v>1626</v>
      </c>
      <c r="BD1085" t="s">
        <v>1627</v>
      </c>
      <c r="BF1085" s="17">
        <v>43710.333333333299</v>
      </c>
      <c r="BG1085" s="5" t="s">
        <v>1609</v>
      </c>
      <c r="BI1085">
        <v>6</v>
      </c>
      <c r="BJ1085">
        <v>143182</v>
      </c>
      <c r="BL1085" t="s">
        <v>3016</v>
      </c>
      <c r="BX1085">
        <v>417380</v>
      </c>
    </row>
    <row r="1086" spans="1:76" x14ac:dyDescent="0.25">
      <c r="A1086">
        <v>327083</v>
      </c>
      <c r="C1086">
        <v>1</v>
      </c>
      <c r="F1086" t="s">
        <v>1593</v>
      </c>
      <c r="G1086" t="s">
        <v>8</v>
      </c>
      <c r="H1086" t="s">
        <v>258</v>
      </c>
      <c r="I1086" t="s">
        <v>1620</v>
      </c>
      <c r="K1086">
        <v>1</v>
      </c>
      <c r="L1086" t="s">
        <v>1595</v>
      </c>
      <c r="M1086">
        <v>158334</v>
      </c>
      <c r="N1086" t="s">
        <v>3</v>
      </c>
      <c r="O1086" t="s">
        <v>1596</v>
      </c>
      <c r="U1086" t="s">
        <v>1873</v>
      </c>
      <c r="V1086" s="1">
        <v>1</v>
      </c>
      <c r="W1086" t="s">
        <v>1598</v>
      </c>
      <c r="X1086" t="s">
        <v>3057</v>
      </c>
      <c r="Y1086" s="2" t="s">
        <v>1</v>
      </c>
      <c r="Z1086" s="3">
        <v>2</v>
      </c>
      <c r="AA1086" s="4">
        <v>211</v>
      </c>
      <c r="AB1086" s="4" t="s">
        <v>3057</v>
      </c>
      <c r="AC1086" t="s">
        <v>3075</v>
      </c>
      <c r="AD1086">
        <v>2017</v>
      </c>
      <c r="AE1086">
        <v>9</v>
      </c>
      <c r="AF1086">
        <v>22</v>
      </c>
      <c r="AG1086" t="s">
        <v>1786</v>
      </c>
      <c r="AJ1086" t="s">
        <v>3</v>
      </c>
      <c r="AK1086" t="s">
        <v>1602</v>
      </c>
      <c r="AL1086">
        <v>255613</v>
      </c>
      <c r="AM1086">
        <v>6604664</v>
      </c>
      <c r="AN1086" s="4">
        <v>255000</v>
      </c>
      <c r="AO1086" s="4">
        <v>6605000</v>
      </c>
      <c r="AP1086">
        <v>20</v>
      </c>
      <c r="AR1086">
        <v>1010</v>
      </c>
      <c r="AT1086" s="17" t="s">
        <v>3076</v>
      </c>
      <c r="AU1086">
        <v>158334</v>
      </c>
      <c r="AW1086" s="18" t="s">
        <v>1603</v>
      </c>
      <c r="AX1086">
        <v>1</v>
      </c>
      <c r="AY1086" t="s">
        <v>1604</v>
      </c>
      <c r="AZ1086" t="s">
        <v>3077</v>
      </c>
      <c r="BA1086" t="s">
        <v>3078</v>
      </c>
      <c r="BB1086">
        <v>1010</v>
      </c>
      <c r="BC1086" t="s">
        <v>1626</v>
      </c>
      <c r="BD1086" t="s">
        <v>1627</v>
      </c>
      <c r="BF1086" s="17">
        <v>43710.333333333299</v>
      </c>
      <c r="BG1086" s="5" t="s">
        <v>1609</v>
      </c>
      <c r="BI1086">
        <v>6</v>
      </c>
      <c r="BJ1086">
        <v>139826</v>
      </c>
      <c r="BL1086" t="s">
        <v>3079</v>
      </c>
      <c r="BX1086">
        <v>327083</v>
      </c>
    </row>
    <row r="1087" spans="1:76" x14ac:dyDescent="0.25">
      <c r="A1087">
        <v>382654</v>
      </c>
      <c r="C1087">
        <v>1</v>
      </c>
      <c r="F1087" t="s">
        <v>1593</v>
      </c>
      <c r="G1087" t="s">
        <v>8</v>
      </c>
      <c r="H1087" t="s">
        <v>271</v>
      </c>
      <c r="I1087" t="s">
        <v>1620</v>
      </c>
      <c r="K1087">
        <v>1</v>
      </c>
      <c r="L1087" t="s">
        <v>1595</v>
      </c>
      <c r="M1087">
        <v>158334</v>
      </c>
      <c r="N1087" t="s">
        <v>3</v>
      </c>
      <c r="O1087" t="s">
        <v>1596</v>
      </c>
      <c r="U1087" t="s">
        <v>3145</v>
      </c>
      <c r="V1087" s="1">
        <v>1</v>
      </c>
      <c r="W1087" t="s">
        <v>1598</v>
      </c>
      <c r="X1087" t="s">
        <v>3125</v>
      </c>
      <c r="Y1087" s="2" t="s">
        <v>1</v>
      </c>
      <c r="Z1087" s="3">
        <v>2</v>
      </c>
      <c r="AA1087" s="4">
        <v>214</v>
      </c>
      <c r="AB1087" t="s">
        <v>3125</v>
      </c>
      <c r="AC1087" t="s">
        <v>3151</v>
      </c>
      <c r="AD1087">
        <v>2017</v>
      </c>
      <c r="AE1087">
        <v>5</v>
      </c>
      <c r="AF1087">
        <v>30</v>
      </c>
      <c r="AG1087" t="s">
        <v>1786</v>
      </c>
      <c r="AJ1087" t="s">
        <v>3</v>
      </c>
      <c r="AK1087" t="s">
        <v>1602</v>
      </c>
      <c r="AL1087">
        <v>263475</v>
      </c>
      <c r="AM1087">
        <v>6622518</v>
      </c>
      <c r="AN1087" s="4">
        <v>263000</v>
      </c>
      <c r="AO1087" s="4">
        <v>6623000</v>
      </c>
      <c r="AP1087">
        <v>20</v>
      </c>
      <c r="AR1087">
        <v>1010</v>
      </c>
      <c r="AT1087" s="17" t="s">
        <v>3152</v>
      </c>
      <c r="AU1087">
        <v>158334</v>
      </c>
      <c r="AW1087" s="18" t="s">
        <v>1603</v>
      </c>
      <c r="AX1087">
        <v>1</v>
      </c>
      <c r="AY1087" t="s">
        <v>1604</v>
      </c>
      <c r="AZ1087" t="s">
        <v>3153</v>
      </c>
      <c r="BA1087" t="s">
        <v>3154</v>
      </c>
      <c r="BB1087">
        <v>1010</v>
      </c>
      <c r="BC1087" t="s">
        <v>1626</v>
      </c>
      <c r="BD1087" t="s">
        <v>1627</v>
      </c>
      <c r="BF1087" s="17">
        <v>43710.333333333299</v>
      </c>
      <c r="BG1087" s="5" t="s">
        <v>1609</v>
      </c>
      <c r="BI1087">
        <v>6</v>
      </c>
      <c r="BJ1087">
        <v>121848</v>
      </c>
      <c r="BL1087" t="s">
        <v>3155</v>
      </c>
      <c r="BX1087">
        <v>382654</v>
      </c>
    </row>
    <row r="1088" spans="1:76" x14ac:dyDescent="0.25">
      <c r="A1088">
        <v>319129</v>
      </c>
      <c r="C1088">
        <v>1</v>
      </c>
      <c r="D1088">
        <v>1</v>
      </c>
      <c r="E1088">
        <v>1</v>
      </c>
      <c r="F1088" t="s">
        <v>1593</v>
      </c>
      <c r="G1088" t="s">
        <v>8</v>
      </c>
      <c r="H1088" t="s">
        <v>286</v>
      </c>
      <c r="I1088" t="s">
        <v>1620</v>
      </c>
      <c r="K1088">
        <v>1</v>
      </c>
      <c r="L1088" t="s">
        <v>1595</v>
      </c>
      <c r="M1088">
        <v>158334</v>
      </c>
      <c r="N1088" t="s">
        <v>3</v>
      </c>
      <c r="O1088" t="s">
        <v>1596</v>
      </c>
      <c r="U1088" t="s">
        <v>3222</v>
      </c>
      <c r="V1088" s="1">
        <v>1</v>
      </c>
      <c r="W1088" t="s">
        <v>1598</v>
      </c>
      <c r="X1088" t="s">
        <v>3174</v>
      </c>
      <c r="Y1088" s="2" t="s">
        <v>1</v>
      </c>
      <c r="Z1088" s="3">
        <v>2</v>
      </c>
      <c r="AA1088" s="4">
        <v>215</v>
      </c>
      <c r="AB1088" s="4" t="s">
        <v>3174</v>
      </c>
      <c r="AC1088" t="s">
        <v>3223</v>
      </c>
      <c r="AD1088">
        <v>2017</v>
      </c>
      <c r="AE1088">
        <v>5</v>
      </c>
      <c r="AF1088">
        <v>27</v>
      </c>
      <c r="AG1088" t="s">
        <v>1786</v>
      </c>
      <c r="AJ1088" t="s">
        <v>3</v>
      </c>
      <c r="AK1088" t="s">
        <v>1602</v>
      </c>
      <c r="AL1088">
        <v>254121</v>
      </c>
      <c r="AM1088">
        <v>6622777</v>
      </c>
      <c r="AN1088" s="4">
        <v>255000</v>
      </c>
      <c r="AO1088" s="4">
        <v>6623000</v>
      </c>
      <c r="AP1088">
        <v>20</v>
      </c>
      <c r="AR1088">
        <v>1010</v>
      </c>
      <c r="AT1088" s="17" t="s">
        <v>3224</v>
      </c>
      <c r="AU1088">
        <v>158334</v>
      </c>
      <c r="AW1088" s="18" t="s">
        <v>1603</v>
      </c>
      <c r="AX1088">
        <v>1</v>
      </c>
      <c r="AY1088" t="s">
        <v>1604</v>
      </c>
      <c r="AZ1088" t="s">
        <v>3225</v>
      </c>
      <c r="BA1088" t="s">
        <v>3226</v>
      </c>
      <c r="BB1088">
        <v>1010</v>
      </c>
      <c r="BC1088" t="s">
        <v>1626</v>
      </c>
      <c r="BD1088" t="s">
        <v>1627</v>
      </c>
      <c r="BF1088" s="17">
        <v>43710.333333333299</v>
      </c>
      <c r="BG1088" s="5" t="s">
        <v>1609</v>
      </c>
      <c r="BI1088">
        <v>6</v>
      </c>
      <c r="BJ1088">
        <v>121675</v>
      </c>
      <c r="BL1088" t="s">
        <v>3227</v>
      </c>
      <c r="BX1088">
        <v>319129</v>
      </c>
    </row>
    <row r="1089" spans="1:76" x14ac:dyDescent="0.25">
      <c r="A1089">
        <v>344021</v>
      </c>
      <c r="C1089">
        <v>1</v>
      </c>
      <c r="D1089">
        <v>1</v>
      </c>
      <c r="E1089">
        <v>1</v>
      </c>
      <c r="F1089" t="s">
        <v>1593</v>
      </c>
      <c r="G1089" t="s">
        <v>8</v>
      </c>
      <c r="H1089" t="s">
        <v>290</v>
      </c>
      <c r="I1089" t="s">
        <v>1620</v>
      </c>
      <c r="K1089">
        <v>1</v>
      </c>
      <c r="L1089" t="s">
        <v>1595</v>
      </c>
      <c r="M1089">
        <v>158334</v>
      </c>
      <c r="N1089" t="s">
        <v>3</v>
      </c>
      <c r="O1089" t="s">
        <v>1596</v>
      </c>
      <c r="U1089" t="s">
        <v>3243</v>
      </c>
      <c r="V1089" s="1">
        <v>1</v>
      </c>
      <c r="W1089" t="s">
        <v>1598</v>
      </c>
      <c r="X1089" t="s">
        <v>3174</v>
      </c>
      <c r="Y1089" s="2" t="s">
        <v>1</v>
      </c>
      <c r="Z1089" s="3">
        <v>2</v>
      </c>
      <c r="AA1089" s="4">
        <v>215</v>
      </c>
      <c r="AB1089" s="4" t="s">
        <v>3174</v>
      </c>
      <c r="AC1089" t="s">
        <v>3244</v>
      </c>
      <c r="AD1089">
        <v>2017</v>
      </c>
      <c r="AE1089">
        <v>8</v>
      </c>
      <c r="AF1089">
        <v>10</v>
      </c>
      <c r="AG1089" t="s">
        <v>3245</v>
      </c>
      <c r="AJ1089" t="s">
        <v>3</v>
      </c>
      <c r="AK1089" t="s">
        <v>1602</v>
      </c>
      <c r="AL1089">
        <v>258010</v>
      </c>
      <c r="AM1089">
        <v>6628553</v>
      </c>
      <c r="AN1089" s="4">
        <v>259000</v>
      </c>
      <c r="AO1089" s="4">
        <v>6629000</v>
      </c>
      <c r="AP1089">
        <v>5</v>
      </c>
      <c r="AR1089">
        <v>1010</v>
      </c>
      <c r="AT1089" s="17" t="s">
        <v>3246</v>
      </c>
      <c r="AU1089">
        <v>158334</v>
      </c>
      <c r="AW1089" s="18" t="s">
        <v>1603</v>
      </c>
      <c r="AX1089">
        <v>1</v>
      </c>
      <c r="AY1089" t="s">
        <v>1604</v>
      </c>
      <c r="AZ1089" t="s">
        <v>3247</v>
      </c>
      <c r="BA1089" t="s">
        <v>3248</v>
      </c>
      <c r="BB1089">
        <v>1010</v>
      </c>
      <c r="BC1089" t="s">
        <v>1626</v>
      </c>
      <c r="BD1089" t="s">
        <v>1627</v>
      </c>
      <c r="BF1089" s="17">
        <v>42971.629641203697</v>
      </c>
      <c r="BG1089" s="5" t="s">
        <v>1609</v>
      </c>
      <c r="BI1089">
        <v>6</v>
      </c>
      <c r="BJ1089">
        <v>135476</v>
      </c>
      <c r="BL1089" t="s">
        <v>3249</v>
      </c>
      <c r="BX1089">
        <v>344021</v>
      </c>
    </row>
    <row r="1090" spans="1:76" x14ac:dyDescent="0.25">
      <c r="A1090">
        <v>350855</v>
      </c>
      <c r="C1090">
        <v>1</v>
      </c>
      <c r="D1090">
        <v>1</v>
      </c>
      <c r="E1090">
        <v>1</v>
      </c>
      <c r="F1090" t="s">
        <v>1593</v>
      </c>
      <c r="G1090" t="s">
        <v>8</v>
      </c>
      <c r="H1090" t="s">
        <v>292</v>
      </c>
      <c r="I1090" t="s">
        <v>1620</v>
      </c>
      <c r="K1090">
        <v>1</v>
      </c>
      <c r="L1090" t="s">
        <v>1595</v>
      </c>
      <c r="M1090">
        <v>158334</v>
      </c>
      <c r="N1090" t="s">
        <v>3</v>
      </c>
      <c r="O1090" t="s">
        <v>1596</v>
      </c>
      <c r="U1090" t="s">
        <v>3256</v>
      </c>
      <c r="V1090" s="1">
        <v>1</v>
      </c>
      <c r="W1090" t="s">
        <v>1598</v>
      </c>
      <c r="X1090" t="s">
        <v>3174</v>
      </c>
      <c r="Y1090" s="2" t="s">
        <v>1</v>
      </c>
      <c r="Z1090" s="3">
        <v>2</v>
      </c>
      <c r="AA1090" s="4">
        <v>215</v>
      </c>
      <c r="AB1090" s="4" t="s">
        <v>3174</v>
      </c>
      <c r="AC1090" t="s">
        <v>3257</v>
      </c>
      <c r="AD1090">
        <v>2017</v>
      </c>
      <c r="AE1090">
        <v>5</v>
      </c>
      <c r="AF1090">
        <v>24</v>
      </c>
      <c r="AG1090" t="s">
        <v>2677</v>
      </c>
      <c r="AJ1090" t="s">
        <v>3</v>
      </c>
      <c r="AK1090" t="s">
        <v>1602</v>
      </c>
      <c r="AL1090">
        <v>259242</v>
      </c>
      <c r="AM1090">
        <v>6633410</v>
      </c>
      <c r="AN1090" s="4">
        <v>259000</v>
      </c>
      <c r="AO1090" s="4">
        <v>6633000</v>
      </c>
      <c r="AP1090">
        <v>150</v>
      </c>
      <c r="AR1090">
        <v>1010</v>
      </c>
      <c r="AT1090" s="17" t="s">
        <v>3258</v>
      </c>
      <c r="AU1090">
        <v>158334</v>
      </c>
      <c r="AW1090" s="18" t="s">
        <v>1603</v>
      </c>
      <c r="AX1090">
        <v>1</v>
      </c>
      <c r="AY1090" t="s">
        <v>1604</v>
      </c>
      <c r="AZ1090" t="s">
        <v>3259</v>
      </c>
      <c r="BA1090" t="s">
        <v>3260</v>
      </c>
      <c r="BB1090">
        <v>1010</v>
      </c>
      <c r="BC1090" t="s">
        <v>1626</v>
      </c>
      <c r="BD1090" t="s">
        <v>1627</v>
      </c>
      <c r="BF1090" s="17">
        <v>43727.307361111103</v>
      </c>
      <c r="BG1090" s="5" t="s">
        <v>1609</v>
      </c>
      <c r="BI1090">
        <v>6</v>
      </c>
      <c r="BJ1090">
        <v>121000</v>
      </c>
      <c r="BL1090" t="s">
        <v>3261</v>
      </c>
      <c r="BX1090">
        <v>350855</v>
      </c>
    </row>
    <row r="1091" spans="1:76" x14ac:dyDescent="0.25">
      <c r="A1091">
        <v>306842</v>
      </c>
      <c r="C1091">
        <v>1</v>
      </c>
      <c r="D1091">
        <v>1</v>
      </c>
      <c r="E1091">
        <v>1</v>
      </c>
      <c r="F1091" t="s">
        <v>1593</v>
      </c>
      <c r="G1091" t="s">
        <v>8</v>
      </c>
      <c r="H1091" t="s">
        <v>315</v>
      </c>
      <c r="I1091" t="s">
        <v>1620</v>
      </c>
      <c r="K1091">
        <v>1</v>
      </c>
      <c r="L1091" t="s">
        <v>1595</v>
      </c>
      <c r="M1091">
        <v>158334</v>
      </c>
      <c r="N1091" t="s">
        <v>3</v>
      </c>
      <c r="O1091" t="s">
        <v>1596</v>
      </c>
      <c r="U1091" t="s">
        <v>3407</v>
      </c>
      <c r="V1091" s="1">
        <v>1</v>
      </c>
      <c r="W1091" t="s">
        <v>1598</v>
      </c>
      <c r="X1091" t="s">
        <v>3319</v>
      </c>
      <c r="Y1091" s="2" t="s">
        <v>1</v>
      </c>
      <c r="Z1091" s="3">
        <v>2</v>
      </c>
      <c r="AA1091" s="4">
        <v>219</v>
      </c>
      <c r="AB1091" t="s">
        <v>3319</v>
      </c>
      <c r="AC1091" t="s">
        <v>3408</v>
      </c>
      <c r="AD1091">
        <v>2017</v>
      </c>
      <c r="AE1091">
        <v>6</v>
      </c>
      <c r="AF1091">
        <v>6</v>
      </c>
      <c r="AG1091" t="s">
        <v>1999</v>
      </c>
      <c r="AJ1091" t="s">
        <v>3</v>
      </c>
      <c r="AK1091" t="s">
        <v>1602</v>
      </c>
      <c r="AL1091">
        <v>251642</v>
      </c>
      <c r="AM1091">
        <v>6651252</v>
      </c>
      <c r="AN1091" s="4">
        <v>251000</v>
      </c>
      <c r="AO1091" s="4">
        <v>6651000</v>
      </c>
      <c r="AP1091">
        <v>4</v>
      </c>
      <c r="AR1091">
        <v>1010</v>
      </c>
      <c r="AT1091" s="17" t="s">
        <v>3409</v>
      </c>
      <c r="AU1091">
        <v>158334</v>
      </c>
      <c r="AW1091" s="18" t="s">
        <v>1603</v>
      </c>
      <c r="AX1091">
        <v>1</v>
      </c>
      <c r="AY1091" t="s">
        <v>1604</v>
      </c>
      <c r="AZ1091" t="s">
        <v>3410</v>
      </c>
      <c r="BA1091" t="s">
        <v>3411</v>
      </c>
      <c r="BB1091">
        <v>1010</v>
      </c>
      <c r="BC1091" t="s">
        <v>1626</v>
      </c>
      <c r="BD1091" t="s">
        <v>1627</v>
      </c>
      <c r="BF1091" s="17">
        <v>42927.971921296303</v>
      </c>
      <c r="BG1091" s="5" t="s">
        <v>1609</v>
      </c>
      <c r="BI1091">
        <v>6</v>
      </c>
      <c r="BJ1091">
        <v>126845</v>
      </c>
      <c r="BL1091" t="s">
        <v>3412</v>
      </c>
      <c r="BX1091">
        <v>306842</v>
      </c>
    </row>
    <row r="1092" spans="1:76" x14ac:dyDescent="0.25">
      <c r="A1092">
        <v>307081</v>
      </c>
      <c r="C1092">
        <v>1</v>
      </c>
      <c r="D1092">
        <v>1</v>
      </c>
      <c r="E1092">
        <v>1</v>
      </c>
      <c r="F1092" t="s">
        <v>1593</v>
      </c>
      <c r="G1092" t="s">
        <v>8</v>
      </c>
      <c r="H1092" t="s">
        <v>316</v>
      </c>
      <c r="I1092" t="s">
        <v>1620</v>
      </c>
      <c r="K1092">
        <v>1</v>
      </c>
      <c r="L1092" t="s">
        <v>1595</v>
      </c>
      <c r="M1092">
        <v>158334</v>
      </c>
      <c r="N1092" t="s">
        <v>3</v>
      </c>
      <c r="O1092" t="s">
        <v>1596</v>
      </c>
      <c r="U1092" t="s">
        <v>3413</v>
      </c>
      <c r="V1092" s="1">
        <v>1</v>
      </c>
      <c r="W1092" t="s">
        <v>1598</v>
      </c>
      <c r="X1092" t="s">
        <v>3319</v>
      </c>
      <c r="Y1092" s="2" t="s">
        <v>1</v>
      </c>
      <c r="Z1092" s="3">
        <v>2</v>
      </c>
      <c r="AA1092" s="4">
        <v>219</v>
      </c>
      <c r="AB1092" t="s">
        <v>3319</v>
      </c>
      <c r="AC1092" t="s">
        <v>3414</v>
      </c>
      <c r="AD1092">
        <v>2017</v>
      </c>
      <c r="AE1092">
        <v>6</v>
      </c>
      <c r="AF1092">
        <v>5</v>
      </c>
      <c r="AG1092" t="s">
        <v>1999</v>
      </c>
      <c r="AJ1092" t="s">
        <v>3</v>
      </c>
      <c r="AK1092" t="s">
        <v>1602</v>
      </c>
      <c r="AL1092">
        <v>251749</v>
      </c>
      <c r="AM1092">
        <v>6652438</v>
      </c>
      <c r="AN1092" s="4">
        <v>251000</v>
      </c>
      <c r="AO1092" s="4">
        <v>6653000</v>
      </c>
      <c r="AP1092">
        <v>4</v>
      </c>
      <c r="AR1092">
        <v>1010</v>
      </c>
      <c r="AT1092" s="17" t="s">
        <v>3415</v>
      </c>
      <c r="AU1092">
        <v>158334</v>
      </c>
      <c r="AW1092" s="18" t="s">
        <v>1603</v>
      </c>
      <c r="AX1092">
        <v>1</v>
      </c>
      <c r="AY1092" t="s">
        <v>1604</v>
      </c>
      <c r="AZ1092" t="s">
        <v>3416</v>
      </c>
      <c r="BA1092" t="s">
        <v>3417</v>
      </c>
      <c r="BB1092">
        <v>1010</v>
      </c>
      <c r="BC1092" t="s">
        <v>1626</v>
      </c>
      <c r="BD1092" t="s">
        <v>1627</v>
      </c>
      <c r="BF1092" s="17">
        <v>42927.972025463001</v>
      </c>
      <c r="BG1092" s="5" t="s">
        <v>1609</v>
      </c>
      <c r="BI1092">
        <v>6</v>
      </c>
      <c r="BJ1092">
        <v>126826</v>
      </c>
      <c r="BL1092" t="s">
        <v>3418</v>
      </c>
      <c r="BX1092">
        <v>307081</v>
      </c>
    </row>
    <row r="1093" spans="1:76" x14ac:dyDescent="0.25">
      <c r="A1093">
        <v>311094</v>
      </c>
      <c r="C1093">
        <v>1</v>
      </c>
      <c r="D1093">
        <v>1</v>
      </c>
      <c r="E1093">
        <v>1</v>
      </c>
      <c r="F1093" t="s">
        <v>1593</v>
      </c>
      <c r="G1093" t="s">
        <v>8</v>
      </c>
      <c r="H1093" t="s">
        <v>336</v>
      </c>
      <c r="I1093" t="s">
        <v>1620</v>
      </c>
      <c r="K1093">
        <v>1</v>
      </c>
      <c r="L1093" t="s">
        <v>1595</v>
      </c>
      <c r="M1093">
        <v>158334</v>
      </c>
      <c r="N1093" t="s">
        <v>3</v>
      </c>
      <c r="O1093" t="s">
        <v>1596</v>
      </c>
      <c r="U1093" t="s">
        <v>3506</v>
      </c>
      <c r="V1093" s="1">
        <v>1</v>
      </c>
      <c r="W1093" t="s">
        <v>1598</v>
      </c>
      <c r="X1093" t="s">
        <v>3319</v>
      </c>
      <c r="Y1093" s="2" t="s">
        <v>1</v>
      </c>
      <c r="Z1093" s="3">
        <v>2</v>
      </c>
      <c r="AA1093" s="4">
        <v>219</v>
      </c>
      <c r="AB1093" t="s">
        <v>3319</v>
      </c>
      <c r="AC1093" t="s">
        <v>3507</v>
      </c>
      <c r="AD1093">
        <v>2017</v>
      </c>
      <c r="AE1093">
        <v>6</v>
      </c>
      <c r="AF1093">
        <v>11</v>
      </c>
      <c r="AG1093" t="s">
        <v>1999</v>
      </c>
      <c r="AJ1093" t="s">
        <v>3</v>
      </c>
      <c r="AK1093" t="s">
        <v>1602</v>
      </c>
      <c r="AL1093">
        <v>252596</v>
      </c>
      <c r="AM1093">
        <v>6652081</v>
      </c>
      <c r="AN1093" s="4">
        <v>253000</v>
      </c>
      <c r="AO1093" s="4">
        <v>6653000</v>
      </c>
      <c r="AP1093">
        <v>4</v>
      </c>
      <c r="AR1093">
        <v>1010</v>
      </c>
      <c r="AT1093" s="17" t="s">
        <v>3508</v>
      </c>
      <c r="AU1093">
        <v>158334</v>
      </c>
      <c r="AW1093" s="18" t="s">
        <v>1603</v>
      </c>
      <c r="AX1093">
        <v>1</v>
      </c>
      <c r="AY1093" t="s">
        <v>1604</v>
      </c>
      <c r="AZ1093" t="s">
        <v>3509</v>
      </c>
      <c r="BA1093" t="s">
        <v>3510</v>
      </c>
      <c r="BB1093">
        <v>1010</v>
      </c>
      <c r="BC1093" t="s">
        <v>1626</v>
      </c>
      <c r="BD1093" t="s">
        <v>1627</v>
      </c>
      <c r="BF1093" s="17">
        <v>42928.574803240699</v>
      </c>
      <c r="BG1093" s="5" t="s">
        <v>1609</v>
      </c>
      <c r="BI1093">
        <v>6</v>
      </c>
      <c r="BJ1093">
        <v>126947</v>
      </c>
      <c r="BL1093" t="s">
        <v>3511</v>
      </c>
      <c r="BX1093">
        <v>311094</v>
      </c>
    </row>
    <row r="1094" spans="1:76" x14ac:dyDescent="0.25">
      <c r="A1094">
        <v>285334</v>
      </c>
      <c r="C1094">
        <v>1</v>
      </c>
      <c r="D1094">
        <v>1</v>
      </c>
      <c r="E1094">
        <v>1</v>
      </c>
      <c r="F1094" t="s">
        <v>1593</v>
      </c>
      <c r="G1094" t="s">
        <v>8</v>
      </c>
      <c r="H1094" t="s">
        <v>346</v>
      </c>
      <c r="I1094" t="s">
        <v>1620</v>
      </c>
      <c r="K1094">
        <v>1</v>
      </c>
      <c r="L1094" t="s">
        <v>1595</v>
      </c>
      <c r="M1094">
        <v>158334</v>
      </c>
      <c r="N1094" t="s">
        <v>3</v>
      </c>
      <c r="O1094" t="s">
        <v>1596</v>
      </c>
      <c r="U1094" t="s">
        <v>3566</v>
      </c>
      <c r="V1094" s="1">
        <v>1</v>
      </c>
      <c r="W1094" t="s">
        <v>1598</v>
      </c>
      <c r="X1094" t="s">
        <v>3535</v>
      </c>
      <c r="Y1094" s="2" t="s">
        <v>1</v>
      </c>
      <c r="Z1094" s="3">
        <v>2</v>
      </c>
      <c r="AA1094" s="4">
        <v>220</v>
      </c>
      <c r="AB1094" s="4" t="s">
        <v>3535</v>
      </c>
      <c r="AC1094" t="s">
        <v>3567</v>
      </c>
      <c r="AD1094">
        <v>2017</v>
      </c>
      <c r="AE1094">
        <v>6</v>
      </c>
      <c r="AF1094">
        <v>6</v>
      </c>
      <c r="AG1094" t="s">
        <v>3568</v>
      </c>
      <c r="AJ1094" t="s">
        <v>3</v>
      </c>
      <c r="AK1094" t="s">
        <v>1602</v>
      </c>
      <c r="AL1094">
        <v>245809</v>
      </c>
      <c r="AM1094">
        <v>6643494</v>
      </c>
      <c r="AN1094" s="4">
        <v>245000</v>
      </c>
      <c r="AO1094" s="4">
        <v>6643000</v>
      </c>
      <c r="AP1094">
        <v>200</v>
      </c>
      <c r="AR1094">
        <v>1010</v>
      </c>
      <c r="AT1094" s="17" t="s">
        <v>3569</v>
      </c>
      <c r="AU1094">
        <v>158334</v>
      </c>
      <c r="AW1094" s="18" t="s">
        <v>1603</v>
      </c>
      <c r="AX1094">
        <v>1</v>
      </c>
      <c r="AY1094" t="s">
        <v>1604</v>
      </c>
      <c r="AZ1094" t="s">
        <v>3570</v>
      </c>
      <c r="BA1094" t="s">
        <v>3571</v>
      </c>
      <c r="BB1094">
        <v>1010</v>
      </c>
      <c r="BC1094" t="s">
        <v>1626</v>
      </c>
      <c r="BD1094" t="s">
        <v>1627</v>
      </c>
      <c r="BF1094" s="17">
        <v>42892.975914351897</v>
      </c>
      <c r="BG1094" s="5" t="s">
        <v>1609</v>
      </c>
      <c r="BI1094">
        <v>6</v>
      </c>
      <c r="BJ1094">
        <v>122644</v>
      </c>
      <c r="BL1094" t="s">
        <v>3572</v>
      </c>
      <c r="BX1094">
        <v>285334</v>
      </c>
    </row>
    <row r="1095" spans="1:76" x14ac:dyDescent="0.25">
      <c r="A1095">
        <v>285448</v>
      </c>
      <c r="C1095">
        <v>1</v>
      </c>
      <c r="D1095">
        <v>1</v>
      </c>
      <c r="E1095">
        <v>2</v>
      </c>
      <c r="F1095" t="s">
        <v>1593</v>
      </c>
      <c r="G1095" t="s">
        <v>8</v>
      </c>
      <c r="H1095" t="s">
        <v>347</v>
      </c>
      <c r="I1095" t="s">
        <v>1620</v>
      </c>
      <c r="K1095">
        <v>1</v>
      </c>
      <c r="L1095" t="s">
        <v>1595</v>
      </c>
      <c r="M1095">
        <v>158334</v>
      </c>
      <c r="N1095" t="s">
        <v>3</v>
      </c>
      <c r="O1095" t="s">
        <v>1596</v>
      </c>
      <c r="U1095" t="s">
        <v>3566</v>
      </c>
      <c r="V1095" s="1">
        <v>1</v>
      </c>
      <c r="W1095" t="s">
        <v>1598</v>
      </c>
      <c r="X1095" t="s">
        <v>3535</v>
      </c>
      <c r="Y1095" s="2" t="s">
        <v>1</v>
      </c>
      <c r="Z1095" s="3">
        <v>2</v>
      </c>
      <c r="AA1095" s="4">
        <v>220</v>
      </c>
      <c r="AB1095" s="4" t="s">
        <v>3535</v>
      </c>
      <c r="AC1095" t="s">
        <v>3573</v>
      </c>
      <c r="AD1095">
        <v>2017</v>
      </c>
      <c r="AE1095">
        <v>6</v>
      </c>
      <c r="AF1095">
        <v>6</v>
      </c>
      <c r="AG1095" t="s">
        <v>3574</v>
      </c>
      <c r="AJ1095" t="s">
        <v>3</v>
      </c>
      <c r="AK1095" t="s">
        <v>1602</v>
      </c>
      <c r="AL1095">
        <v>245838</v>
      </c>
      <c r="AM1095">
        <v>6643497</v>
      </c>
      <c r="AN1095" s="4">
        <v>245000</v>
      </c>
      <c r="AO1095" s="4">
        <v>6643000</v>
      </c>
      <c r="AP1095">
        <v>75</v>
      </c>
      <c r="AR1095">
        <v>1010</v>
      </c>
      <c r="AT1095" s="17" t="s">
        <v>3575</v>
      </c>
      <c r="AU1095">
        <v>158334</v>
      </c>
      <c r="AW1095" s="18" t="s">
        <v>1603</v>
      </c>
      <c r="AX1095">
        <v>1</v>
      </c>
      <c r="AY1095" t="s">
        <v>1604</v>
      </c>
      <c r="AZ1095" t="s">
        <v>3576</v>
      </c>
      <c r="BA1095" t="s">
        <v>3577</v>
      </c>
      <c r="BB1095">
        <v>1010</v>
      </c>
      <c r="BC1095" t="s">
        <v>1626</v>
      </c>
      <c r="BD1095" t="s">
        <v>1627</v>
      </c>
      <c r="BF1095" s="17">
        <v>43710.333333333299</v>
      </c>
      <c r="BG1095" s="5" t="s">
        <v>1609</v>
      </c>
      <c r="BI1095">
        <v>6</v>
      </c>
      <c r="BJ1095">
        <v>143990</v>
      </c>
      <c r="BL1095" t="s">
        <v>3578</v>
      </c>
      <c r="BX1095">
        <v>285448</v>
      </c>
    </row>
    <row r="1096" spans="1:76" x14ac:dyDescent="0.25">
      <c r="A1096">
        <v>290200</v>
      </c>
      <c r="C1096">
        <v>1</v>
      </c>
      <c r="D1096">
        <v>1</v>
      </c>
      <c r="E1096">
        <v>1</v>
      </c>
      <c r="F1096" t="s">
        <v>1593</v>
      </c>
      <c r="G1096" t="s">
        <v>8</v>
      </c>
      <c r="H1096" t="s">
        <v>354</v>
      </c>
      <c r="I1096" t="s">
        <v>1620</v>
      </c>
      <c r="K1096">
        <v>1</v>
      </c>
      <c r="L1096" t="s">
        <v>1595</v>
      </c>
      <c r="M1096">
        <v>158334</v>
      </c>
      <c r="N1096" t="s">
        <v>3</v>
      </c>
      <c r="O1096" t="s">
        <v>1596</v>
      </c>
      <c r="U1096" t="s">
        <v>3612</v>
      </c>
      <c r="V1096" s="1">
        <v>1</v>
      </c>
      <c r="W1096" t="s">
        <v>1598</v>
      </c>
      <c r="X1096" t="s">
        <v>3535</v>
      </c>
      <c r="Y1096" s="2" t="s">
        <v>1</v>
      </c>
      <c r="Z1096" s="3">
        <v>2</v>
      </c>
      <c r="AA1096" s="4">
        <v>220</v>
      </c>
      <c r="AB1096" s="4" t="s">
        <v>3535</v>
      </c>
      <c r="AC1096" t="s">
        <v>3613</v>
      </c>
      <c r="AD1096">
        <v>2017</v>
      </c>
      <c r="AE1096">
        <v>8</v>
      </c>
      <c r="AF1096">
        <v>18</v>
      </c>
      <c r="AG1096" t="s">
        <v>2880</v>
      </c>
      <c r="AJ1096" t="s">
        <v>3</v>
      </c>
      <c r="AK1096" t="s">
        <v>1602</v>
      </c>
      <c r="AL1096">
        <v>246909</v>
      </c>
      <c r="AM1096">
        <v>6643312</v>
      </c>
      <c r="AN1096" s="4">
        <v>247000</v>
      </c>
      <c r="AO1096" s="4">
        <v>6643000</v>
      </c>
      <c r="AP1096">
        <v>46</v>
      </c>
      <c r="AR1096">
        <v>1010</v>
      </c>
      <c r="AT1096" s="17" t="s">
        <v>3614</v>
      </c>
      <c r="AU1096">
        <v>158334</v>
      </c>
      <c r="AW1096" s="18" t="s">
        <v>1603</v>
      </c>
      <c r="AX1096">
        <v>1</v>
      </c>
      <c r="AY1096" t="s">
        <v>1604</v>
      </c>
      <c r="AZ1096" t="s">
        <v>3615</v>
      </c>
      <c r="BA1096" t="s">
        <v>3616</v>
      </c>
      <c r="BB1096">
        <v>1010</v>
      </c>
      <c r="BC1096" t="s">
        <v>1626</v>
      </c>
      <c r="BD1096" t="s">
        <v>1627</v>
      </c>
      <c r="BF1096" s="17">
        <v>43710.333333333299</v>
      </c>
      <c r="BG1096" s="5" t="s">
        <v>1609</v>
      </c>
      <c r="BI1096">
        <v>6</v>
      </c>
      <c r="BJ1096">
        <v>151051</v>
      </c>
      <c r="BL1096" t="s">
        <v>3617</v>
      </c>
      <c r="BX1096">
        <v>290200</v>
      </c>
    </row>
    <row r="1097" spans="1:76" x14ac:dyDescent="0.25">
      <c r="A1097">
        <v>427684</v>
      </c>
      <c r="C1097">
        <v>1</v>
      </c>
      <c r="D1097">
        <v>1</v>
      </c>
      <c r="E1097">
        <v>2</v>
      </c>
      <c r="F1097" t="s">
        <v>1593</v>
      </c>
      <c r="G1097" t="s">
        <v>8</v>
      </c>
      <c r="H1097" t="s">
        <v>378</v>
      </c>
      <c r="I1097" t="s">
        <v>1620</v>
      </c>
      <c r="K1097">
        <v>1</v>
      </c>
      <c r="L1097" t="s">
        <v>1595</v>
      </c>
      <c r="M1097">
        <v>158334</v>
      </c>
      <c r="N1097" t="s">
        <v>3</v>
      </c>
      <c r="O1097" t="s">
        <v>1596</v>
      </c>
      <c r="U1097" t="s">
        <v>3739</v>
      </c>
      <c r="V1097" s="1">
        <v>1</v>
      </c>
      <c r="W1097" t="s">
        <v>1598</v>
      </c>
      <c r="X1097" t="s">
        <v>3740</v>
      </c>
      <c r="Y1097" s="2" t="s">
        <v>1</v>
      </c>
      <c r="Z1097" s="3">
        <v>2</v>
      </c>
      <c r="AA1097" s="4">
        <v>233</v>
      </c>
      <c r="AB1097" s="4" t="s">
        <v>3740</v>
      </c>
      <c r="AC1097" t="s">
        <v>3745</v>
      </c>
      <c r="AD1097">
        <v>2017</v>
      </c>
      <c r="AE1097">
        <v>8</v>
      </c>
      <c r="AF1097">
        <v>25</v>
      </c>
      <c r="AG1097" t="s">
        <v>1999</v>
      </c>
      <c r="AJ1097" t="s">
        <v>3</v>
      </c>
      <c r="AK1097" t="s">
        <v>1602</v>
      </c>
      <c r="AL1097">
        <v>273836</v>
      </c>
      <c r="AM1097">
        <v>6656919</v>
      </c>
      <c r="AN1097" s="4">
        <v>273000</v>
      </c>
      <c r="AO1097" s="4">
        <v>6657000</v>
      </c>
      <c r="AP1097">
        <v>16</v>
      </c>
      <c r="AR1097">
        <v>1010</v>
      </c>
      <c r="AT1097" s="17" t="s">
        <v>3746</v>
      </c>
      <c r="AU1097">
        <v>158334</v>
      </c>
      <c r="AW1097" s="18" t="s">
        <v>1603</v>
      </c>
      <c r="AX1097">
        <v>1</v>
      </c>
      <c r="AY1097" t="s">
        <v>1604</v>
      </c>
      <c r="AZ1097" t="s">
        <v>3747</v>
      </c>
      <c r="BA1097" t="s">
        <v>3748</v>
      </c>
      <c r="BB1097">
        <v>1010</v>
      </c>
      <c r="BC1097" t="s">
        <v>1626</v>
      </c>
      <c r="BD1097" t="s">
        <v>1627</v>
      </c>
      <c r="BF1097" s="17">
        <v>43447.047430555598</v>
      </c>
      <c r="BG1097" s="5" t="s">
        <v>1609</v>
      </c>
      <c r="BI1097">
        <v>6</v>
      </c>
      <c r="BJ1097">
        <v>181904</v>
      </c>
      <c r="BL1097" t="s">
        <v>3749</v>
      </c>
      <c r="BX1097">
        <v>427684</v>
      </c>
    </row>
    <row r="1098" spans="1:76" x14ac:dyDescent="0.25">
      <c r="A1098">
        <v>345274</v>
      </c>
      <c r="C1098">
        <v>1</v>
      </c>
      <c r="F1098" t="s">
        <v>1593</v>
      </c>
      <c r="G1098" t="s">
        <v>8</v>
      </c>
      <c r="H1098" t="s">
        <v>402</v>
      </c>
      <c r="I1098" t="s">
        <v>1620</v>
      </c>
      <c r="K1098">
        <v>1</v>
      </c>
      <c r="L1098" t="s">
        <v>1595</v>
      </c>
      <c r="M1098">
        <v>158334</v>
      </c>
      <c r="N1098" t="s">
        <v>3</v>
      </c>
      <c r="O1098" t="s">
        <v>1596</v>
      </c>
      <c r="U1098" t="s">
        <v>3872</v>
      </c>
      <c r="V1098" s="1">
        <v>1</v>
      </c>
      <c r="W1098" t="s">
        <v>3806</v>
      </c>
      <c r="X1098" t="s">
        <v>3806</v>
      </c>
      <c r="Y1098" s="2" t="s">
        <v>1</v>
      </c>
      <c r="Z1098" s="3">
        <v>2</v>
      </c>
      <c r="AA1098" s="4">
        <v>301</v>
      </c>
      <c r="AB1098" s="4" t="s">
        <v>3806</v>
      </c>
      <c r="AC1098" t="s">
        <v>3884</v>
      </c>
      <c r="AD1098">
        <v>2017</v>
      </c>
      <c r="AE1098">
        <v>4</v>
      </c>
      <c r="AF1098">
        <v>27</v>
      </c>
      <c r="AG1098" t="s">
        <v>1786</v>
      </c>
      <c r="AJ1098" t="s">
        <v>3</v>
      </c>
      <c r="AK1098" t="s">
        <v>1602</v>
      </c>
      <c r="AL1098">
        <v>258266</v>
      </c>
      <c r="AM1098">
        <v>6647578</v>
      </c>
      <c r="AN1098" s="4">
        <v>259000</v>
      </c>
      <c r="AO1098" s="4">
        <v>6647000</v>
      </c>
      <c r="AP1098">
        <v>20</v>
      </c>
      <c r="AR1098">
        <v>1010</v>
      </c>
      <c r="AT1098" s="17" t="s">
        <v>3885</v>
      </c>
      <c r="AU1098">
        <v>158334</v>
      </c>
      <c r="AW1098" s="18" t="s">
        <v>1603</v>
      </c>
      <c r="AX1098">
        <v>1</v>
      </c>
      <c r="AY1098" t="s">
        <v>1604</v>
      </c>
      <c r="AZ1098" t="s">
        <v>3876</v>
      </c>
      <c r="BA1098" t="s">
        <v>3886</v>
      </c>
      <c r="BB1098">
        <v>1010</v>
      </c>
      <c r="BC1098" t="s">
        <v>1626</v>
      </c>
      <c r="BD1098" t="s">
        <v>1627</v>
      </c>
      <c r="BF1098" s="17">
        <v>43710.333333333299</v>
      </c>
      <c r="BG1098" s="5" t="s">
        <v>1609</v>
      </c>
      <c r="BI1098">
        <v>6</v>
      </c>
      <c r="BJ1098">
        <v>119595</v>
      </c>
      <c r="BL1098" t="s">
        <v>3887</v>
      </c>
      <c r="BX1098">
        <v>345274</v>
      </c>
    </row>
    <row r="1099" spans="1:76" x14ac:dyDescent="0.25">
      <c r="A1099">
        <v>347866</v>
      </c>
      <c r="C1099">
        <v>1</v>
      </c>
      <c r="D1099">
        <v>1</v>
      </c>
      <c r="E1099">
        <v>1</v>
      </c>
      <c r="F1099" t="s">
        <v>1593</v>
      </c>
      <c r="G1099" t="s">
        <v>8</v>
      </c>
      <c r="H1099" t="s">
        <v>414</v>
      </c>
      <c r="I1099" t="s">
        <v>1620</v>
      </c>
      <c r="K1099">
        <v>1</v>
      </c>
      <c r="L1099" t="s">
        <v>1595</v>
      </c>
      <c r="M1099">
        <v>158334</v>
      </c>
      <c r="N1099" t="s">
        <v>3</v>
      </c>
      <c r="O1099" t="s">
        <v>1596</v>
      </c>
      <c r="U1099" t="s">
        <v>3952</v>
      </c>
      <c r="V1099" s="1">
        <v>1</v>
      </c>
      <c r="W1099" t="s">
        <v>3806</v>
      </c>
      <c r="X1099" t="s">
        <v>3806</v>
      </c>
      <c r="Y1099" s="2" t="s">
        <v>1</v>
      </c>
      <c r="Z1099" s="3">
        <v>2</v>
      </c>
      <c r="AA1099" s="4">
        <v>301</v>
      </c>
      <c r="AB1099" s="4" t="s">
        <v>3806</v>
      </c>
      <c r="AC1099" t="s">
        <v>3953</v>
      </c>
      <c r="AD1099">
        <v>2017</v>
      </c>
      <c r="AE1099">
        <v>10</v>
      </c>
      <c r="AF1099">
        <v>17</v>
      </c>
      <c r="AG1099" t="s">
        <v>3954</v>
      </c>
      <c r="AJ1099" t="s">
        <v>3</v>
      </c>
      <c r="AK1099" t="s">
        <v>1602</v>
      </c>
      <c r="AL1099">
        <v>258640</v>
      </c>
      <c r="AM1099">
        <v>6652082</v>
      </c>
      <c r="AN1099" s="4">
        <v>259000</v>
      </c>
      <c r="AO1099" s="4">
        <v>6653000</v>
      </c>
      <c r="AP1099">
        <v>126</v>
      </c>
      <c r="AR1099">
        <v>1010</v>
      </c>
      <c r="AT1099" s="17" t="s">
        <v>3955</v>
      </c>
      <c r="AU1099">
        <v>158334</v>
      </c>
      <c r="AW1099" s="18" t="s">
        <v>1603</v>
      </c>
      <c r="AX1099">
        <v>1</v>
      </c>
      <c r="AY1099" t="s">
        <v>1604</v>
      </c>
      <c r="AZ1099" t="s">
        <v>3956</v>
      </c>
      <c r="BA1099" t="s">
        <v>3957</v>
      </c>
      <c r="BB1099">
        <v>1010</v>
      </c>
      <c r="BC1099" t="s">
        <v>1626</v>
      </c>
      <c r="BD1099" t="s">
        <v>1627</v>
      </c>
      <c r="BF1099" s="17">
        <v>43710.333333333299</v>
      </c>
      <c r="BG1099" s="5" t="s">
        <v>1609</v>
      </c>
      <c r="BI1099">
        <v>6</v>
      </c>
      <c r="BJ1099">
        <v>143762</v>
      </c>
      <c r="BL1099" t="s">
        <v>3958</v>
      </c>
      <c r="BX1099">
        <v>347866</v>
      </c>
    </row>
    <row r="1100" spans="1:76" x14ac:dyDescent="0.25">
      <c r="A1100">
        <v>375026</v>
      </c>
      <c r="C1100">
        <v>1</v>
      </c>
      <c r="D1100">
        <v>1</v>
      </c>
      <c r="E1100">
        <v>1</v>
      </c>
      <c r="F1100" t="s">
        <v>1593</v>
      </c>
      <c r="G1100" t="s">
        <v>8</v>
      </c>
      <c r="H1100" t="s">
        <v>430</v>
      </c>
      <c r="I1100" t="s">
        <v>1620</v>
      </c>
      <c r="K1100">
        <v>1</v>
      </c>
      <c r="L1100" t="s">
        <v>1595</v>
      </c>
      <c r="M1100">
        <v>158334</v>
      </c>
      <c r="N1100" t="s">
        <v>3</v>
      </c>
      <c r="O1100" t="s">
        <v>1596</v>
      </c>
      <c r="U1100" t="s">
        <v>4039</v>
      </c>
      <c r="V1100" s="1">
        <v>1</v>
      </c>
      <c r="W1100" t="s">
        <v>3806</v>
      </c>
      <c r="X1100" t="s">
        <v>3806</v>
      </c>
      <c r="Y1100" s="2" t="s">
        <v>1</v>
      </c>
      <c r="Z1100" s="3">
        <v>2</v>
      </c>
      <c r="AA1100" s="4">
        <v>301</v>
      </c>
      <c r="AB1100" s="4" t="s">
        <v>3806</v>
      </c>
      <c r="AC1100" t="s">
        <v>4040</v>
      </c>
      <c r="AD1100">
        <v>2017</v>
      </c>
      <c r="AE1100">
        <v>6</v>
      </c>
      <c r="AF1100">
        <v>17</v>
      </c>
      <c r="AG1100" t="s">
        <v>1786</v>
      </c>
      <c r="AJ1100" t="s">
        <v>3</v>
      </c>
      <c r="AK1100" t="s">
        <v>1602</v>
      </c>
      <c r="AL1100">
        <v>262319</v>
      </c>
      <c r="AM1100">
        <v>6643675</v>
      </c>
      <c r="AN1100" s="4">
        <v>263000</v>
      </c>
      <c r="AO1100" s="4">
        <v>6643000</v>
      </c>
      <c r="AP1100">
        <v>20</v>
      </c>
      <c r="AR1100">
        <v>1010</v>
      </c>
      <c r="AT1100" s="17" t="s">
        <v>4041</v>
      </c>
      <c r="AU1100">
        <v>158334</v>
      </c>
      <c r="AW1100" s="18" t="s">
        <v>1603</v>
      </c>
      <c r="AX1100">
        <v>1</v>
      </c>
      <c r="AY1100" t="s">
        <v>1604</v>
      </c>
      <c r="AZ1100" t="s">
        <v>4042</v>
      </c>
      <c r="BA1100" t="s">
        <v>4043</v>
      </c>
      <c r="BB1100">
        <v>1010</v>
      </c>
      <c r="BC1100" t="s">
        <v>1626</v>
      </c>
      <c r="BD1100" t="s">
        <v>1627</v>
      </c>
      <c r="BF1100" s="17">
        <v>43710.333333333299</v>
      </c>
      <c r="BG1100" s="5" t="s">
        <v>1609</v>
      </c>
      <c r="BI1100">
        <v>6</v>
      </c>
      <c r="BJ1100">
        <v>123699</v>
      </c>
      <c r="BL1100" t="s">
        <v>4044</v>
      </c>
      <c r="BX1100">
        <v>375026</v>
      </c>
    </row>
    <row r="1101" spans="1:76" x14ac:dyDescent="0.25">
      <c r="A1101">
        <v>403670</v>
      </c>
      <c r="C1101">
        <v>1</v>
      </c>
      <c r="F1101" t="s">
        <v>1593</v>
      </c>
      <c r="G1101" t="s">
        <v>8</v>
      </c>
      <c r="H1101" t="s">
        <v>471</v>
      </c>
      <c r="I1101" s="20" t="str">
        <f>HYPERLINK(AT1101,"Foto")</f>
        <v>Foto</v>
      </c>
      <c r="K1101">
        <v>1</v>
      </c>
      <c r="L1101" t="s">
        <v>1595</v>
      </c>
      <c r="M1101">
        <v>158334</v>
      </c>
      <c r="N1101" t="s">
        <v>3</v>
      </c>
      <c r="O1101" t="s">
        <v>1596</v>
      </c>
      <c r="U1101" t="s">
        <v>4230</v>
      </c>
      <c r="V1101" s="1">
        <v>1</v>
      </c>
      <c r="W1101" t="s">
        <v>3806</v>
      </c>
      <c r="X1101" t="s">
        <v>3806</v>
      </c>
      <c r="Y1101" s="2" t="s">
        <v>1</v>
      </c>
      <c r="Z1101" s="3">
        <v>2</v>
      </c>
      <c r="AA1101" s="4">
        <v>301</v>
      </c>
      <c r="AB1101" s="4" t="s">
        <v>3806</v>
      </c>
      <c r="AC1101" t="s">
        <v>4256</v>
      </c>
      <c r="AD1101">
        <v>2017</v>
      </c>
      <c r="AE1101">
        <v>5</v>
      </c>
      <c r="AF1101">
        <v>29</v>
      </c>
      <c r="AG1101" t="s">
        <v>4232</v>
      </c>
      <c r="AJ1101" t="s">
        <v>3</v>
      </c>
      <c r="AK1101" t="s">
        <v>1602</v>
      </c>
      <c r="AL1101">
        <v>267695</v>
      </c>
      <c r="AM1101">
        <v>6653208</v>
      </c>
      <c r="AN1101" s="4">
        <v>267000</v>
      </c>
      <c r="AO1101" s="4">
        <v>6653000</v>
      </c>
      <c r="AP1101">
        <v>10</v>
      </c>
      <c r="AR1101">
        <v>1010</v>
      </c>
      <c r="AT1101" s="17" t="s">
        <v>4261</v>
      </c>
      <c r="AU1101">
        <v>158334</v>
      </c>
      <c r="AW1101" s="18" t="s">
        <v>1603</v>
      </c>
      <c r="AX1101">
        <v>1</v>
      </c>
      <c r="AY1101" t="s">
        <v>1604</v>
      </c>
      <c r="AZ1101" t="s">
        <v>4262</v>
      </c>
      <c r="BA1101" t="s">
        <v>4263</v>
      </c>
      <c r="BB1101">
        <v>1010</v>
      </c>
      <c r="BC1101" t="s">
        <v>1626</v>
      </c>
      <c r="BD1101" t="s">
        <v>1627</v>
      </c>
      <c r="BE1101">
        <v>1</v>
      </c>
      <c r="BF1101" s="17">
        <v>43001.114583333299</v>
      </c>
      <c r="BG1101" s="5" t="s">
        <v>1609</v>
      </c>
      <c r="BI1101">
        <v>6</v>
      </c>
      <c r="BJ1101">
        <v>123001</v>
      </c>
      <c r="BL1101" t="s">
        <v>4264</v>
      </c>
      <c r="BX1101">
        <v>403670</v>
      </c>
    </row>
    <row r="1102" spans="1:76" x14ac:dyDescent="0.25">
      <c r="A1102">
        <v>415230</v>
      </c>
      <c r="C1102">
        <v>1</v>
      </c>
      <c r="D1102">
        <v>1</v>
      </c>
      <c r="E1102">
        <v>1</v>
      </c>
      <c r="F1102" t="s">
        <v>1593</v>
      </c>
      <c r="G1102" t="s">
        <v>8</v>
      </c>
      <c r="H1102" t="s">
        <v>487</v>
      </c>
      <c r="I1102" t="s">
        <v>1620</v>
      </c>
      <c r="K1102">
        <v>1</v>
      </c>
      <c r="L1102" t="s">
        <v>1595</v>
      </c>
      <c r="M1102">
        <v>158334</v>
      </c>
      <c r="N1102" t="s">
        <v>3</v>
      </c>
      <c r="O1102" t="s">
        <v>1596</v>
      </c>
      <c r="U1102" t="s">
        <v>4349</v>
      </c>
      <c r="V1102" s="1">
        <v>1</v>
      </c>
      <c r="W1102" t="s">
        <v>4320</v>
      </c>
      <c r="X1102" t="s">
        <v>4342</v>
      </c>
      <c r="Y1102" t="s">
        <v>2</v>
      </c>
      <c r="Z1102" s="3">
        <v>4</v>
      </c>
      <c r="AA1102" s="4">
        <v>412</v>
      </c>
      <c r="AB1102" s="4" t="s">
        <v>4342</v>
      </c>
      <c r="AC1102" t="s">
        <v>4350</v>
      </c>
      <c r="AD1102">
        <v>2017</v>
      </c>
      <c r="AE1102">
        <v>1</v>
      </c>
      <c r="AF1102">
        <v>30</v>
      </c>
      <c r="AG1102" t="s">
        <v>4351</v>
      </c>
      <c r="AJ1102" t="s">
        <v>3</v>
      </c>
      <c r="AK1102" t="s">
        <v>1602</v>
      </c>
      <c r="AL1102">
        <v>269983</v>
      </c>
      <c r="AM1102">
        <v>6747403</v>
      </c>
      <c r="AN1102" s="4">
        <v>269000</v>
      </c>
      <c r="AO1102" s="4">
        <v>6747000</v>
      </c>
      <c r="AP1102">
        <v>100</v>
      </c>
      <c r="AR1102">
        <v>1010</v>
      </c>
      <c r="AT1102" s="17" t="s">
        <v>4352</v>
      </c>
      <c r="AU1102">
        <v>158334</v>
      </c>
      <c r="AW1102" s="18" t="s">
        <v>1603</v>
      </c>
      <c r="AX1102">
        <v>1</v>
      </c>
      <c r="AY1102" t="s">
        <v>1604</v>
      </c>
      <c r="AZ1102" t="s">
        <v>4353</v>
      </c>
      <c r="BA1102" t="s">
        <v>4354</v>
      </c>
      <c r="BB1102">
        <v>1010</v>
      </c>
      <c r="BC1102" t="s">
        <v>1626</v>
      </c>
      <c r="BD1102" t="s">
        <v>1627</v>
      </c>
      <c r="BF1102" s="17">
        <v>42766.279953703699</v>
      </c>
      <c r="BG1102" s="5" t="s">
        <v>1609</v>
      </c>
      <c r="BI1102">
        <v>6</v>
      </c>
      <c r="BJ1102">
        <v>117544</v>
      </c>
      <c r="BL1102" t="s">
        <v>4355</v>
      </c>
      <c r="BX1102">
        <v>415230</v>
      </c>
    </row>
    <row r="1103" spans="1:76" x14ac:dyDescent="0.25">
      <c r="A1103">
        <v>455421</v>
      </c>
      <c r="C1103">
        <v>1</v>
      </c>
      <c r="D1103">
        <v>1</v>
      </c>
      <c r="E1103">
        <v>1</v>
      </c>
      <c r="F1103" t="s">
        <v>1593</v>
      </c>
      <c r="G1103" t="s">
        <v>8</v>
      </c>
      <c r="H1103" t="s">
        <v>499</v>
      </c>
      <c r="I1103" t="s">
        <v>1620</v>
      </c>
      <c r="K1103">
        <v>1</v>
      </c>
      <c r="L1103" t="s">
        <v>1595</v>
      </c>
      <c r="M1103">
        <v>158334</v>
      </c>
      <c r="N1103" t="s">
        <v>3</v>
      </c>
      <c r="O1103" t="s">
        <v>1596</v>
      </c>
      <c r="U1103" t="s">
        <v>4434</v>
      </c>
      <c r="V1103" s="1">
        <v>1</v>
      </c>
      <c r="W1103" t="s">
        <v>4320</v>
      </c>
      <c r="X1103" t="s">
        <v>4422</v>
      </c>
      <c r="Y1103" t="s">
        <v>495</v>
      </c>
      <c r="Z1103" s="3">
        <v>5</v>
      </c>
      <c r="AA1103" s="4">
        <v>528</v>
      </c>
      <c r="AB1103" t="s">
        <v>4422</v>
      </c>
      <c r="AC1103" t="s">
        <v>4435</v>
      </c>
      <c r="AD1103">
        <v>2017</v>
      </c>
      <c r="AE1103">
        <v>6</v>
      </c>
      <c r="AF1103">
        <v>17</v>
      </c>
      <c r="AG1103" t="s">
        <v>4436</v>
      </c>
      <c r="AJ1103" t="s">
        <v>3</v>
      </c>
      <c r="AK1103" t="s">
        <v>1602</v>
      </c>
      <c r="AL1103">
        <v>287683</v>
      </c>
      <c r="AM1103">
        <v>6725853</v>
      </c>
      <c r="AN1103" s="4">
        <v>287000</v>
      </c>
      <c r="AO1103" s="4">
        <v>6725000</v>
      </c>
      <c r="AP1103">
        <v>496</v>
      </c>
      <c r="AR1103">
        <v>1010</v>
      </c>
      <c r="AT1103" s="17" t="s">
        <v>4437</v>
      </c>
      <c r="AU1103">
        <v>158334</v>
      </c>
      <c r="AW1103" s="18" t="s">
        <v>1603</v>
      </c>
      <c r="AX1103">
        <v>1</v>
      </c>
      <c r="AY1103" t="s">
        <v>1604</v>
      </c>
      <c r="AZ1103" t="s">
        <v>4438</v>
      </c>
      <c r="BA1103" t="s">
        <v>4439</v>
      </c>
      <c r="BB1103">
        <v>1010</v>
      </c>
      <c r="BC1103" t="s">
        <v>1626</v>
      </c>
      <c r="BD1103" t="s">
        <v>1627</v>
      </c>
      <c r="BF1103" s="17">
        <v>44037.1428703704</v>
      </c>
      <c r="BG1103" s="5" t="s">
        <v>1609</v>
      </c>
      <c r="BI1103">
        <v>6</v>
      </c>
      <c r="BJ1103">
        <v>124140</v>
      </c>
      <c r="BL1103" t="s">
        <v>4440</v>
      </c>
      <c r="BX1103">
        <v>455421</v>
      </c>
    </row>
    <row r="1104" spans="1:76" x14ac:dyDescent="0.25">
      <c r="A1104">
        <v>240573</v>
      </c>
      <c r="C1104">
        <v>1</v>
      </c>
      <c r="F1104" t="s">
        <v>1593</v>
      </c>
      <c r="G1104" t="s">
        <v>8</v>
      </c>
      <c r="H1104" t="s">
        <v>595</v>
      </c>
      <c r="I1104" t="s">
        <v>1620</v>
      </c>
      <c r="K1104">
        <v>1</v>
      </c>
      <c r="L1104" t="s">
        <v>1595</v>
      </c>
      <c r="M1104">
        <v>158334</v>
      </c>
      <c r="N1104" t="s">
        <v>3</v>
      </c>
      <c r="O1104" t="s">
        <v>1596</v>
      </c>
      <c r="U1104" t="s">
        <v>4701</v>
      </c>
      <c r="V1104" s="1">
        <v>1</v>
      </c>
      <c r="W1104" t="s">
        <v>1598</v>
      </c>
      <c r="X1104" t="s">
        <v>4876</v>
      </c>
      <c r="Y1104" t="s">
        <v>506</v>
      </c>
      <c r="Z1104" s="3">
        <v>6</v>
      </c>
      <c r="AA1104" s="4">
        <v>626</v>
      </c>
      <c r="AB1104" s="4" t="s">
        <v>4876</v>
      </c>
      <c r="AC1104" t="s">
        <v>4927</v>
      </c>
      <c r="AD1104">
        <v>2017</v>
      </c>
      <c r="AE1104">
        <v>6</v>
      </c>
      <c r="AF1104">
        <v>25</v>
      </c>
      <c r="AG1104" t="s">
        <v>4928</v>
      </c>
      <c r="AJ1104" t="s">
        <v>3</v>
      </c>
      <c r="AK1104" t="s">
        <v>1602</v>
      </c>
      <c r="AL1104">
        <v>233118</v>
      </c>
      <c r="AM1104">
        <v>6632753</v>
      </c>
      <c r="AN1104" s="4">
        <v>233000</v>
      </c>
      <c r="AO1104" s="4">
        <v>6633000</v>
      </c>
      <c r="AP1104">
        <v>150</v>
      </c>
      <c r="AR1104">
        <v>1010</v>
      </c>
      <c r="AT1104" s="17" t="s">
        <v>4929</v>
      </c>
      <c r="AU1104">
        <v>158334</v>
      </c>
      <c r="AW1104" s="18" t="s">
        <v>1603</v>
      </c>
      <c r="AX1104">
        <v>1</v>
      </c>
      <c r="AY1104" t="s">
        <v>1604</v>
      </c>
      <c r="AZ1104" t="s">
        <v>4930</v>
      </c>
      <c r="BA1104" t="s">
        <v>4931</v>
      </c>
      <c r="BB1104">
        <v>1010</v>
      </c>
      <c r="BC1104" t="s">
        <v>1626</v>
      </c>
      <c r="BD1104" t="s">
        <v>1627</v>
      </c>
      <c r="BF1104" s="17">
        <v>43189.913912037002</v>
      </c>
      <c r="BG1104" s="5" t="s">
        <v>1609</v>
      </c>
      <c r="BI1104">
        <v>6</v>
      </c>
      <c r="BJ1104">
        <v>152908</v>
      </c>
      <c r="BL1104" t="s">
        <v>4932</v>
      </c>
      <c r="BX1104">
        <v>240573</v>
      </c>
    </row>
    <row r="1105" spans="1:76" x14ac:dyDescent="0.25">
      <c r="A1105">
        <v>245360</v>
      </c>
      <c r="C1105">
        <v>1</v>
      </c>
      <c r="D1105">
        <v>1</v>
      </c>
      <c r="E1105">
        <v>1</v>
      </c>
      <c r="F1105" t="s">
        <v>1593</v>
      </c>
      <c r="G1105" t="s">
        <v>8</v>
      </c>
      <c r="H1105" t="s">
        <v>702</v>
      </c>
      <c r="I1105" t="s">
        <v>1620</v>
      </c>
      <c r="K1105">
        <v>1</v>
      </c>
      <c r="L1105" t="s">
        <v>1595</v>
      </c>
      <c r="M1105">
        <v>158334</v>
      </c>
      <c r="N1105" t="s">
        <v>3</v>
      </c>
      <c r="O1105" t="s">
        <v>1596</v>
      </c>
      <c r="U1105" t="s">
        <v>5490</v>
      </c>
      <c r="V1105" s="1">
        <v>1</v>
      </c>
      <c r="W1105" t="s">
        <v>5188</v>
      </c>
      <c r="X1105" t="s">
        <v>5265</v>
      </c>
      <c r="Y1105" s="2" t="s">
        <v>649</v>
      </c>
      <c r="Z1105" s="3">
        <v>7</v>
      </c>
      <c r="AA1105" s="4">
        <v>720</v>
      </c>
      <c r="AB1105" t="s">
        <v>5491</v>
      </c>
      <c r="AC1105" t="s">
        <v>5492</v>
      </c>
      <c r="AD1105">
        <v>2017</v>
      </c>
      <c r="AE1105">
        <v>6</v>
      </c>
      <c r="AF1105">
        <v>5</v>
      </c>
      <c r="AG1105" t="s">
        <v>5493</v>
      </c>
      <c r="AJ1105" t="s">
        <v>3</v>
      </c>
      <c r="AK1105" t="s">
        <v>1602</v>
      </c>
      <c r="AL1105">
        <v>234312</v>
      </c>
      <c r="AM1105">
        <v>6573741</v>
      </c>
      <c r="AN1105" s="4">
        <v>235000</v>
      </c>
      <c r="AO1105" s="4">
        <v>6573000</v>
      </c>
      <c r="AP1105">
        <v>8</v>
      </c>
      <c r="AR1105">
        <v>1010</v>
      </c>
      <c r="AT1105" s="17" t="s">
        <v>5494</v>
      </c>
      <c r="AU1105">
        <v>158334</v>
      </c>
      <c r="AW1105" s="18" t="s">
        <v>1603</v>
      </c>
      <c r="AX1105">
        <v>1</v>
      </c>
      <c r="AY1105" t="s">
        <v>1604</v>
      </c>
      <c r="AZ1105" t="s">
        <v>5495</v>
      </c>
      <c r="BA1105" t="s">
        <v>5496</v>
      </c>
      <c r="BB1105">
        <v>1010</v>
      </c>
      <c r="BC1105" t="s">
        <v>1626</v>
      </c>
      <c r="BD1105" t="s">
        <v>1627</v>
      </c>
      <c r="BF1105" s="17">
        <v>43710.333333333299</v>
      </c>
      <c r="BG1105" s="5" t="s">
        <v>1609</v>
      </c>
      <c r="BI1105">
        <v>6</v>
      </c>
      <c r="BJ1105">
        <v>122462</v>
      </c>
      <c r="BL1105" t="s">
        <v>5497</v>
      </c>
      <c r="BX1105">
        <v>245360</v>
      </c>
    </row>
    <row r="1106" spans="1:76" x14ac:dyDescent="0.25">
      <c r="A1106">
        <v>197784</v>
      </c>
      <c r="C1106">
        <v>1</v>
      </c>
      <c r="F1106" t="s">
        <v>1593</v>
      </c>
      <c r="G1106" t="s">
        <v>8</v>
      </c>
      <c r="H1106" t="s">
        <v>778</v>
      </c>
      <c r="I1106" t="s">
        <v>1620</v>
      </c>
      <c r="K1106">
        <v>1</v>
      </c>
      <c r="L1106" t="s">
        <v>1595</v>
      </c>
      <c r="M1106">
        <v>158334</v>
      </c>
      <c r="N1106" t="s">
        <v>3</v>
      </c>
      <c r="O1106" t="s">
        <v>1596</v>
      </c>
      <c r="U1106" t="s">
        <v>5768</v>
      </c>
      <c r="V1106" s="1">
        <v>1</v>
      </c>
      <c r="W1106" t="s">
        <v>5188</v>
      </c>
      <c r="X1106" t="s">
        <v>5769</v>
      </c>
      <c r="Y1106" s="2" t="s">
        <v>777</v>
      </c>
      <c r="Z1106" s="3">
        <v>8</v>
      </c>
      <c r="AA1106" s="4">
        <v>805</v>
      </c>
      <c r="AB1106" s="4" t="s">
        <v>5769</v>
      </c>
      <c r="AC1106" t="s">
        <v>5775</v>
      </c>
      <c r="AD1106">
        <v>2017</v>
      </c>
      <c r="AE1106">
        <v>8</v>
      </c>
      <c r="AF1106">
        <v>20</v>
      </c>
      <c r="AG1106" t="s">
        <v>1807</v>
      </c>
      <c r="AJ1106" t="s">
        <v>3</v>
      </c>
      <c r="AK1106" t="s">
        <v>1602</v>
      </c>
      <c r="AL1106">
        <v>195170</v>
      </c>
      <c r="AM1106">
        <v>6558397</v>
      </c>
      <c r="AN1106" s="4">
        <v>195000</v>
      </c>
      <c r="AO1106" s="4">
        <v>6559000</v>
      </c>
      <c r="AP1106">
        <v>8</v>
      </c>
      <c r="AR1106">
        <v>1010</v>
      </c>
      <c r="AS1106" t="s">
        <v>5776</v>
      </c>
      <c r="AT1106" s="17" t="s">
        <v>5777</v>
      </c>
      <c r="AU1106">
        <v>158334</v>
      </c>
      <c r="AW1106" s="18" t="s">
        <v>1603</v>
      </c>
      <c r="AX1106">
        <v>1</v>
      </c>
      <c r="AY1106" t="s">
        <v>1604</v>
      </c>
      <c r="AZ1106" t="s">
        <v>5778</v>
      </c>
      <c r="BA1106" t="s">
        <v>5779</v>
      </c>
      <c r="BB1106">
        <v>1010</v>
      </c>
      <c r="BC1106" t="s">
        <v>1626</v>
      </c>
      <c r="BD1106" t="s">
        <v>1627</v>
      </c>
      <c r="BF1106" s="17">
        <v>43710.333333333299</v>
      </c>
      <c r="BG1106" s="5" t="s">
        <v>1609</v>
      </c>
      <c r="BI1106">
        <v>6</v>
      </c>
      <c r="BJ1106">
        <v>134880</v>
      </c>
      <c r="BL1106" t="s">
        <v>5780</v>
      </c>
      <c r="BX1106">
        <v>197784</v>
      </c>
    </row>
    <row r="1107" spans="1:76" x14ac:dyDescent="0.25">
      <c r="A1107">
        <v>201494</v>
      </c>
      <c r="C1107">
        <v>1</v>
      </c>
      <c r="D1107">
        <v>1</v>
      </c>
      <c r="E1107">
        <v>1</v>
      </c>
      <c r="F1107" t="s">
        <v>1593</v>
      </c>
      <c r="G1107" t="s">
        <v>8</v>
      </c>
      <c r="H1107" t="s">
        <v>799</v>
      </c>
      <c r="I1107" s="20" t="str">
        <f>HYPERLINK(AT1107,"Foto")</f>
        <v>Foto</v>
      </c>
      <c r="K1107">
        <v>1</v>
      </c>
      <c r="L1107" t="s">
        <v>1595</v>
      </c>
      <c r="M1107">
        <v>158334</v>
      </c>
      <c r="N1107" t="s">
        <v>3</v>
      </c>
      <c r="O1107" t="s">
        <v>1596</v>
      </c>
      <c r="U1107" t="s">
        <v>5895</v>
      </c>
      <c r="V1107" s="1">
        <v>1</v>
      </c>
      <c r="W1107" t="s">
        <v>5188</v>
      </c>
      <c r="X1107" t="s">
        <v>5851</v>
      </c>
      <c r="Y1107" s="2" t="s">
        <v>777</v>
      </c>
      <c r="Z1107" s="3">
        <v>8</v>
      </c>
      <c r="AA1107" s="4">
        <v>814</v>
      </c>
      <c r="AB1107" s="4" t="s">
        <v>5851</v>
      </c>
      <c r="AC1107" t="s">
        <v>5896</v>
      </c>
      <c r="AD1107">
        <v>2017</v>
      </c>
      <c r="AE1107">
        <v>9</v>
      </c>
      <c r="AF1107">
        <v>15</v>
      </c>
      <c r="AG1107" t="s">
        <v>5897</v>
      </c>
      <c r="AJ1107" t="s">
        <v>3</v>
      </c>
      <c r="AK1107" t="s">
        <v>1602</v>
      </c>
      <c r="AL1107">
        <v>198491</v>
      </c>
      <c r="AM1107">
        <v>6550899</v>
      </c>
      <c r="AN1107" s="4">
        <v>199000</v>
      </c>
      <c r="AO1107" s="4">
        <v>6551000</v>
      </c>
      <c r="AP1107">
        <v>5</v>
      </c>
      <c r="AR1107">
        <v>1010</v>
      </c>
      <c r="AS1107" t="s">
        <v>2270</v>
      </c>
      <c r="AT1107" s="17" t="s">
        <v>5898</v>
      </c>
      <c r="AU1107">
        <v>158334</v>
      </c>
      <c r="AW1107" s="18" t="s">
        <v>1603</v>
      </c>
      <c r="AX1107">
        <v>1</v>
      </c>
      <c r="AY1107" t="s">
        <v>1604</v>
      </c>
      <c r="AZ1107" t="s">
        <v>5899</v>
      </c>
      <c r="BA1107" t="s">
        <v>5900</v>
      </c>
      <c r="BB1107">
        <v>1010</v>
      </c>
      <c r="BC1107" t="s">
        <v>1626</v>
      </c>
      <c r="BD1107" t="s">
        <v>1627</v>
      </c>
      <c r="BE1107">
        <v>1</v>
      </c>
      <c r="BF1107" s="17">
        <v>43836.524895833303</v>
      </c>
      <c r="BG1107" s="5" t="s">
        <v>1609</v>
      </c>
      <c r="BI1107">
        <v>6</v>
      </c>
      <c r="BJ1107">
        <v>229380</v>
      </c>
      <c r="BL1107" t="s">
        <v>5901</v>
      </c>
      <c r="BX1107">
        <v>201494</v>
      </c>
    </row>
    <row r="1108" spans="1:76" x14ac:dyDescent="0.25">
      <c r="A1108">
        <v>178897</v>
      </c>
      <c r="C1108">
        <v>1</v>
      </c>
      <c r="D1108">
        <v>1</v>
      </c>
      <c r="E1108">
        <v>1</v>
      </c>
      <c r="F1108" t="s">
        <v>1593</v>
      </c>
      <c r="G1108" t="s">
        <v>8</v>
      </c>
      <c r="H1108" t="s">
        <v>835</v>
      </c>
      <c r="I1108" t="s">
        <v>1620</v>
      </c>
      <c r="K1108">
        <v>1</v>
      </c>
      <c r="L1108" t="s">
        <v>1595</v>
      </c>
      <c r="M1108">
        <v>158334</v>
      </c>
      <c r="N1108" t="s">
        <v>3</v>
      </c>
      <c r="O1108" t="s">
        <v>1596</v>
      </c>
      <c r="U1108" t="s">
        <v>6114</v>
      </c>
      <c r="V1108" s="1">
        <v>1</v>
      </c>
      <c r="W1108" t="s">
        <v>6093</v>
      </c>
      <c r="X1108" t="s">
        <v>6094</v>
      </c>
      <c r="Y1108" t="s">
        <v>832</v>
      </c>
      <c r="Z1108" s="3">
        <v>9</v>
      </c>
      <c r="AA1108" s="4">
        <v>901</v>
      </c>
      <c r="AB1108" t="s">
        <v>6094</v>
      </c>
      <c r="AC1108" t="s">
        <v>6115</v>
      </c>
      <c r="AD1108">
        <v>2017</v>
      </c>
      <c r="AE1108">
        <v>12</v>
      </c>
      <c r="AF1108">
        <v>23</v>
      </c>
      <c r="AG1108" t="s">
        <v>6096</v>
      </c>
      <c r="AJ1108" t="s">
        <v>3</v>
      </c>
      <c r="AK1108" t="s">
        <v>1602</v>
      </c>
      <c r="AL1108">
        <v>164300</v>
      </c>
      <c r="AM1108">
        <v>6523600</v>
      </c>
      <c r="AN1108" s="4">
        <v>165000</v>
      </c>
      <c r="AO1108" s="4">
        <v>6523000</v>
      </c>
      <c r="AP1108">
        <v>133</v>
      </c>
      <c r="AR1108">
        <v>1010</v>
      </c>
      <c r="AT1108" s="17" t="s">
        <v>6116</v>
      </c>
      <c r="AU1108">
        <v>158334</v>
      </c>
      <c r="AW1108" s="18" t="s">
        <v>1603</v>
      </c>
      <c r="AX1108">
        <v>1</v>
      </c>
      <c r="AY1108" t="s">
        <v>1604</v>
      </c>
      <c r="AZ1108" t="s">
        <v>6117</v>
      </c>
      <c r="BA1108" t="s">
        <v>6118</v>
      </c>
      <c r="BB1108">
        <v>1010</v>
      </c>
      <c r="BC1108" t="s">
        <v>1626</v>
      </c>
      <c r="BD1108" t="s">
        <v>1627</v>
      </c>
      <c r="BF1108" s="17">
        <v>43092.656851851898</v>
      </c>
      <c r="BG1108" s="5" t="s">
        <v>1609</v>
      </c>
      <c r="BI1108">
        <v>6</v>
      </c>
      <c r="BJ1108">
        <v>151308</v>
      </c>
      <c r="BL1108" t="s">
        <v>6119</v>
      </c>
      <c r="BX1108">
        <v>178897</v>
      </c>
    </row>
    <row r="1109" spans="1:76" x14ac:dyDescent="0.25">
      <c r="A1109">
        <v>124380</v>
      </c>
      <c r="C1109">
        <v>1</v>
      </c>
      <c r="F1109" t="s">
        <v>1593</v>
      </c>
      <c r="G1109" t="s">
        <v>8</v>
      </c>
      <c r="H1109" t="s">
        <v>904</v>
      </c>
      <c r="I1109" t="s">
        <v>1620</v>
      </c>
      <c r="K1109">
        <v>1</v>
      </c>
      <c r="L1109" t="s">
        <v>1595</v>
      </c>
      <c r="M1109">
        <v>158334</v>
      </c>
      <c r="N1109" t="s">
        <v>3</v>
      </c>
      <c r="O1109" t="s">
        <v>1596</v>
      </c>
      <c r="U1109" t="s">
        <v>6520</v>
      </c>
      <c r="V1109" s="1">
        <v>1</v>
      </c>
      <c r="W1109" t="s">
        <v>6093</v>
      </c>
      <c r="X1109" t="s">
        <v>6502</v>
      </c>
      <c r="Y1109" t="s">
        <v>893</v>
      </c>
      <c r="Z1109" s="3">
        <v>10</v>
      </c>
      <c r="AA1109" s="4">
        <v>1001</v>
      </c>
      <c r="AB1109" s="4" t="s">
        <v>6502</v>
      </c>
      <c r="AC1109" t="s">
        <v>6560</v>
      </c>
      <c r="AD1109">
        <v>2017</v>
      </c>
      <c r="AE1109">
        <v>8</v>
      </c>
      <c r="AF1109">
        <v>20</v>
      </c>
      <c r="AG1109" t="s">
        <v>6561</v>
      </c>
      <c r="AJ1109" t="s">
        <v>3</v>
      </c>
      <c r="AK1109" t="s">
        <v>1602</v>
      </c>
      <c r="AL1109">
        <v>85064</v>
      </c>
      <c r="AM1109">
        <v>6463750</v>
      </c>
      <c r="AN1109" s="4">
        <v>85000</v>
      </c>
      <c r="AO1109" s="4">
        <v>6463000</v>
      </c>
      <c r="AP1109">
        <v>100</v>
      </c>
      <c r="AR1109">
        <v>1010</v>
      </c>
      <c r="AT1109" s="17" t="s">
        <v>6562</v>
      </c>
      <c r="AU1109">
        <v>158334</v>
      </c>
      <c r="AW1109" s="18" t="s">
        <v>1603</v>
      </c>
      <c r="AX1109">
        <v>1</v>
      </c>
      <c r="AY1109" t="s">
        <v>1604</v>
      </c>
      <c r="AZ1109" t="s">
        <v>6563</v>
      </c>
      <c r="BA1109" t="s">
        <v>6564</v>
      </c>
      <c r="BB1109">
        <v>1010</v>
      </c>
      <c r="BC1109" t="s">
        <v>1626</v>
      </c>
      <c r="BD1109" t="s">
        <v>1627</v>
      </c>
      <c r="BF1109" s="17">
        <v>42968.543356481503</v>
      </c>
      <c r="BG1109" s="5" t="s">
        <v>1609</v>
      </c>
      <c r="BI1109">
        <v>6</v>
      </c>
      <c r="BJ1109">
        <v>134873</v>
      </c>
      <c r="BL1109" t="s">
        <v>6565</v>
      </c>
      <c r="BX1109">
        <v>124380</v>
      </c>
    </row>
    <row r="1110" spans="1:76" x14ac:dyDescent="0.25">
      <c r="A1110">
        <v>127719</v>
      </c>
      <c r="C1110">
        <v>1</v>
      </c>
      <c r="F1110" t="s">
        <v>1593</v>
      </c>
      <c r="G1110" t="s">
        <v>8</v>
      </c>
      <c r="H1110" t="s">
        <v>917</v>
      </c>
      <c r="I1110" t="s">
        <v>1620</v>
      </c>
      <c r="K1110">
        <v>1</v>
      </c>
      <c r="L1110" t="s">
        <v>1595</v>
      </c>
      <c r="M1110">
        <v>158334</v>
      </c>
      <c r="N1110" t="s">
        <v>3</v>
      </c>
      <c r="O1110" t="s">
        <v>1596</v>
      </c>
      <c r="U1110" t="s">
        <v>6614</v>
      </c>
      <c r="V1110" s="1">
        <v>1</v>
      </c>
      <c r="W1110" t="s">
        <v>6093</v>
      </c>
      <c r="X1110" t="s">
        <v>6502</v>
      </c>
      <c r="Y1110" t="s">
        <v>893</v>
      </c>
      <c r="Z1110" s="3">
        <v>10</v>
      </c>
      <c r="AA1110" s="4">
        <v>1001</v>
      </c>
      <c r="AB1110" s="4" t="s">
        <v>6502</v>
      </c>
      <c r="AC1110" t="s">
        <v>6632</v>
      </c>
      <c r="AD1110">
        <v>2017</v>
      </c>
      <c r="AE1110">
        <v>8</v>
      </c>
      <c r="AF1110">
        <v>29</v>
      </c>
      <c r="AG1110" t="s">
        <v>6561</v>
      </c>
      <c r="AJ1110" t="s">
        <v>3</v>
      </c>
      <c r="AK1110" t="s">
        <v>1602</v>
      </c>
      <c r="AL1110">
        <v>87102</v>
      </c>
      <c r="AM1110">
        <v>6461649</v>
      </c>
      <c r="AN1110" s="4">
        <v>87000</v>
      </c>
      <c r="AO1110" s="4">
        <v>6461000</v>
      </c>
      <c r="AP1110">
        <v>300</v>
      </c>
      <c r="AR1110">
        <v>1010</v>
      </c>
      <c r="AT1110" s="17" t="s">
        <v>6633</v>
      </c>
      <c r="AU1110">
        <v>158334</v>
      </c>
      <c r="AW1110" s="18" t="s">
        <v>1603</v>
      </c>
      <c r="AX1110">
        <v>1</v>
      </c>
      <c r="AY1110" t="s">
        <v>1604</v>
      </c>
      <c r="AZ1110" t="s">
        <v>6634</v>
      </c>
      <c r="BA1110" t="s">
        <v>6635</v>
      </c>
      <c r="BB1110">
        <v>1010</v>
      </c>
      <c r="BC1110" t="s">
        <v>1626</v>
      </c>
      <c r="BD1110" t="s">
        <v>1627</v>
      </c>
      <c r="BF1110" s="17">
        <v>43450.850150462997</v>
      </c>
      <c r="BG1110" s="5" t="s">
        <v>1609</v>
      </c>
      <c r="BI1110">
        <v>6</v>
      </c>
      <c r="BJ1110">
        <v>135842</v>
      </c>
      <c r="BL1110" t="s">
        <v>6636</v>
      </c>
      <c r="BX1110">
        <v>127719</v>
      </c>
    </row>
    <row r="1111" spans="1:76" x14ac:dyDescent="0.25">
      <c r="A1111">
        <v>136572</v>
      </c>
      <c r="C1111">
        <v>1</v>
      </c>
      <c r="D1111">
        <v>1</v>
      </c>
      <c r="E1111">
        <v>1</v>
      </c>
      <c r="F1111" t="s">
        <v>1593</v>
      </c>
      <c r="G1111" t="s">
        <v>8</v>
      </c>
      <c r="H1111" t="s">
        <v>949</v>
      </c>
      <c r="I1111" t="s">
        <v>1620</v>
      </c>
      <c r="K1111">
        <v>1</v>
      </c>
      <c r="L1111" t="s">
        <v>1595</v>
      </c>
      <c r="M1111">
        <v>158334</v>
      </c>
      <c r="N1111" t="s">
        <v>3</v>
      </c>
      <c r="O1111" t="s">
        <v>1596</v>
      </c>
      <c r="U1111" t="s">
        <v>6842</v>
      </c>
      <c r="V1111" s="1">
        <v>1</v>
      </c>
      <c r="W1111" t="s">
        <v>6093</v>
      </c>
      <c r="X1111" t="s">
        <v>6502</v>
      </c>
      <c r="Y1111" t="s">
        <v>893</v>
      </c>
      <c r="Z1111" s="3">
        <v>10</v>
      </c>
      <c r="AA1111" s="4">
        <v>1001</v>
      </c>
      <c r="AB1111" s="4" t="s">
        <v>6502</v>
      </c>
      <c r="AC1111" t="s">
        <v>6843</v>
      </c>
      <c r="AD1111">
        <v>2017</v>
      </c>
      <c r="AE1111">
        <v>7</v>
      </c>
      <c r="AF1111">
        <v>12</v>
      </c>
      <c r="AG1111" t="s">
        <v>6844</v>
      </c>
      <c r="AJ1111" t="s">
        <v>3</v>
      </c>
      <c r="AK1111" t="s">
        <v>1602</v>
      </c>
      <c r="AL1111">
        <v>93130</v>
      </c>
      <c r="AM1111">
        <v>6461675</v>
      </c>
      <c r="AN1111" s="4">
        <v>93000</v>
      </c>
      <c r="AO1111" s="4">
        <v>6461000</v>
      </c>
      <c r="AP1111">
        <v>10</v>
      </c>
      <c r="AR1111">
        <v>1010</v>
      </c>
      <c r="AT1111" s="17" t="s">
        <v>6845</v>
      </c>
      <c r="AU1111">
        <v>158334</v>
      </c>
      <c r="AW1111" s="18" t="s">
        <v>1603</v>
      </c>
      <c r="AX1111">
        <v>1</v>
      </c>
      <c r="AY1111" t="s">
        <v>1604</v>
      </c>
      <c r="AZ1111" t="s">
        <v>6846</v>
      </c>
      <c r="BA1111" t="s">
        <v>6847</v>
      </c>
      <c r="BB1111">
        <v>1010</v>
      </c>
      <c r="BC1111" t="s">
        <v>1626</v>
      </c>
      <c r="BD1111" t="s">
        <v>1627</v>
      </c>
      <c r="BF1111" s="17">
        <v>43721.963298611103</v>
      </c>
      <c r="BG1111" s="5" t="s">
        <v>1609</v>
      </c>
      <c r="BI1111">
        <v>6</v>
      </c>
      <c r="BJ1111">
        <v>145164</v>
      </c>
      <c r="BL1111" t="s">
        <v>6848</v>
      </c>
      <c r="BX1111">
        <v>136572</v>
      </c>
    </row>
    <row r="1112" spans="1:76" x14ac:dyDescent="0.25">
      <c r="A1112">
        <v>137218</v>
      </c>
      <c r="C1112">
        <v>1</v>
      </c>
      <c r="D1112">
        <v>1</v>
      </c>
      <c r="E1112">
        <v>1</v>
      </c>
      <c r="F1112" t="s">
        <v>1593</v>
      </c>
      <c r="G1112" t="s">
        <v>8</v>
      </c>
      <c r="H1112" t="s">
        <v>953</v>
      </c>
      <c r="I1112" s="20" t="str">
        <f>HYPERLINK(AT1112,"Foto")</f>
        <v>Foto</v>
      </c>
      <c r="K1112">
        <v>1</v>
      </c>
      <c r="L1112" t="s">
        <v>1595</v>
      </c>
      <c r="M1112">
        <v>158334</v>
      </c>
      <c r="N1112" t="s">
        <v>3</v>
      </c>
      <c r="O1112" t="s">
        <v>1596</v>
      </c>
      <c r="U1112" t="s">
        <v>6865</v>
      </c>
      <c r="V1112" s="1">
        <v>1</v>
      </c>
      <c r="W1112" t="s">
        <v>6093</v>
      </c>
      <c r="X1112" t="s">
        <v>6502</v>
      </c>
      <c r="Y1112" t="s">
        <v>893</v>
      </c>
      <c r="Z1112" s="3">
        <v>10</v>
      </c>
      <c r="AA1112" s="4">
        <v>1001</v>
      </c>
      <c r="AB1112" s="4" t="s">
        <v>6502</v>
      </c>
      <c r="AC1112" t="s">
        <v>6866</v>
      </c>
      <c r="AD1112">
        <v>2017</v>
      </c>
      <c r="AE1112">
        <v>8</v>
      </c>
      <c r="AF1112">
        <v>14</v>
      </c>
      <c r="AG1112" t="s">
        <v>6561</v>
      </c>
      <c r="AJ1112" t="s">
        <v>3</v>
      </c>
      <c r="AK1112" t="s">
        <v>1602</v>
      </c>
      <c r="AL1112">
        <v>93861</v>
      </c>
      <c r="AM1112">
        <v>6471356</v>
      </c>
      <c r="AN1112" s="4">
        <v>93000</v>
      </c>
      <c r="AO1112" s="4">
        <v>6471000</v>
      </c>
      <c r="AP1112">
        <v>75</v>
      </c>
      <c r="AR1112">
        <v>1010</v>
      </c>
      <c r="AT1112" s="17" t="s">
        <v>6867</v>
      </c>
      <c r="AU1112">
        <v>158334</v>
      </c>
      <c r="AW1112" s="18" t="s">
        <v>1603</v>
      </c>
      <c r="AX1112">
        <v>1</v>
      </c>
      <c r="AY1112" t="s">
        <v>1604</v>
      </c>
      <c r="AZ1112" t="s">
        <v>6868</v>
      </c>
      <c r="BA1112" t="s">
        <v>6869</v>
      </c>
      <c r="BB1112">
        <v>1010</v>
      </c>
      <c r="BC1112" t="s">
        <v>1626</v>
      </c>
      <c r="BD1112" t="s">
        <v>1627</v>
      </c>
      <c r="BE1112">
        <v>1</v>
      </c>
      <c r="BF1112" s="17">
        <v>44243.887361111098</v>
      </c>
      <c r="BG1112" s="5" t="s">
        <v>1609</v>
      </c>
      <c r="BI1112">
        <v>6</v>
      </c>
      <c r="BJ1112">
        <v>134217</v>
      </c>
      <c r="BL1112" t="s">
        <v>6870</v>
      </c>
      <c r="BX1112">
        <v>137218</v>
      </c>
    </row>
    <row r="1113" spans="1:76" x14ac:dyDescent="0.25">
      <c r="A1113">
        <v>75551</v>
      </c>
      <c r="C1113">
        <v>1</v>
      </c>
      <c r="D1113">
        <v>1</v>
      </c>
      <c r="E1113">
        <v>1</v>
      </c>
      <c r="F1113" t="s">
        <v>1593</v>
      </c>
      <c r="G1113" t="s">
        <v>8</v>
      </c>
      <c r="H1113" t="s">
        <v>1045</v>
      </c>
      <c r="I1113" t="s">
        <v>1620</v>
      </c>
      <c r="K1113">
        <v>1</v>
      </c>
      <c r="L1113" t="s">
        <v>1595</v>
      </c>
      <c r="M1113">
        <v>158334</v>
      </c>
      <c r="N1113" t="s">
        <v>3</v>
      </c>
      <c r="O1113" t="s">
        <v>1596</v>
      </c>
      <c r="U1113" t="s">
        <v>7222</v>
      </c>
      <c r="V1113" s="1">
        <v>1</v>
      </c>
      <c r="W1113" t="s">
        <v>6093</v>
      </c>
      <c r="X1113" t="s">
        <v>7195</v>
      </c>
      <c r="Y1113" t="s">
        <v>893</v>
      </c>
      <c r="Z1113" s="3">
        <v>10</v>
      </c>
      <c r="AA1113" s="4">
        <v>1004</v>
      </c>
      <c r="AB1113" s="4" t="s">
        <v>7195</v>
      </c>
      <c r="AC1113" t="s">
        <v>7223</v>
      </c>
      <c r="AD1113">
        <v>2017</v>
      </c>
      <c r="AE1113">
        <v>6</v>
      </c>
      <c r="AF1113">
        <v>25</v>
      </c>
      <c r="AG1113" t="s">
        <v>7117</v>
      </c>
      <c r="AJ1113" t="s">
        <v>3</v>
      </c>
      <c r="AK1113" t="s">
        <v>1602</v>
      </c>
      <c r="AL1113">
        <v>13797</v>
      </c>
      <c r="AM1113">
        <v>6491676</v>
      </c>
      <c r="AN1113" s="4">
        <v>13000</v>
      </c>
      <c r="AO1113" s="4">
        <v>6491000</v>
      </c>
      <c r="AP1113">
        <v>10</v>
      </c>
      <c r="AR1113">
        <v>1010</v>
      </c>
      <c r="AT1113" s="17" t="s">
        <v>7224</v>
      </c>
      <c r="AU1113">
        <v>158334</v>
      </c>
      <c r="AW1113" s="18" t="s">
        <v>1603</v>
      </c>
      <c r="AX1113">
        <v>1</v>
      </c>
      <c r="AY1113" t="s">
        <v>1604</v>
      </c>
      <c r="AZ1113" t="s">
        <v>7225</v>
      </c>
      <c r="BA1113" t="s">
        <v>7226</v>
      </c>
      <c r="BB1113">
        <v>1010</v>
      </c>
      <c r="BC1113" t="s">
        <v>1626</v>
      </c>
      <c r="BD1113" t="s">
        <v>1627</v>
      </c>
      <c r="BF1113" s="17">
        <v>42912.949432870402</v>
      </c>
      <c r="BG1113" s="5" t="s">
        <v>1609</v>
      </c>
      <c r="BI1113">
        <v>6</v>
      </c>
      <c r="BJ1113">
        <v>124765</v>
      </c>
      <c r="BL1113" t="s">
        <v>7227</v>
      </c>
      <c r="BX1113">
        <v>75551</v>
      </c>
    </row>
    <row r="1114" spans="1:76" x14ac:dyDescent="0.25">
      <c r="A1114">
        <v>6817</v>
      </c>
      <c r="C1114">
        <v>1</v>
      </c>
      <c r="D1114">
        <v>1</v>
      </c>
      <c r="E1114">
        <v>2</v>
      </c>
      <c r="F1114" t="s">
        <v>1593</v>
      </c>
      <c r="G1114" t="s">
        <v>8</v>
      </c>
      <c r="H1114" t="s">
        <v>1101</v>
      </c>
      <c r="I1114" s="20" t="str">
        <f>HYPERLINK(AT1114,"Foto")</f>
        <v>Foto</v>
      </c>
      <c r="K1114">
        <v>1</v>
      </c>
      <c r="L1114" t="s">
        <v>1595</v>
      </c>
      <c r="M1114">
        <v>158334</v>
      </c>
      <c r="N1114" t="s">
        <v>3</v>
      </c>
      <c r="O1114" t="s">
        <v>1596</v>
      </c>
      <c r="U1114" t="s">
        <v>7608</v>
      </c>
      <c r="V1114" s="1">
        <v>1</v>
      </c>
      <c r="W1114" t="s">
        <v>7516</v>
      </c>
      <c r="X1114" t="s">
        <v>7601</v>
      </c>
      <c r="Y1114" t="s">
        <v>1091</v>
      </c>
      <c r="Z1114" s="3">
        <v>11</v>
      </c>
      <c r="AA1114" s="4">
        <v>1106</v>
      </c>
      <c r="AB1114" s="4" t="s">
        <v>7601</v>
      </c>
      <c r="AC1114" t="s">
        <v>7615</v>
      </c>
      <c r="AD1114">
        <v>2017</v>
      </c>
      <c r="AE1114">
        <v>7</v>
      </c>
      <c r="AF1114">
        <v>22</v>
      </c>
      <c r="AG1114" t="s">
        <v>7610</v>
      </c>
      <c r="AJ1114" t="s">
        <v>3</v>
      </c>
      <c r="AK1114" t="s">
        <v>1602</v>
      </c>
      <c r="AL1114">
        <v>-50822</v>
      </c>
      <c r="AM1114">
        <v>6626414</v>
      </c>
      <c r="AN1114" s="4">
        <v>-51000</v>
      </c>
      <c r="AO1114" s="4">
        <v>6627000</v>
      </c>
      <c r="AP1114">
        <v>75</v>
      </c>
      <c r="AR1114">
        <v>1010</v>
      </c>
      <c r="AT1114" s="17" t="s">
        <v>7616</v>
      </c>
      <c r="AU1114">
        <v>158334</v>
      </c>
      <c r="AW1114" s="18" t="s">
        <v>1603</v>
      </c>
      <c r="AX1114">
        <v>1</v>
      </c>
      <c r="AY1114" t="s">
        <v>1604</v>
      </c>
      <c r="AZ1114" t="s">
        <v>7617</v>
      </c>
      <c r="BA1114" t="s">
        <v>7618</v>
      </c>
      <c r="BB1114">
        <v>1010</v>
      </c>
      <c r="BC1114" t="s">
        <v>1626</v>
      </c>
      <c r="BD1114" t="s">
        <v>1627</v>
      </c>
      <c r="BE1114">
        <v>1</v>
      </c>
      <c r="BF1114" s="17">
        <v>43002.092361111099</v>
      </c>
      <c r="BG1114" s="5" t="s">
        <v>1609</v>
      </c>
      <c r="BI1114">
        <v>6</v>
      </c>
      <c r="BJ1114">
        <v>128222</v>
      </c>
      <c r="BL1114" t="s">
        <v>7619</v>
      </c>
      <c r="BX1114">
        <v>6817</v>
      </c>
    </row>
    <row r="1115" spans="1:76" x14ac:dyDescent="0.25">
      <c r="A1115">
        <v>59901</v>
      </c>
      <c r="C1115">
        <v>1</v>
      </c>
      <c r="D1115">
        <v>1</v>
      </c>
      <c r="E1115">
        <v>1</v>
      </c>
      <c r="F1115" t="s">
        <v>1593</v>
      </c>
      <c r="G1115" t="s">
        <v>8</v>
      </c>
      <c r="H1115" t="s">
        <v>1145</v>
      </c>
      <c r="I1115" t="s">
        <v>1620</v>
      </c>
      <c r="K1115">
        <v>1</v>
      </c>
      <c r="L1115" t="s">
        <v>1595</v>
      </c>
      <c r="M1115">
        <v>158334</v>
      </c>
      <c r="N1115" t="s">
        <v>3</v>
      </c>
      <c r="O1115" t="s">
        <v>1596</v>
      </c>
      <c r="U1115" t="s">
        <v>7814</v>
      </c>
      <c r="V1115" s="1">
        <v>1</v>
      </c>
      <c r="W1115" t="s">
        <v>7516</v>
      </c>
      <c r="X1115" t="s">
        <v>2407</v>
      </c>
      <c r="Y1115" t="s">
        <v>1091</v>
      </c>
      <c r="Z1115" s="3">
        <v>11</v>
      </c>
      <c r="AA1115" s="4">
        <v>1129</v>
      </c>
      <c r="AB1115" t="s">
        <v>7808</v>
      </c>
      <c r="AC1115" t="s">
        <v>7815</v>
      </c>
      <c r="AD1115">
        <v>2017</v>
      </c>
      <c r="AE1115">
        <v>10</v>
      </c>
      <c r="AF1115">
        <v>20</v>
      </c>
      <c r="AG1115" t="s">
        <v>1786</v>
      </c>
      <c r="AJ1115" t="s">
        <v>3</v>
      </c>
      <c r="AK1115" t="s">
        <v>1602</v>
      </c>
      <c r="AL1115">
        <v>-15806</v>
      </c>
      <c r="AM1115">
        <v>6569153</v>
      </c>
      <c r="AN1115" s="4">
        <v>-15000</v>
      </c>
      <c r="AO1115" s="4">
        <v>6569000</v>
      </c>
      <c r="AP1115">
        <v>20</v>
      </c>
      <c r="AR1115">
        <v>1010</v>
      </c>
      <c r="AT1115" s="17" t="s">
        <v>7816</v>
      </c>
      <c r="AU1115">
        <v>158334</v>
      </c>
      <c r="AW1115" s="18" t="s">
        <v>1603</v>
      </c>
      <c r="AX1115">
        <v>1</v>
      </c>
      <c r="AY1115" t="s">
        <v>1604</v>
      </c>
      <c r="AZ1115" t="s">
        <v>7817</v>
      </c>
      <c r="BA1115" t="s">
        <v>7818</v>
      </c>
      <c r="BB1115">
        <v>1010</v>
      </c>
      <c r="BC1115" t="s">
        <v>1626</v>
      </c>
      <c r="BD1115" t="s">
        <v>1627</v>
      </c>
      <c r="BF1115" s="17">
        <v>43710.333333333299</v>
      </c>
      <c r="BG1115" s="5" t="s">
        <v>1609</v>
      </c>
      <c r="BI1115">
        <v>6</v>
      </c>
      <c r="BJ1115">
        <v>143135</v>
      </c>
      <c r="BL1115" t="s">
        <v>7819</v>
      </c>
      <c r="BX1115">
        <v>59901</v>
      </c>
    </row>
    <row r="1116" spans="1:76" x14ac:dyDescent="0.25">
      <c r="A1116">
        <v>37942</v>
      </c>
      <c r="C1116">
        <v>1</v>
      </c>
      <c r="F1116" t="s">
        <v>1593</v>
      </c>
      <c r="G1116" t="s">
        <v>8</v>
      </c>
      <c r="H1116" t="s">
        <v>1219</v>
      </c>
      <c r="I1116" t="s">
        <v>1620</v>
      </c>
      <c r="K1116">
        <v>1</v>
      </c>
      <c r="L1116" t="s">
        <v>1595</v>
      </c>
      <c r="M1116">
        <v>158334</v>
      </c>
      <c r="N1116" t="s">
        <v>3</v>
      </c>
      <c r="O1116" t="s">
        <v>1596</v>
      </c>
      <c r="U1116" t="s">
        <v>8198</v>
      </c>
      <c r="V1116" s="1">
        <v>1</v>
      </c>
      <c r="W1116" t="s">
        <v>8174</v>
      </c>
      <c r="X1116" t="s">
        <v>8175</v>
      </c>
      <c r="Y1116" s="2" t="s">
        <v>1212</v>
      </c>
      <c r="Z1116" s="3">
        <v>12</v>
      </c>
      <c r="AA1116" s="4">
        <v>1201</v>
      </c>
      <c r="AB1116" s="4" t="s">
        <v>8175</v>
      </c>
      <c r="AC1116" t="s">
        <v>8214</v>
      </c>
      <c r="AD1116">
        <v>2017</v>
      </c>
      <c r="AE1116">
        <v>5</v>
      </c>
      <c r="AF1116">
        <v>30</v>
      </c>
      <c r="AG1116" t="s">
        <v>8200</v>
      </c>
      <c r="AJ1116" t="s">
        <v>3</v>
      </c>
      <c r="AK1116" t="s">
        <v>1602</v>
      </c>
      <c r="AL1116">
        <v>-31377</v>
      </c>
      <c r="AM1116">
        <v>6742303</v>
      </c>
      <c r="AN1116" s="4">
        <v>-31000</v>
      </c>
      <c r="AO1116" s="4">
        <v>6743000</v>
      </c>
      <c r="AP1116">
        <v>10</v>
      </c>
      <c r="AR1116">
        <v>1010</v>
      </c>
      <c r="AT1116" s="17" t="s">
        <v>8215</v>
      </c>
      <c r="AU1116">
        <v>158334</v>
      </c>
      <c r="AW1116" s="18" t="s">
        <v>1603</v>
      </c>
      <c r="AX1116">
        <v>1</v>
      </c>
      <c r="AY1116" t="s">
        <v>1604</v>
      </c>
      <c r="AZ1116" t="s">
        <v>8216</v>
      </c>
      <c r="BA1116" t="s">
        <v>8217</v>
      </c>
      <c r="BB1116">
        <v>1010</v>
      </c>
      <c r="BC1116" t="s">
        <v>1626</v>
      </c>
      <c r="BD1116" t="s">
        <v>1627</v>
      </c>
      <c r="BF1116" s="17">
        <v>42889.440092592602</v>
      </c>
      <c r="BG1116" s="5" t="s">
        <v>1609</v>
      </c>
      <c r="BI1116">
        <v>6</v>
      </c>
      <c r="BJ1116">
        <v>122289</v>
      </c>
      <c r="BL1116" t="s">
        <v>8218</v>
      </c>
      <c r="BX1116">
        <v>37942</v>
      </c>
    </row>
    <row r="1117" spans="1:76" x14ac:dyDescent="0.25">
      <c r="A1117">
        <v>7091</v>
      </c>
      <c r="C1117">
        <v>1</v>
      </c>
      <c r="D1117">
        <v>1</v>
      </c>
      <c r="E1117">
        <v>2</v>
      </c>
      <c r="F1117" t="s">
        <v>1593</v>
      </c>
      <c r="G1117" t="s">
        <v>8</v>
      </c>
      <c r="H1117" t="s">
        <v>1231</v>
      </c>
      <c r="I1117" t="s">
        <v>1620</v>
      </c>
      <c r="K1117">
        <v>1</v>
      </c>
      <c r="L1117" t="s">
        <v>1595</v>
      </c>
      <c r="M1117">
        <v>158334</v>
      </c>
      <c r="N1117" t="s">
        <v>3</v>
      </c>
      <c r="O1117" t="s">
        <v>1596</v>
      </c>
      <c r="U1117" t="s">
        <v>8291</v>
      </c>
      <c r="V1117" s="1">
        <v>1</v>
      </c>
      <c r="W1117" t="s">
        <v>8174</v>
      </c>
      <c r="X1117" t="s">
        <v>8270</v>
      </c>
      <c r="Y1117" s="2" t="s">
        <v>1212</v>
      </c>
      <c r="Z1117" s="3">
        <v>12</v>
      </c>
      <c r="AA1117" s="4">
        <v>1216</v>
      </c>
      <c r="AB1117" s="4" t="s">
        <v>8270</v>
      </c>
      <c r="AC1117" t="s">
        <v>8297</v>
      </c>
      <c r="AD1117">
        <v>2017</v>
      </c>
      <c r="AE1117">
        <v>9</v>
      </c>
      <c r="AF1117">
        <v>16</v>
      </c>
      <c r="AG1117" t="s">
        <v>8298</v>
      </c>
      <c r="AJ1117" t="s">
        <v>3</v>
      </c>
      <c r="AK1117" t="s">
        <v>1602</v>
      </c>
      <c r="AL1117">
        <v>-50660</v>
      </c>
      <c r="AM1117">
        <v>6639112</v>
      </c>
      <c r="AN1117" s="4">
        <v>-51000</v>
      </c>
      <c r="AO1117" s="4">
        <v>6639000</v>
      </c>
      <c r="AP1117">
        <v>50</v>
      </c>
      <c r="AR1117">
        <v>1010</v>
      </c>
      <c r="AT1117" s="17" t="s">
        <v>8299</v>
      </c>
      <c r="AU1117">
        <v>158334</v>
      </c>
      <c r="AW1117" s="18" t="s">
        <v>1603</v>
      </c>
      <c r="AX1117">
        <v>1</v>
      </c>
      <c r="AY1117" t="s">
        <v>1604</v>
      </c>
      <c r="AZ1117" t="s">
        <v>8300</v>
      </c>
      <c r="BA1117" t="s">
        <v>8301</v>
      </c>
      <c r="BB1117">
        <v>1010</v>
      </c>
      <c r="BC1117" t="s">
        <v>1626</v>
      </c>
      <c r="BD1117" t="s">
        <v>1627</v>
      </c>
      <c r="BF1117" s="17">
        <v>43091.490462962996</v>
      </c>
      <c r="BG1117" s="5" t="s">
        <v>1609</v>
      </c>
      <c r="BI1117">
        <v>6</v>
      </c>
      <c r="BJ1117">
        <v>139477</v>
      </c>
      <c r="BL1117" t="s">
        <v>8302</v>
      </c>
      <c r="BX1117">
        <v>7091</v>
      </c>
    </row>
    <row r="1118" spans="1:76" x14ac:dyDescent="0.25">
      <c r="A1118">
        <v>52165</v>
      </c>
      <c r="C1118">
        <v>1</v>
      </c>
      <c r="D1118">
        <v>1</v>
      </c>
      <c r="E1118">
        <v>1</v>
      </c>
      <c r="F1118" t="s">
        <v>1593</v>
      </c>
      <c r="G1118" t="s">
        <v>8</v>
      </c>
      <c r="H1118" t="s">
        <v>1238</v>
      </c>
      <c r="I1118" t="s">
        <v>1620</v>
      </c>
      <c r="K1118">
        <v>1</v>
      </c>
      <c r="L1118" t="s">
        <v>1595</v>
      </c>
      <c r="M1118">
        <v>158334</v>
      </c>
      <c r="N1118" t="s">
        <v>3</v>
      </c>
      <c r="O1118" t="s">
        <v>1596</v>
      </c>
      <c r="U1118" t="s">
        <v>8338</v>
      </c>
      <c r="V1118" s="1">
        <v>1</v>
      </c>
      <c r="W1118" t="s">
        <v>8174</v>
      </c>
      <c r="X1118" t="s">
        <v>8331</v>
      </c>
      <c r="Y1118" s="2" t="s">
        <v>1212</v>
      </c>
      <c r="Z1118" s="3">
        <v>12</v>
      </c>
      <c r="AA1118" s="4">
        <v>1221</v>
      </c>
      <c r="AB1118" s="4" t="s">
        <v>8331</v>
      </c>
      <c r="AC1118" t="s">
        <v>8339</v>
      </c>
      <c r="AD1118">
        <v>2017</v>
      </c>
      <c r="AE1118">
        <v>7</v>
      </c>
      <c r="AF1118">
        <v>12</v>
      </c>
      <c r="AG1118" t="s">
        <v>7603</v>
      </c>
      <c r="AJ1118" t="s">
        <v>3</v>
      </c>
      <c r="AK1118" t="s">
        <v>1602</v>
      </c>
      <c r="AL1118">
        <v>-24536</v>
      </c>
      <c r="AM1118">
        <v>6672212</v>
      </c>
      <c r="AN1118" s="4">
        <v>-25000</v>
      </c>
      <c r="AO1118" s="4">
        <v>6673000</v>
      </c>
      <c r="AP1118">
        <v>5</v>
      </c>
      <c r="AR1118">
        <v>1010</v>
      </c>
      <c r="AT1118" s="17" t="s">
        <v>8340</v>
      </c>
      <c r="AU1118">
        <v>158334</v>
      </c>
      <c r="AW1118" s="18" t="s">
        <v>1603</v>
      </c>
      <c r="AX1118">
        <v>1</v>
      </c>
      <c r="AY1118" t="s">
        <v>1604</v>
      </c>
      <c r="AZ1118" t="s">
        <v>8341</v>
      </c>
      <c r="BA1118" t="s">
        <v>8342</v>
      </c>
      <c r="BB1118">
        <v>1010</v>
      </c>
      <c r="BC1118" t="s">
        <v>1626</v>
      </c>
      <c r="BD1118" t="s">
        <v>1627</v>
      </c>
      <c r="BF1118" s="17">
        <v>43710.333333333299</v>
      </c>
      <c r="BG1118" s="5" t="s">
        <v>1609</v>
      </c>
      <c r="BI1118">
        <v>6</v>
      </c>
      <c r="BJ1118">
        <v>149779</v>
      </c>
      <c r="BL1118" t="s">
        <v>8343</v>
      </c>
      <c r="BX1118">
        <v>52165</v>
      </c>
    </row>
    <row r="1119" spans="1:76" x14ac:dyDescent="0.25">
      <c r="A1119">
        <v>45863</v>
      </c>
      <c r="C1119">
        <v>1</v>
      </c>
      <c r="D1119">
        <v>1</v>
      </c>
      <c r="E1119">
        <v>1</v>
      </c>
      <c r="F1119" t="s">
        <v>1593</v>
      </c>
      <c r="G1119" t="s">
        <v>8</v>
      </c>
      <c r="H1119" t="s">
        <v>1240</v>
      </c>
      <c r="I1119" t="s">
        <v>1620</v>
      </c>
      <c r="K1119">
        <v>1</v>
      </c>
      <c r="L1119" t="s">
        <v>1595</v>
      </c>
      <c r="M1119">
        <v>158334</v>
      </c>
      <c r="N1119" t="s">
        <v>3</v>
      </c>
      <c r="O1119" t="s">
        <v>1596</v>
      </c>
      <c r="U1119" t="s">
        <v>8351</v>
      </c>
      <c r="V1119" s="1">
        <v>1</v>
      </c>
      <c r="W1119" t="s">
        <v>8174</v>
      </c>
      <c r="X1119" t="s">
        <v>8331</v>
      </c>
      <c r="Y1119" s="2" t="s">
        <v>1212</v>
      </c>
      <c r="Z1119" s="3">
        <v>12</v>
      </c>
      <c r="AA1119" s="4">
        <v>1221</v>
      </c>
      <c r="AB1119" s="4" t="s">
        <v>8331</v>
      </c>
      <c r="AC1119" t="s">
        <v>8352</v>
      </c>
      <c r="AD1119">
        <v>2017</v>
      </c>
      <c r="AE1119">
        <v>6</v>
      </c>
      <c r="AF1119">
        <v>13</v>
      </c>
      <c r="AG1119" t="s">
        <v>6109</v>
      </c>
      <c r="AJ1119" t="s">
        <v>3</v>
      </c>
      <c r="AK1119" t="s">
        <v>1602</v>
      </c>
      <c r="AL1119">
        <v>-29922</v>
      </c>
      <c r="AM1119">
        <v>6668032</v>
      </c>
      <c r="AN1119" s="4">
        <v>-29000</v>
      </c>
      <c r="AO1119" s="4">
        <v>6669000</v>
      </c>
      <c r="AP1119">
        <v>10</v>
      </c>
      <c r="AR1119">
        <v>1010</v>
      </c>
      <c r="AT1119" s="17" t="s">
        <v>8353</v>
      </c>
      <c r="AU1119">
        <v>158334</v>
      </c>
      <c r="AW1119" s="18" t="s">
        <v>1603</v>
      </c>
      <c r="AX1119">
        <v>1</v>
      </c>
      <c r="AY1119" t="s">
        <v>1604</v>
      </c>
      <c r="AZ1119" t="s">
        <v>8354</v>
      </c>
      <c r="BA1119" t="s">
        <v>8355</v>
      </c>
      <c r="BB1119">
        <v>1010</v>
      </c>
      <c r="BC1119" t="s">
        <v>1626</v>
      </c>
      <c r="BD1119" t="s">
        <v>1627</v>
      </c>
      <c r="BF1119" s="17">
        <v>43710.333333333299</v>
      </c>
      <c r="BG1119" s="5" t="s">
        <v>1609</v>
      </c>
      <c r="BI1119">
        <v>6</v>
      </c>
      <c r="BJ1119">
        <v>149377</v>
      </c>
      <c r="BL1119" t="s">
        <v>8356</v>
      </c>
      <c r="BX1119">
        <v>45863</v>
      </c>
    </row>
    <row r="1120" spans="1:76" x14ac:dyDescent="0.25">
      <c r="A1120">
        <v>76642</v>
      </c>
      <c r="C1120">
        <v>1</v>
      </c>
      <c r="D1120">
        <v>1</v>
      </c>
      <c r="E1120">
        <v>1</v>
      </c>
      <c r="F1120" t="s">
        <v>1593</v>
      </c>
      <c r="G1120" t="s">
        <v>8</v>
      </c>
      <c r="H1120" t="s">
        <v>1297</v>
      </c>
      <c r="I1120" t="s">
        <v>1620</v>
      </c>
      <c r="K1120">
        <v>1</v>
      </c>
      <c r="L1120" t="s">
        <v>1595</v>
      </c>
      <c r="M1120">
        <v>158334</v>
      </c>
      <c r="N1120" t="s">
        <v>3</v>
      </c>
      <c r="O1120" t="s">
        <v>1596</v>
      </c>
      <c r="U1120" t="s">
        <v>8745</v>
      </c>
      <c r="V1120" s="1">
        <v>1</v>
      </c>
      <c r="W1120" t="s">
        <v>8174</v>
      </c>
      <c r="X1120" t="s">
        <v>8704</v>
      </c>
      <c r="Y1120" s="2" t="s">
        <v>1212</v>
      </c>
      <c r="Z1120" s="3">
        <v>12</v>
      </c>
      <c r="AA1120" s="4">
        <v>1238</v>
      </c>
      <c r="AB1120" s="4" t="s">
        <v>8704</v>
      </c>
      <c r="AC1120" t="s">
        <v>8746</v>
      </c>
      <c r="AD1120">
        <v>2017</v>
      </c>
      <c r="AE1120">
        <v>5</v>
      </c>
      <c r="AF1120">
        <v>21</v>
      </c>
      <c r="AG1120" t="s">
        <v>8747</v>
      </c>
      <c r="AJ1120" t="s">
        <v>3</v>
      </c>
      <c r="AK1120" t="s">
        <v>1602</v>
      </c>
      <c r="AL1120">
        <v>14710</v>
      </c>
      <c r="AM1120">
        <v>6727035</v>
      </c>
      <c r="AN1120" s="4">
        <v>15000</v>
      </c>
      <c r="AO1120" s="4">
        <v>6727000</v>
      </c>
      <c r="AP1120">
        <v>25</v>
      </c>
      <c r="AR1120">
        <v>1010</v>
      </c>
      <c r="AT1120" s="17" t="s">
        <v>8748</v>
      </c>
      <c r="AU1120">
        <v>158334</v>
      </c>
      <c r="AW1120" s="18" t="s">
        <v>1603</v>
      </c>
      <c r="AX1120">
        <v>1</v>
      </c>
      <c r="AY1120" t="s">
        <v>1604</v>
      </c>
      <c r="AZ1120" t="s">
        <v>8749</v>
      </c>
      <c r="BA1120" t="s">
        <v>8750</v>
      </c>
      <c r="BB1120">
        <v>1010</v>
      </c>
      <c r="BC1120" t="s">
        <v>1626</v>
      </c>
      <c r="BD1120" t="s">
        <v>1627</v>
      </c>
      <c r="BF1120" s="17">
        <v>42899.369351851798</v>
      </c>
      <c r="BG1120" s="5" t="s">
        <v>1609</v>
      </c>
      <c r="BI1120">
        <v>6</v>
      </c>
      <c r="BJ1120">
        <v>123251</v>
      </c>
      <c r="BL1120" t="s">
        <v>8751</v>
      </c>
      <c r="BX1120">
        <v>76642</v>
      </c>
    </row>
    <row r="1121" spans="1:76" x14ac:dyDescent="0.25">
      <c r="A1121">
        <v>106463</v>
      </c>
      <c r="C1121">
        <v>1</v>
      </c>
      <c r="D1121">
        <v>1</v>
      </c>
      <c r="E1121">
        <v>1</v>
      </c>
      <c r="F1121" t="s">
        <v>1593</v>
      </c>
      <c r="G1121" t="s">
        <v>8</v>
      </c>
      <c r="H1121" t="s">
        <v>1384</v>
      </c>
      <c r="I1121" t="s">
        <v>1620</v>
      </c>
      <c r="K1121">
        <v>1</v>
      </c>
      <c r="L1121" t="s">
        <v>1595</v>
      </c>
      <c r="M1121">
        <v>158334</v>
      </c>
      <c r="N1121" t="s">
        <v>3</v>
      </c>
      <c r="O1121" t="s">
        <v>1596</v>
      </c>
      <c r="U1121" t="s">
        <v>9339</v>
      </c>
      <c r="V1121" s="1">
        <v>1</v>
      </c>
      <c r="W1121" t="s">
        <v>8174</v>
      </c>
      <c r="X1121" t="s">
        <v>9340</v>
      </c>
      <c r="Y1121" s="2" t="s">
        <v>1357</v>
      </c>
      <c r="Z1121" s="3">
        <v>14</v>
      </c>
      <c r="AA1121" s="4">
        <v>1419</v>
      </c>
      <c r="AB1121" s="4" t="s">
        <v>9341</v>
      </c>
      <c r="AC1121" t="s">
        <v>9342</v>
      </c>
      <c r="AD1121">
        <v>2017</v>
      </c>
      <c r="AE1121">
        <v>9</v>
      </c>
      <c r="AF1121">
        <v>13</v>
      </c>
      <c r="AG1121" t="s">
        <v>9343</v>
      </c>
      <c r="AJ1121" t="s">
        <v>3</v>
      </c>
      <c r="AK1121" t="s">
        <v>1602</v>
      </c>
      <c r="AL1121">
        <v>54950</v>
      </c>
      <c r="AM1121">
        <v>6812048</v>
      </c>
      <c r="AN1121" s="4">
        <v>55000</v>
      </c>
      <c r="AO1121" s="4">
        <v>6813000</v>
      </c>
      <c r="AP1121">
        <v>10</v>
      </c>
      <c r="AR1121">
        <v>1010</v>
      </c>
      <c r="AS1121" t="s">
        <v>9344</v>
      </c>
      <c r="AT1121" s="17" t="s">
        <v>9345</v>
      </c>
      <c r="AU1121">
        <v>158334</v>
      </c>
      <c r="AW1121" s="18" t="s">
        <v>1603</v>
      </c>
      <c r="AX1121">
        <v>1</v>
      </c>
      <c r="AY1121" t="s">
        <v>1604</v>
      </c>
      <c r="AZ1121" t="s">
        <v>9346</v>
      </c>
      <c r="BA1121" t="s">
        <v>9347</v>
      </c>
      <c r="BB1121">
        <v>1010</v>
      </c>
      <c r="BC1121" t="s">
        <v>1626</v>
      </c>
      <c r="BD1121" t="s">
        <v>1627</v>
      </c>
      <c r="BF1121" s="17">
        <v>43713.546527777798</v>
      </c>
      <c r="BG1121" s="5" t="s">
        <v>1609</v>
      </c>
      <c r="BI1121">
        <v>6</v>
      </c>
      <c r="BJ1121">
        <v>182169</v>
      </c>
      <c r="BL1121" t="s">
        <v>9348</v>
      </c>
      <c r="BX1121">
        <v>106463</v>
      </c>
    </row>
    <row r="1122" spans="1:76" x14ac:dyDescent="0.25">
      <c r="A1122">
        <v>77427</v>
      </c>
      <c r="C1122">
        <v>1</v>
      </c>
      <c r="D1122">
        <v>1</v>
      </c>
      <c r="E1122">
        <v>1</v>
      </c>
      <c r="F1122" t="s">
        <v>1593</v>
      </c>
      <c r="G1122" t="s">
        <v>8</v>
      </c>
      <c r="H1122" t="s">
        <v>1399</v>
      </c>
      <c r="I1122" t="s">
        <v>1620</v>
      </c>
      <c r="K1122">
        <v>1</v>
      </c>
      <c r="L1122" t="s">
        <v>1595</v>
      </c>
      <c r="M1122">
        <v>158334</v>
      </c>
      <c r="N1122" t="s">
        <v>3</v>
      </c>
      <c r="O1122" t="s">
        <v>1596</v>
      </c>
      <c r="U1122" t="s">
        <v>9448</v>
      </c>
      <c r="V1122" s="1">
        <v>1</v>
      </c>
      <c r="W1122" t="s">
        <v>8174</v>
      </c>
      <c r="X1122" t="s">
        <v>9438</v>
      </c>
      <c r="Y1122" s="2" t="s">
        <v>1357</v>
      </c>
      <c r="Z1122" s="3">
        <v>14</v>
      </c>
      <c r="AA1122" s="4">
        <v>1432</v>
      </c>
      <c r="AB1122" t="s">
        <v>9449</v>
      </c>
      <c r="AC1122" t="s">
        <v>9450</v>
      </c>
      <c r="AD1122">
        <v>2017</v>
      </c>
      <c r="AE1122">
        <v>8</v>
      </c>
      <c r="AF1122">
        <v>10</v>
      </c>
      <c r="AG1122" t="s">
        <v>9451</v>
      </c>
      <c r="AJ1122" t="s">
        <v>3</v>
      </c>
      <c r="AK1122" t="s">
        <v>1602</v>
      </c>
      <c r="AL1122">
        <v>15396</v>
      </c>
      <c r="AM1122">
        <v>6847974</v>
      </c>
      <c r="AN1122" s="4">
        <v>15000</v>
      </c>
      <c r="AO1122" s="4">
        <v>6847000</v>
      </c>
      <c r="AP1122">
        <v>25</v>
      </c>
      <c r="AR1122">
        <v>1010</v>
      </c>
      <c r="AS1122" t="s">
        <v>9452</v>
      </c>
      <c r="AT1122" s="17" t="s">
        <v>9453</v>
      </c>
      <c r="AU1122">
        <v>158334</v>
      </c>
      <c r="AW1122" s="18" t="s">
        <v>1603</v>
      </c>
      <c r="AX1122">
        <v>1</v>
      </c>
      <c r="AY1122" t="s">
        <v>1604</v>
      </c>
      <c r="AZ1122" t="s">
        <v>9454</v>
      </c>
      <c r="BA1122" t="s">
        <v>9455</v>
      </c>
      <c r="BB1122">
        <v>1010</v>
      </c>
      <c r="BC1122" t="s">
        <v>1626</v>
      </c>
      <c r="BD1122" t="s">
        <v>1627</v>
      </c>
      <c r="BF1122" s="17">
        <v>42971.528310185196</v>
      </c>
      <c r="BG1122" s="5" t="s">
        <v>1609</v>
      </c>
      <c r="BI1122">
        <v>6</v>
      </c>
      <c r="BJ1122">
        <v>135257</v>
      </c>
      <c r="BL1122" t="s">
        <v>9456</v>
      </c>
      <c r="BX1122">
        <v>77427</v>
      </c>
    </row>
    <row r="1123" spans="1:76" x14ac:dyDescent="0.25">
      <c r="A1123">
        <v>92262</v>
      </c>
      <c r="C1123">
        <v>1</v>
      </c>
      <c r="D1123">
        <v>1</v>
      </c>
      <c r="E1123">
        <v>1</v>
      </c>
      <c r="F1123" t="s">
        <v>1593</v>
      </c>
      <c r="G1123" t="s">
        <v>8</v>
      </c>
      <c r="H1123" t="s">
        <v>1411</v>
      </c>
      <c r="I1123" t="s">
        <v>1620</v>
      </c>
      <c r="K1123">
        <v>1</v>
      </c>
      <c r="L1123" t="s">
        <v>1595</v>
      </c>
      <c r="M1123">
        <v>158334</v>
      </c>
      <c r="N1123" t="s">
        <v>3</v>
      </c>
      <c r="O1123" t="s">
        <v>1596</v>
      </c>
      <c r="U1123" t="s">
        <v>9535</v>
      </c>
      <c r="V1123" s="1">
        <v>1</v>
      </c>
      <c r="W1123" t="s">
        <v>9511</v>
      </c>
      <c r="X1123" t="s">
        <v>9519</v>
      </c>
      <c r="Y1123" t="s">
        <v>1408</v>
      </c>
      <c r="Z1123" s="3">
        <v>15</v>
      </c>
      <c r="AA1123" s="4">
        <v>1504</v>
      </c>
      <c r="AB1123" t="s">
        <v>9519</v>
      </c>
      <c r="AC1123" t="s">
        <v>9536</v>
      </c>
      <c r="AD1123">
        <v>2017</v>
      </c>
      <c r="AE1123">
        <v>6</v>
      </c>
      <c r="AF1123">
        <v>4</v>
      </c>
      <c r="AG1123" t="s">
        <v>9529</v>
      </c>
      <c r="AJ1123" t="s">
        <v>3</v>
      </c>
      <c r="AK1123" t="s">
        <v>1602</v>
      </c>
      <c r="AL1123">
        <v>43859</v>
      </c>
      <c r="AM1123">
        <v>6958138</v>
      </c>
      <c r="AN1123" s="4">
        <v>43000</v>
      </c>
      <c r="AO1123" s="4">
        <v>6959000</v>
      </c>
      <c r="AP1123">
        <v>25</v>
      </c>
      <c r="AR1123">
        <v>1010</v>
      </c>
      <c r="AS1123" t="s">
        <v>9530</v>
      </c>
      <c r="AT1123" s="17" t="s">
        <v>9537</v>
      </c>
      <c r="AU1123">
        <v>158334</v>
      </c>
      <c r="AW1123" s="18" t="s">
        <v>1603</v>
      </c>
      <c r="AX1123">
        <v>1</v>
      </c>
      <c r="AY1123" t="s">
        <v>1604</v>
      </c>
      <c r="AZ1123" t="s">
        <v>9538</v>
      </c>
      <c r="BA1123" t="s">
        <v>9539</v>
      </c>
      <c r="BB1123">
        <v>1010</v>
      </c>
      <c r="BC1123" t="s">
        <v>1626</v>
      </c>
      <c r="BD1123" t="s">
        <v>1627</v>
      </c>
      <c r="BF1123" s="17">
        <v>43626.672881944403</v>
      </c>
      <c r="BG1123" s="5" t="s">
        <v>1609</v>
      </c>
      <c r="BI1123">
        <v>6</v>
      </c>
      <c r="BJ1123">
        <v>122389</v>
      </c>
      <c r="BL1123" t="s">
        <v>9540</v>
      </c>
      <c r="BX1123">
        <v>92262</v>
      </c>
    </row>
    <row r="1124" spans="1:76" x14ac:dyDescent="0.25">
      <c r="A1124">
        <v>93788</v>
      </c>
      <c r="C1124">
        <v>1</v>
      </c>
      <c r="D1124">
        <v>1</v>
      </c>
      <c r="E1124">
        <v>1</v>
      </c>
      <c r="F1124" t="s">
        <v>1593</v>
      </c>
      <c r="G1124" t="s">
        <v>8</v>
      </c>
      <c r="H1124" t="s">
        <v>1413</v>
      </c>
      <c r="I1124" t="s">
        <v>1620</v>
      </c>
      <c r="K1124">
        <v>1</v>
      </c>
      <c r="L1124" t="s">
        <v>1595</v>
      </c>
      <c r="M1124">
        <v>158334</v>
      </c>
      <c r="N1124" t="s">
        <v>3</v>
      </c>
      <c r="O1124" t="s">
        <v>1596</v>
      </c>
      <c r="U1124" t="s">
        <v>9546</v>
      </c>
      <c r="V1124" s="1">
        <v>1</v>
      </c>
      <c r="W1124" t="s">
        <v>9511</v>
      </c>
      <c r="X1124" t="s">
        <v>9519</v>
      </c>
      <c r="Y1124" t="s">
        <v>1408</v>
      </c>
      <c r="Z1124" s="3">
        <v>15</v>
      </c>
      <c r="AA1124" s="4">
        <v>1504</v>
      </c>
      <c r="AB1124" t="s">
        <v>9519</v>
      </c>
      <c r="AC1124" t="s">
        <v>9547</v>
      </c>
      <c r="AD1124">
        <v>2017</v>
      </c>
      <c r="AE1124">
        <v>6</v>
      </c>
      <c r="AF1124">
        <v>10</v>
      </c>
      <c r="AG1124" t="s">
        <v>9521</v>
      </c>
      <c r="AJ1124" t="s">
        <v>3</v>
      </c>
      <c r="AK1124" t="s">
        <v>1602</v>
      </c>
      <c r="AL1124">
        <v>45547</v>
      </c>
      <c r="AM1124">
        <v>6956933</v>
      </c>
      <c r="AN1124" s="4">
        <v>45000</v>
      </c>
      <c r="AO1124" s="4">
        <v>6957000</v>
      </c>
      <c r="AP1124">
        <v>25</v>
      </c>
      <c r="AR1124">
        <v>1010</v>
      </c>
      <c r="AS1124" t="s">
        <v>9530</v>
      </c>
      <c r="AT1124" s="17" t="s">
        <v>9548</v>
      </c>
      <c r="AU1124">
        <v>158334</v>
      </c>
      <c r="AW1124" s="18" t="s">
        <v>1603</v>
      </c>
      <c r="AX1124">
        <v>1</v>
      </c>
      <c r="AY1124" t="s">
        <v>1604</v>
      </c>
      <c r="AZ1124" t="s">
        <v>9549</v>
      </c>
      <c r="BA1124" t="s">
        <v>9550</v>
      </c>
      <c r="BB1124">
        <v>1010</v>
      </c>
      <c r="BC1124" t="s">
        <v>1626</v>
      </c>
      <c r="BD1124" t="s">
        <v>1627</v>
      </c>
      <c r="BF1124" s="17">
        <v>43626.684050925898</v>
      </c>
      <c r="BG1124" s="5" t="s">
        <v>1609</v>
      </c>
      <c r="BI1124">
        <v>6</v>
      </c>
      <c r="BJ1124">
        <v>123043</v>
      </c>
      <c r="BL1124" t="s">
        <v>9551</v>
      </c>
      <c r="BX1124">
        <v>93788</v>
      </c>
    </row>
    <row r="1125" spans="1:76" x14ac:dyDescent="0.25">
      <c r="A1125">
        <v>107423</v>
      </c>
      <c r="C1125">
        <v>1</v>
      </c>
      <c r="D1125">
        <v>1</v>
      </c>
      <c r="E1125">
        <v>1</v>
      </c>
      <c r="F1125" t="s">
        <v>1593</v>
      </c>
      <c r="G1125" t="s">
        <v>8</v>
      </c>
      <c r="H1125" t="s">
        <v>1422</v>
      </c>
      <c r="I1125" t="s">
        <v>1620</v>
      </c>
      <c r="K1125">
        <v>1</v>
      </c>
      <c r="L1125" t="s">
        <v>1595</v>
      </c>
      <c r="M1125">
        <v>158334</v>
      </c>
      <c r="N1125" t="s">
        <v>3</v>
      </c>
      <c r="O1125" t="s">
        <v>1596</v>
      </c>
      <c r="U1125" t="s">
        <v>9600</v>
      </c>
      <c r="V1125" s="1">
        <v>1</v>
      </c>
      <c r="W1125" t="s">
        <v>9511</v>
      </c>
      <c r="X1125" t="s">
        <v>9519</v>
      </c>
      <c r="Y1125" t="s">
        <v>1408</v>
      </c>
      <c r="Z1125" s="3">
        <v>15</v>
      </c>
      <c r="AA1125" s="4">
        <v>1504</v>
      </c>
      <c r="AB1125" t="s">
        <v>9519</v>
      </c>
      <c r="AC1125" t="s">
        <v>9601</v>
      </c>
      <c r="AD1125">
        <v>2017</v>
      </c>
      <c r="AE1125">
        <v>5</v>
      </c>
      <c r="AF1125">
        <v>15</v>
      </c>
      <c r="AG1125" t="s">
        <v>9529</v>
      </c>
      <c r="AJ1125" t="s">
        <v>3</v>
      </c>
      <c r="AK1125" t="s">
        <v>1602</v>
      </c>
      <c r="AL1125">
        <v>55572</v>
      </c>
      <c r="AM1125">
        <v>6953452</v>
      </c>
      <c r="AN1125" s="4">
        <v>55000</v>
      </c>
      <c r="AO1125" s="4">
        <v>6953000</v>
      </c>
      <c r="AP1125">
        <v>5</v>
      </c>
      <c r="AR1125">
        <v>1010</v>
      </c>
      <c r="AS1125" t="s">
        <v>9602</v>
      </c>
      <c r="AT1125" s="17" t="s">
        <v>9603</v>
      </c>
      <c r="AU1125">
        <v>158334</v>
      </c>
      <c r="AW1125" s="18" t="s">
        <v>1603</v>
      </c>
      <c r="AX1125">
        <v>1</v>
      </c>
      <c r="AY1125" t="s">
        <v>1604</v>
      </c>
      <c r="AZ1125" t="s">
        <v>9604</v>
      </c>
      <c r="BA1125" t="s">
        <v>9605</v>
      </c>
      <c r="BB1125">
        <v>1010</v>
      </c>
      <c r="BC1125" t="s">
        <v>1626</v>
      </c>
      <c r="BD1125" t="s">
        <v>1627</v>
      </c>
      <c r="BF1125" s="17">
        <v>42870.6539583333</v>
      </c>
      <c r="BG1125" s="5" t="s">
        <v>1609</v>
      </c>
      <c r="BI1125">
        <v>6</v>
      </c>
      <c r="BJ1125">
        <v>120551</v>
      </c>
      <c r="BL1125" t="s">
        <v>9606</v>
      </c>
      <c r="BX1125">
        <v>107423</v>
      </c>
    </row>
    <row r="1126" spans="1:76" x14ac:dyDescent="0.25">
      <c r="A1126">
        <v>443071</v>
      </c>
      <c r="C1126">
        <v>1</v>
      </c>
      <c r="F1126" t="s">
        <v>1593</v>
      </c>
      <c r="G1126" t="s">
        <v>8</v>
      </c>
      <c r="H1126" t="s">
        <v>1471</v>
      </c>
      <c r="I1126" t="s">
        <v>1620</v>
      </c>
      <c r="K1126">
        <v>1</v>
      </c>
      <c r="L1126" t="s">
        <v>1595</v>
      </c>
      <c r="M1126">
        <v>158334</v>
      </c>
      <c r="N1126" t="s">
        <v>3</v>
      </c>
      <c r="O1126" t="s">
        <v>1596</v>
      </c>
      <c r="U1126" t="s">
        <v>10020</v>
      </c>
      <c r="V1126" s="1">
        <v>1</v>
      </c>
      <c r="W1126" t="s">
        <v>9846</v>
      </c>
      <c r="X1126" t="s">
        <v>10021</v>
      </c>
      <c r="Y1126" s="2" t="s">
        <v>1454</v>
      </c>
      <c r="Z1126" s="3">
        <v>16</v>
      </c>
      <c r="AA1126" s="4">
        <v>1663</v>
      </c>
      <c r="AB1126" s="4" t="s">
        <v>10021</v>
      </c>
      <c r="AC1126" t="s">
        <v>10028</v>
      </c>
      <c r="AD1126">
        <v>2017</v>
      </c>
      <c r="AE1126">
        <v>5</v>
      </c>
      <c r="AF1126">
        <v>29</v>
      </c>
      <c r="AG1126" t="s">
        <v>10029</v>
      </c>
      <c r="AJ1126" t="s">
        <v>3</v>
      </c>
      <c r="AK1126" t="s">
        <v>1602</v>
      </c>
      <c r="AL1126">
        <v>281129</v>
      </c>
      <c r="AM1126">
        <v>7041882</v>
      </c>
      <c r="AN1126" s="4">
        <v>281000</v>
      </c>
      <c r="AO1126" s="4">
        <v>7041000</v>
      </c>
      <c r="AP1126">
        <v>10</v>
      </c>
      <c r="AR1126">
        <v>1010</v>
      </c>
      <c r="AT1126" s="17" t="s">
        <v>10030</v>
      </c>
      <c r="AU1126">
        <v>158334</v>
      </c>
      <c r="AW1126" s="18" t="s">
        <v>1603</v>
      </c>
      <c r="AX1126">
        <v>1</v>
      </c>
      <c r="AY1126" t="s">
        <v>1604</v>
      </c>
      <c r="AZ1126" t="s">
        <v>10031</v>
      </c>
      <c r="BA1126" t="s">
        <v>10032</v>
      </c>
      <c r="BB1126">
        <v>1010</v>
      </c>
      <c r="BC1126" t="s">
        <v>1626</v>
      </c>
      <c r="BD1126" t="s">
        <v>1627</v>
      </c>
      <c r="BF1126" s="17">
        <v>43118.468564814801</v>
      </c>
      <c r="BG1126" s="5" t="s">
        <v>1609</v>
      </c>
      <c r="BI1126">
        <v>6</v>
      </c>
      <c r="BJ1126">
        <v>151638</v>
      </c>
      <c r="BL1126" t="s">
        <v>10033</v>
      </c>
      <c r="BX1126">
        <v>443071</v>
      </c>
    </row>
    <row r="1127" spans="1:76" x14ac:dyDescent="0.25">
      <c r="A1127">
        <v>460323</v>
      </c>
      <c r="C1127">
        <v>1</v>
      </c>
      <c r="D1127">
        <v>1</v>
      </c>
      <c r="E1127">
        <v>1</v>
      </c>
      <c r="F1127" t="s">
        <v>1593</v>
      </c>
      <c r="G1127" t="s">
        <v>8</v>
      </c>
      <c r="H1127" t="s">
        <v>1472</v>
      </c>
      <c r="I1127" t="s">
        <v>1620</v>
      </c>
      <c r="K1127">
        <v>1</v>
      </c>
      <c r="L1127" t="s">
        <v>1595</v>
      </c>
      <c r="M1127">
        <v>158334</v>
      </c>
      <c r="N1127" t="s">
        <v>3</v>
      </c>
      <c r="O1127" t="s">
        <v>1596</v>
      </c>
      <c r="U1127" t="s">
        <v>10034</v>
      </c>
      <c r="V1127" s="1">
        <v>1</v>
      </c>
      <c r="W1127" t="s">
        <v>9846</v>
      </c>
      <c r="X1127" t="s">
        <v>10035</v>
      </c>
      <c r="Y1127" s="2" t="s">
        <v>1473</v>
      </c>
      <c r="Z1127" s="3">
        <v>17</v>
      </c>
      <c r="AA1127" s="4">
        <v>1714</v>
      </c>
      <c r="AB1127" t="s">
        <v>10035</v>
      </c>
      <c r="AC1127" t="s">
        <v>10036</v>
      </c>
      <c r="AD1127">
        <v>2017</v>
      </c>
      <c r="AE1127">
        <v>7</v>
      </c>
      <c r="AF1127">
        <v>14</v>
      </c>
      <c r="AG1127" t="s">
        <v>10037</v>
      </c>
      <c r="AJ1127" t="s">
        <v>3</v>
      </c>
      <c r="AK1127" t="s">
        <v>1602</v>
      </c>
      <c r="AL1127">
        <v>290304</v>
      </c>
      <c r="AM1127">
        <v>7047376</v>
      </c>
      <c r="AN1127" s="4">
        <v>291000</v>
      </c>
      <c r="AO1127" s="4">
        <v>7047000</v>
      </c>
      <c r="AP1127">
        <v>300</v>
      </c>
      <c r="AR1127">
        <v>1010</v>
      </c>
      <c r="AT1127" s="17" t="s">
        <v>10038</v>
      </c>
      <c r="AU1127">
        <v>158334</v>
      </c>
      <c r="AW1127" s="18" t="s">
        <v>1603</v>
      </c>
      <c r="AX1127">
        <v>1</v>
      </c>
      <c r="AY1127" t="s">
        <v>1604</v>
      </c>
      <c r="AZ1127" t="s">
        <v>10039</v>
      </c>
      <c r="BA1127" t="s">
        <v>10040</v>
      </c>
      <c r="BB1127">
        <v>1010</v>
      </c>
      <c r="BC1127" t="s">
        <v>1626</v>
      </c>
      <c r="BD1127" t="s">
        <v>1627</v>
      </c>
      <c r="BF1127" s="17">
        <v>42932.789444444403</v>
      </c>
      <c r="BG1127" s="5" t="s">
        <v>1609</v>
      </c>
      <c r="BI1127">
        <v>6</v>
      </c>
      <c r="BJ1127">
        <v>127475</v>
      </c>
      <c r="BL1127" t="s">
        <v>10041</v>
      </c>
      <c r="BX1127">
        <v>460323</v>
      </c>
    </row>
    <row r="1128" spans="1:76" x14ac:dyDescent="0.25">
      <c r="A1128">
        <v>529489</v>
      </c>
      <c r="C1128">
        <v>1</v>
      </c>
      <c r="F1128" t="s">
        <v>1593</v>
      </c>
      <c r="G1128" t="s">
        <v>8</v>
      </c>
      <c r="H1128" t="s">
        <v>1505</v>
      </c>
      <c r="I1128" t="s">
        <v>1620</v>
      </c>
      <c r="K1128">
        <v>1</v>
      </c>
      <c r="L1128" t="s">
        <v>1595</v>
      </c>
      <c r="M1128">
        <v>158334</v>
      </c>
      <c r="N1128" t="s">
        <v>3</v>
      </c>
      <c r="O1128" t="s">
        <v>1596</v>
      </c>
      <c r="U1128" t="s">
        <v>10259</v>
      </c>
      <c r="V1128" s="1">
        <v>1</v>
      </c>
      <c r="W1128" t="s">
        <v>10244</v>
      </c>
      <c r="X1128" t="s">
        <v>10245</v>
      </c>
      <c r="Y1128" s="2" t="s">
        <v>1500</v>
      </c>
      <c r="Z1128" s="3">
        <v>19</v>
      </c>
      <c r="AA1128" s="4">
        <v>1902</v>
      </c>
      <c r="AB1128" t="s">
        <v>10245</v>
      </c>
      <c r="AC1128" t="s">
        <v>10276</v>
      </c>
      <c r="AD1128">
        <v>2017</v>
      </c>
      <c r="AE1128">
        <v>6</v>
      </c>
      <c r="AF1128">
        <v>18</v>
      </c>
      <c r="AG1128" t="s">
        <v>2690</v>
      </c>
      <c r="AJ1128" t="s">
        <v>3</v>
      </c>
      <c r="AK1128" t="s">
        <v>1602</v>
      </c>
      <c r="AL1128">
        <v>653311</v>
      </c>
      <c r="AM1128">
        <v>7731718</v>
      </c>
      <c r="AN1128" s="4">
        <v>653000</v>
      </c>
      <c r="AO1128" s="4">
        <v>7731000</v>
      </c>
      <c r="AP1128">
        <v>400</v>
      </c>
      <c r="AR1128">
        <v>1010</v>
      </c>
      <c r="AS1128" t="s">
        <v>10277</v>
      </c>
      <c r="AT1128" s="17" t="s">
        <v>10278</v>
      </c>
      <c r="AU1128">
        <v>158334</v>
      </c>
      <c r="AW1128" s="18" t="s">
        <v>1603</v>
      </c>
      <c r="AX1128">
        <v>1</v>
      </c>
      <c r="AY1128" t="s">
        <v>1604</v>
      </c>
      <c r="AZ1128" t="s">
        <v>10269</v>
      </c>
      <c r="BA1128" t="s">
        <v>10279</v>
      </c>
      <c r="BB1128">
        <v>1010</v>
      </c>
      <c r="BC1128" t="s">
        <v>1626</v>
      </c>
      <c r="BD1128" t="s">
        <v>1627</v>
      </c>
      <c r="BF1128" s="17">
        <v>43975.519363425898</v>
      </c>
      <c r="BG1128" s="5" t="s">
        <v>1609</v>
      </c>
      <c r="BI1128">
        <v>6</v>
      </c>
      <c r="BJ1128">
        <v>125902</v>
      </c>
      <c r="BL1128" t="s">
        <v>10280</v>
      </c>
      <c r="BX1128">
        <v>529489</v>
      </c>
    </row>
    <row r="1129" spans="1:76" x14ac:dyDescent="0.25">
      <c r="A1129">
        <v>529227</v>
      </c>
      <c r="C1129">
        <v>1</v>
      </c>
      <c r="F1129" t="s">
        <v>1593</v>
      </c>
      <c r="G1129" t="s">
        <v>8</v>
      </c>
      <c r="H1129" t="s">
        <v>1506</v>
      </c>
      <c r="I1129" s="20" t="str">
        <f>HYPERLINK(AT1129,"Foto")</f>
        <v>Foto</v>
      </c>
      <c r="K1129">
        <v>1</v>
      </c>
      <c r="L1129" t="s">
        <v>1595</v>
      </c>
      <c r="M1129">
        <v>158334</v>
      </c>
      <c r="N1129" t="s">
        <v>3</v>
      </c>
      <c r="O1129" t="s">
        <v>1596</v>
      </c>
      <c r="U1129" t="s">
        <v>10259</v>
      </c>
      <c r="V1129" s="1">
        <v>1</v>
      </c>
      <c r="W1129" t="s">
        <v>10244</v>
      </c>
      <c r="X1129" t="s">
        <v>10245</v>
      </c>
      <c r="Y1129" s="2" t="s">
        <v>1500</v>
      </c>
      <c r="Z1129" s="3">
        <v>19</v>
      </c>
      <c r="AA1129" s="4">
        <v>1902</v>
      </c>
      <c r="AB1129" t="s">
        <v>10245</v>
      </c>
      <c r="AC1129" t="s">
        <v>10281</v>
      </c>
      <c r="AD1129">
        <v>2017</v>
      </c>
      <c r="AE1129">
        <v>8</v>
      </c>
      <c r="AF1129">
        <v>6</v>
      </c>
      <c r="AG1129" t="s">
        <v>2690</v>
      </c>
      <c r="AJ1129" t="s">
        <v>3</v>
      </c>
      <c r="AK1129" t="s">
        <v>1602</v>
      </c>
      <c r="AL1129">
        <v>653060</v>
      </c>
      <c r="AM1129">
        <v>7731005</v>
      </c>
      <c r="AN1129" s="4">
        <v>653000</v>
      </c>
      <c r="AO1129" s="4">
        <v>7731000</v>
      </c>
      <c r="AP1129">
        <v>10</v>
      </c>
      <c r="AR1129">
        <v>1010</v>
      </c>
      <c r="AS1129" t="s">
        <v>10282</v>
      </c>
      <c r="AT1129" s="17" t="s">
        <v>10283</v>
      </c>
      <c r="AU1129">
        <v>158334</v>
      </c>
      <c r="AW1129" s="18" t="s">
        <v>1603</v>
      </c>
      <c r="AX1129">
        <v>1</v>
      </c>
      <c r="AY1129" t="s">
        <v>1604</v>
      </c>
      <c r="AZ1129" t="s">
        <v>10284</v>
      </c>
      <c r="BA1129" t="s">
        <v>10285</v>
      </c>
      <c r="BB1129">
        <v>1010</v>
      </c>
      <c r="BC1129" t="s">
        <v>1626</v>
      </c>
      <c r="BD1129" t="s">
        <v>1627</v>
      </c>
      <c r="BE1129">
        <v>1</v>
      </c>
      <c r="BF1129" s="17">
        <v>43710.333333333299</v>
      </c>
      <c r="BG1129" s="5" t="s">
        <v>1609</v>
      </c>
      <c r="BI1129">
        <v>6</v>
      </c>
      <c r="BJ1129">
        <v>133323</v>
      </c>
      <c r="BL1129" t="s">
        <v>10286</v>
      </c>
      <c r="BX1129">
        <v>529227</v>
      </c>
    </row>
    <row r="1130" spans="1:76" x14ac:dyDescent="0.25">
      <c r="A1130">
        <v>529228</v>
      </c>
      <c r="C1130">
        <v>1</v>
      </c>
      <c r="F1130" t="s">
        <v>1593</v>
      </c>
      <c r="G1130" t="s">
        <v>8</v>
      </c>
      <c r="H1130" t="s">
        <v>1507</v>
      </c>
      <c r="I1130" s="20" t="str">
        <f>HYPERLINK(AT1130,"Foto")</f>
        <v>Foto</v>
      </c>
      <c r="K1130">
        <v>1</v>
      </c>
      <c r="L1130" t="s">
        <v>1595</v>
      </c>
      <c r="M1130">
        <v>158334</v>
      </c>
      <c r="N1130" t="s">
        <v>3</v>
      </c>
      <c r="O1130" t="s">
        <v>1596</v>
      </c>
      <c r="U1130" t="s">
        <v>10259</v>
      </c>
      <c r="V1130" s="1">
        <v>1</v>
      </c>
      <c r="W1130" t="s">
        <v>10244</v>
      </c>
      <c r="X1130" t="s">
        <v>10245</v>
      </c>
      <c r="Y1130" s="2" t="s">
        <v>1500</v>
      </c>
      <c r="Z1130" s="3">
        <v>19</v>
      </c>
      <c r="AA1130" s="4">
        <v>1902</v>
      </c>
      <c r="AB1130" t="s">
        <v>10245</v>
      </c>
      <c r="AC1130" t="s">
        <v>10281</v>
      </c>
      <c r="AD1130">
        <v>2017</v>
      </c>
      <c r="AE1130">
        <v>10</v>
      </c>
      <c r="AF1130">
        <v>29</v>
      </c>
      <c r="AG1130" t="s">
        <v>2690</v>
      </c>
      <c r="AJ1130" t="s">
        <v>3</v>
      </c>
      <c r="AK1130" t="s">
        <v>1602</v>
      </c>
      <c r="AL1130">
        <v>653060</v>
      </c>
      <c r="AM1130">
        <v>7731005</v>
      </c>
      <c r="AN1130" s="4">
        <v>653000</v>
      </c>
      <c r="AO1130" s="4">
        <v>7731000</v>
      </c>
      <c r="AP1130">
        <v>10</v>
      </c>
      <c r="AR1130">
        <v>1010</v>
      </c>
      <c r="AS1130" t="s">
        <v>10287</v>
      </c>
      <c r="AT1130" s="17" t="s">
        <v>10288</v>
      </c>
      <c r="AU1130">
        <v>158334</v>
      </c>
      <c r="AW1130" s="18" t="s">
        <v>1603</v>
      </c>
      <c r="AX1130">
        <v>1</v>
      </c>
      <c r="AY1130" t="s">
        <v>1604</v>
      </c>
      <c r="AZ1130" t="s">
        <v>10284</v>
      </c>
      <c r="BA1130" t="s">
        <v>10289</v>
      </c>
      <c r="BB1130">
        <v>1010</v>
      </c>
      <c r="BC1130" t="s">
        <v>1626</v>
      </c>
      <c r="BD1130" t="s">
        <v>1627</v>
      </c>
      <c r="BE1130">
        <v>1</v>
      </c>
      <c r="BF1130" s="17">
        <v>44363.662384259304</v>
      </c>
      <c r="BG1130" s="5" t="s">
        <v>1609</v>
      </c>
      <c r="BI1130">
        <v>6</v>
      </c>
      <c r="BJ1130">
        <v>143309</v>
      </c>
      <c r="BL1130" t="s">
        <v>10290</v>
      </c>
      <c r="BX1130">
        <v>529228</v>
      </c>
    </row>
    <row r="1131" spans="1:76" x14ac:dyDescent="0.25">
      <c r="A1131">
        <v>416829</v>
      </c>
      <c r="C1131">
        <v>1</v>
      </c>
      <c r="D1131">
        <v>1</v>
      </c>
      <c r="E1131">
        <v>1</v>
      </c>
      <c r="F1131" t="s">
        <v>1593</v>
      </c>
      <c r="G1131" t="s">
        <v>0</v>
      </c>
      <c r="H1131" t="s">
        <v>477</v>
      </c>
      <c r="I1131" t="s">
        <v>1856</v>
      </c>
      <c r="K1131">
        <v>1</v>
      </c>
      <c r="L1131" t="s">
        <v>1595</v>
      </c>
      <c r="M1131">
        <v>158334</v>
      </c>
      <c r="N1131" t="s">
        <v>3</v>
      </c>
      <c r="O1131" t="s">
        <v>1596</v>
      </c>
      <c r="U1131" t="s">
        <v>4291</v>
      </c>
      <c r="V1131" s="1">
        <v>1</v>
      </c>
      <c r="W1131" t="s">
        <v>3806</v>
      </c>
      <c r="X1131" t="s">
        <v>3806</v>
      </c>
      <c r="Y1131" s="2" t="s">
        <v>1</v>
      </c>
      <c r="Z1131" s="3">
        <v>2</v>
      </c>
      <c r="AA1131" s="4">
        <v>301</v>
      </c>
      <c r="AB1131" s="4" t="s">
        <v>3806</v>
      </c>
      <c r="AC1131" t="s">
        <v>4292</v>
      </c>
      <c r="AD1131">
        <v>2017</v>
      </c>
      <c r="AE1131">
        <v>6</v>
      </c>
      <c r="AF1131">
        <v>5</v>
      </c>
      <c r="AG1131" t="s">
        <v>2698</v>
      </c>
      <c r="AH1131" t="s">
        <v>2698</v>
      </c>
      <c r="AJ1131" t="s">
        <v>3</v>
      </c>
      <c r="AK1131" t="s">
        <v>1602</v>
      </c>
      <c r="AL1131">
        <v>270432</v>
      </c>
      <c r="AM1131">
        <v>6652167</v>
      </c>
      <c r="AN1131" s="4">
        <v>271000</v>
      </c>
      <c r="AO1131" s="4">
        <v>6653000</v>
      </c>
      <c r="AP1131">
        <v>71</v>
      </c>
      <c r="AR1131">
        <v>8</v>
      </c>
      <c r="AS1131" t="s">
        <v>1787</v>
      </c>
      <c r="AU1131">
        <v>158334</v>
      </c>
      <c r="AW1131" s="18" t="s">
        <v>1603</v>
      </c>
      <c r="AX1131">
        <v>1</v>
      </c>
      <c r="AY1131" t="s">
        <v>1604</v>
      </c>
      <c r="AZ1131" t="s">
        <v>4293</v>
      </c>
      <c r="BA1131" t="s">
        <v>4294</v>
      </c>
      <c r="BB1131">
        <v>8</v>
      </c>
      <c r="BC1131" t="s">
        <v>1607</v>
      </c>
      <c r="BD1131" t="s">
        <v>1685</v>
      </c>
      <c r="BF1131" s="17">
        <v>43552</v>
      </c>
      <c r="BG1131" s="5" t="s">
        <v>1609</v>
      </c>
      <c r="BI1131">
        <v>3</v>
      </c>
      <c r="BJ1131">
        <v>450773</v>
      </c>
      <c r="BL1131" t="s">
        <v>4295</v>
      </c>
      <c r="BN1131" t="s">
        <v>4296</v>
      </c>
      <c r="BX1131">
        <v>416829</v>
      </c>
    </row>
    <row r="1132" spans="1:76" x14ac:dyDescent="0.25">
      <c r="A1132">
        <v>313556</v>
      </c>
      <c r="C1132">
        <v>1</v>
      </c>
      <c r="F1132" t="s">
        <v>1669</v>
      </c>
      <c r="G1132" t="s">
        <v>18</v>
      </c>
      <c r="H1132" t="s">
        <v>319</v>
      </c>
      <c r="I1132" t="s">
        <v>1620</v>
      </c>
      <c r="J1132">
        <v>1</v>
      </c>
      <c r="K1132">
        <v>1</v>
      </c>
      <c r="L1132" t="s">
        <v>1595</v>
      </c>
      <c r="M1132">
        <v>158334</v>
      </c>
      <c r="N1132" s="1" t="s">
        <v>3</v>
      </c>
      <c r="O1132" t="s">
        <v>1596</v>
      </c>
      <c r="U1132" t="s">
        <v>3426</v>
      </c>
      <c r="V1132" s="1">
        <v>1</v>
      </c>
      <c r="W1132" t="s">
        <v>1598</v>
      </c>
      <c r="X1132" t="s">
        <v>3319</v>
      </c>
      <c r="Y1132" t="s">
        <v>1</v>
      </c>
      <c r="Z1132" s="3">
        <v>2</v>
      </c>
      <c r="AA1132" s="4">
        <v>219</v>
      </c>
      <c r="AB1132" s="4" t="s">
        <v>3319</v>
      </c>
      <c r="AC1132" t="s">
        <v>3433</v>
      </c>
      <c r="AD1132">
        <v>2017</v>
      </c>
      <c r="AE1132">
        <v>8</v>
      </c>
      <c r="AF1132">
        <v>16</v>
      </c>
      <c r="AG1132" t="s">
        <v>2479</v>
      </c>
      <c r="AJ1132" t="s">
        <v>1596</v>
      </c>
      <c r="AL1132" s="4">
        <v>253167.51543599999</v>
      </c>
      <c r="AM1132" s="4">
        <v>6647023.1677299999</v>
      </c>
      <c r="AN1132" s="4">
        <v>253000</v>
      </c>
      <c r="AO1132" s="4">
        <v>6647000</v>
      </c>
      <c r="AP1132" s="4">
        <v>5</v>
      </c>
      <c r="AR1132" t="s">
        <v>3334</v>
      </c>
      <c r="AU1132">
        <v>103329</v>
      </c>
      <c r="BF1132" s="17">
        <v>44568</v>
      </c>
      <c r="BG1132" t="s">
        <v>3434</v>
      </c>
      <c r="BI1132">
        <v>3</v>
      </c>
      <c r="BJ1132">
        <v>842</v>
      </c>
      <c r="BL1132" t="s">
        <v>3435</v>
      </c>
      <c r="BX1132">
        <v>313556</v>
      </c>
    </row>
    <row r="1133" spans="1:76" x14ac:dyDescent="0.25">
      <c r="A1133">
        <v>228452</v>
      </c>
      <c r="C1133">
        <v>1</v>
      </c>
      <c r="D1133">
        <v>1</v>
      </c>
      <c r="E1133">
        <v>1</v>
      </c>
      <c r="F1133" t="s">
        <v>1669</v>
      </c>
      <c r="G1133" t="s">
        <v>18</v>
      </c>
      <c r="H1133" t="s">
        <v>662</v>
      </c>
      <c r="I1133" t="s">
        <v>1620</v>
      </c>
      <c r="J1133">
        <v>1</v>
      </c>
      <c r="K1133">
        <v>1</v>
      </c>
      <c r="L1133" t="s">
        <v>1595</v>
      </c>
      <c r="M1133">
        <v>158334</v>
      </c>
      <c r="N1133" t="s">
        <v>3</v>
      </c>
      <c r="O1133" t="s">
        <v>1596</v>
      </c>
      <c r="U1133" t="s">
        <v>5264</v>
      </c>
      <c r="V1133" s="1">
        <v>1</v>
      </c>
      <c r="W1133" t="s">
        <v>5188</v>
      </c>
      <c r="X1133" t="s">
        <v>5265</v>
      </c>
      <c r="Y1133" t="s">
        <v>649</v>
      </c>
      <c r="Z1133" s="3">
        <v>7</v>
      </c>
      <c r="AA1133" s="4">
        <v>706</v>
      </c>
      <c r="AB1133" s="4" t="s">
        <v>5265</v>
      </c>
      <c r="AC1133" t="s">
        <v>5266</v>
      </c>
      <c r="AD1133">
        <v>2017</v>
      </c>
      <c r="AE1133">
        <v>8</v>
      </c>
      <c r="AF1133">
        <v>17</v>
      </c>
      <c r="AG1133" t="s">
        <v>2479</v>
      </c>
      <c r="AJ1133" t="s">
        <v>1596</v>
      </c>
      <c r="AL1133" s="4">
        <v>228797.12497899999</v>
      </c>
      <c r="AM1133" s="4">
        <v>6554580.2737499997</v>
      </c>
      <c r="AN1133" s="4">
        <v>229000</v>
      </c>
      <c r="AO1133" s="4">
        <v>6555000</v>
      </c>
      <c r="AP1133" s="4">
        <v>5</v>
      </c>
      <c r="AR1133" t="s">
        <v>3334</v>
      </c>
      <c r="AU1133">
        <v>103329</v>
      </c>
      <c r="BF1133" s="17">
        <v>44568</v>
      </c>
      <c r="BG1133" t="s">
        <v>3434</v>
      </c>
      <c r="BI1133">
        <v>3</v>
      </c>
      <c r="BJ1133">
        <v>878</v>
      </c>
      <c r="BL1133" t="s">
        <v>5267</v>
      </c>
      <c r="BX1133">
        <v>228452</v>
      </c>
    </row>
    <row r="1134" spans="1:76" x14ac:dyDescent="0.25">
      <c r="A1134">
        <v>262989</v>
      </c>
      <c r="C1134">
        <v>1</v>
      </c>
      <c r="F1134" t="s">
        <v>1669</v>
      </c>
      <c r="G1134" t="s">
        <v>18</v>
      </c>
      <c r="H1134" t="s">
        <v>714</v>
      </c>
      <c r="I1134" t="s">
        <v>1620</v>
      </c>
      <c r="J1134">
        <v>1</v>
      </c>
      <c r="K1134">
        <v>1</v>
      </c>
      <c r="L1134" t="s">
        <v>1595</v>
      </c>
      <c r="M1134">
        <v>158334</v>
      </c>
      <c r="N1134" s="1" t="s">
        <v>3</v>
      </c>
      <c r="O1134" t="s">
        <v>1596</v>
      </c>
      <c r="U1134" t="s">
        <v>5552</v>
      </c>
      <c r="V1134" s="1">
        <v>1</v>
      </c>
      <c r="W1134" t="s">
        <v>5188</v>
      </c>
      <c r="X1134" t="s">
        <v>5499</v>
      </c>
      <c r="Y1134" t="s">
        <v>649</v>
      </c>
      <c r="Z1134" s="3">
        <v>7</v>
      </c>
      <c r="AA1134" s="4">
        <v>722</v>
      </c>
      <c r="AB1134" s="4" t="s">
        <v>5500</v>
      </c>
      <c r="AC1134" t="s">
        <v>5557</v>
      </c>
      <c r="AD1134">
        <v>2017</v>
      </c>
      <c r="AE1134">
        <v>6</v>
      </c>
      <c r="AF1134">
        <v>29</v>
      </c>
      <c r="AG1134" t="s">
        <v>2479</v>
      </c>
      <c r="AJ1134" t="s">
        <v>1596</v>
      </c>
      <c r="AL1134" s="4">
        <v>240095.29953300001</v>
      </c>
      <c r="AM1134" s="4">
        <v>6567893.5</v>
      </c>
      <c r="AN1134" s="4">
        <v>241000</v>
      </c>
      <c r="AO1134" s="4">
        <v>6567000</v>
      </c>
      <c r="AP1134" s="4">
        <v>5</v>
      </c>
      <c r="AR1134" t="s">
        <v>3334</v>
      </c>
      <c r="AU1134">
        <v>103329</v>
      </c>
      <c r="BF1134" s="17">
        <v>44568</v>
      </c>
      <c r="BG1134" t="s">
        <v>3434</v>
      </c>
      <c r="BI1134">
        <v>3</v>
      </c>
      <c r="BJ1134">
        <v>362</v>
      </c>
      <c r="BL1134" t="s">
        <v>5561</v>
      </c>
      <c r="BX1134">
        <v>262989</v>
      </c>
    </row>
    <row r="1135" spans="1:76" x14ac:dyDescent="0.25">
      <c r="A1135">
        <v>264860</v>
      </c>
      <c r="C1135">
        <v>1</v>
      </c>
      <c r="F1135" t="s">
        <v>1669</v>
      </c>
      <c r="G1135" t="s">
        <v>18</v>
      </c>
      <c r="H1135" t="s">
        <v>770</v>
      </c>
      <c r="I1135" t="s">
        <v>1620</v>
      </c>
      <c r="J1135">
        <v>1</v>
      </c>
      <c r="K1135">
        <v>1</v>
      </c>
      <c r="L1135" t="s">
        <v>1595</v>
      </c>
      <c r="M1135">
        <v>158334</v>
      </c>
      <c r="N1135" s="1" t="s">
        <v>3</v>
      </c>
      <c r="O1135" t="s">
        <v>1596</v>
      </c>
      <c r="U1135" t="s">
        <v>5748</v>
      </c>
      <c r="V1135" s="1">
        <v>1</v>
      </c>
      <c r="W1135" t="s">
        <v>5188</v>
      </c>
      <c r="X1135" t="s">
        <v>5499</v>
      </c>
      <c r="Y1135" t="s">
        <v>649</v>
      </c>
      <c r="Z1135" s="3">
        <v>7</v>
      </c>
      <c r="AA1135" s="4">
        <v>723</v>
      </c>
      <c r="AB1135" s="4" t="s">
        <v>5669</v>
      </c>
      <c r="AC1135" t="s">
        <v>5752</v>
      </c>
      <c r="AD1135">
        <v>2017</v>
      </c>
      <c r="AE1135">
        <v>6</v>
      </c>
      <c r="AF1135">
        <v>14</v>
      </c>
      <c r="AG1135" t="s">
        <v>2479</v>
      </c>
      <c r="AJ1135" t="s">
        <v>1596</v>
      </c>
      <c r="AL1135" s="4">
        <v>240781.20553499999</v>
      </c>
      <c r="AM1135" s="4">
        <v>6564651.7062999997</v>
      </c>
      <c r="AN1135" s="4">
        <v>241000</v>
      </c>
      <c r="AO1135" s="4">
        <v>6565000</v>
      </c>
      <c r="AP1135" s="4">
        <v>5</v>
      </c>
      <c r="AR1135" t="s">
        <v>3334</v>
      </c>
      <c r="AU1135">
        <v>103329</v>
      </c>
      <c r="BF1135" s="17">
        <v>44568</v>
      </c>
      <c r="BG1135" t="s">
        <v>3434</v>
      </c>
      <c r="BI1135">
        <v>3</v>
      </c>
      <c r="BJ1135">
        <v>287</v>
      </c>
      <c r="BL1135" t="s">
        <v>5753</v>
      </c>
      <c r="BX1135">
        <v>264860</v>
      </c>
    </row>
    <row r="1136" spans="1:76" x14ac:dyDescent="0.25">
      <c r="A1136">
        <v>491181</v>
      </c>
      <c r="C1136">
        <v>1</v>
      </c>
      <c r="D1136">
        <v>1</v>
      </c>
      <c r="E1136">
        <v>1</v>
      </c>
      <c r="F1136" t="s">
        <v>1593</v>
      </c>
      <c r="G1136" t="s">
        <v>2084</v>
      </c>
      <c r="H1136" t="s">
        <v>4405</v>
      </c>
      <c r="I1136" t="s">
        <v>1620</v>
      </c>
      <c r="K1136">
        <v>1</v>
      </c>
      <c r="L1136" t="s">
        <v>1595</v>
      </c>
      <c r="M1136">
        <v>158334</v>
      </c>
      <c r="N1136" t="s">
        <v>3</v>
      </c>
      <c r="O1136" t="s">
        <v>1596</v>
      </c>
      <c r="S1136">
        <f t="shared" ref="S1136:S1143" si="16">S1135</f>
        <v>0</v>
      </c>
      <c r="T1136" t="s">
        <v>9984</v>
      </c>
      <c r="U1136" t="s">
        <v>4406</v>
      </c>
      <c r="V1136" s="1">
        <v>1</v>
      </c>
      <c r="W1136" t="s">
        <v>4320</v>
      </c>
      <c r="X1136" t="s">
        <v>3000</v>
      </c>
      <c r="Y1136" s="2" t="s">
        <v>2</v>
      </c>
      <c r="Z1136" s="3">
        <v>4</v>
      </c>
      <c r="AA1136" s="4">
        <v>426</v>
      </c>
      <c r="AB1136" t="s">
        <v>3000</v>
      </c>
      <c r="AC1136" t="s">
        <v>4152</v>
      </c>
      <c r="AD1136">
        <v>2018</v>
      </c>
      <c r="AE1136">
        <v>5</v>
      </c>
      <c r="AF1136">
        <v>20</v>
      </c>
      <c r="AJ1136" t="s">
        <v>3</v>
      </c>
      <c r="AK1136" t="s">
        <v>1602</v>
      </c>
      <c r="AL1136">
        <v>323285</v>
      </c>
      <c r="AM1136">
        <v>6734237</v>
      </c>
      <c r="AN1136" s="4">
        <v>323000</v>
      </c>
      <c r="AO1136" s="4">
        <v>6735000</v>
      </c>
      <c r="AP1136">
        <v>0</v>
      </c>
      <c r="AR1136">
        <v>40</v>
      </c>
      <c r="AT1136" t="s">
        <v>4407</v>
      </c>
      <c r="AU1136">
        <v>158334</v>
      </c>
      <c r="AW1136" s="18" t="s">
        <v>1603</v>
      </c>
      <c r="AX1136">
        <v>1</v>
      </c>
      <c r="AY1136" t="s">
        <v>1604</v>
      </c>
      <c r="AZ1136" t="s">
        <v>4408</v>
      </c>
      <c r="BA1136" t="s">
        <v>4409</v>
      </c>
      <c r="BB1136">
        <v>40</v>
      </c>
      <c r="BC1136" t="s">
        <v>2093</v>
      </c>
      <c r="BD1136" t="s">
        <v>2094</v>
      </c>
      <c r="BF1136" s="17">
        <v>43240</v>
      </c>
      <c r="BG1136" s="5" t="s">
        <v>1609</v>
      </c>
      <c r="BI1136">
        <v>4</v>
      </c>
      <c r="BJ1136">
        <v>374285</v>
      </c>
      <c r="BL1136" t="s">
        <v>4410</v>
      </c>
      <c r="BX1136">
        <v>491181</v>
      </c>
    </row>
    <row r="1137" spans="1:76" x14ac:dyDescent="0.25">
      <c r="A1137">
        <v>245604</v>
      </c>
      <c r="C1137">
        <v>1</v>
      </c>
      <c r="D1137">
        <v>1</v>
      </c>
      <c r="E1137">
        <v>1</v>
      </c>
      <c r="F1137" t="s">
        <v>1593</v>
      </c>
      <c r="G1137" t="s">
        <v>2084</v>
      </c>
      <c r="H1137" t="s">
        <v>4709</v>
      </c>
      <c r="I1137" t="s">
        <v>1620</v>
      </c>
      <c r="K1137">
        <v>1</v>
      </c>
      <c r="L1137" t="s">
        <v>1595</v>
      </c>
      <c r="M1137">
        <v>158334</v>
      </c>
      <c r="N1137" t="s">
        <v>3</v>
      </c>
      <c r="O1137" t="s">
        <v>1596</v>
      </c>
      <c r="S1137">
        <f t="shared" si="16"/>
        <v>0</v>
      </c>
      <c r="T1137" t="s">
        <v>9984</v>
      </c>
      <c r="U1137" t="s">
        <v>4710</v>
      </c>
      <c r="V1137" s="1">
        <v>1</v>
      </c>
      <c r="W1137" t="s">
        <v>1598</v>
      </c>
      <c r="X1137" t="s">
        <v>4711</v>
      </c>
      <c r="Y1137" t="s">
        <v>506</v>
      </c>
      <c r="Z1137" s="3">
        <v>6</v>
      </c>
      <c r="AA1137" s="4">
        <v>605</v>
      </c>
      <c r="AB1137" s="4" t="s">
        <v>4711</v>
      </c>
      <c r="AC1137" t="s">
        <v>4152</v>
      </c>
      <c r="AD1137">
        <v>2018</v>
      </c>
      <c r="AE1137">
        <v>8</v>
      </c>
      <c r="AF1137">
        <v>18</v>
      </c>
      <c r="AJ1137" t="s">
        <v>3</v>
      </c>
      <c r="AK1137" t="s">
        <v>1602</v>
      </c>
      <c r="AL1137">
        <v>234406</v>
      </c>
      <c r="AM1137">
        <v>6680701</v>
      </c>
      <c r="AN1137" s="4">
        <v>235000</v>
      </c>
      <c r="AO1137" s="4">
        <v>6681000</v>
      </c>
      <c r="AP1137">
        <v>10</v>
      </c>
      <c r="AR1137">
        <v>40</v>
      </c>
      <c r="AT1137" t="s">
        <v>4712</v>
      </c>
      <c r="AU1137">
        <v>158334</v>
      </c>
      <c r="AW1137" s="18" t="s">
        <v>1603</v>
      </c>
      <c r="AX1137">
        <v>1</v>
      </c>
      <c r="AY1137" t="s">
        <v>1604</v>
      </c>
      <c r="AZ1137" t="s">
        <v>4713</v>
      </c>
      <c r="BA1137" t="s">
        <v>4714</v>
      </c>
      <c r="BB1137">
        <v>40</v>
      </c>
      <c r="BC1137" t="s">
        <v>2093</v>
      </c>
      <c r="BD1137" t="s">
        <v>2094</v>
      </c>
      <c r="BF1137" s="17">
        <v>43330</v>
      </c>
      <c r="BG1137" s="5" t="s">
        <v>1609</v>
      </c>
      <c r="BI1137">
        <v>4</v>
      </c>
      <c r="BJ1137">
        <v>374391</v>
      </c>
      <c r="BL1137" t="s">
        <v>4715</v>
      </c>
      <c r="BX1137">
        <v>245604</v>
      </c>
    </row>
    <row r="1138" spans="1:76" x14ac:dyDescent="0.25">
      <c r="A1138">
        <v>255746</v>
      </c>
      <c r="C1138">
        <v>1</v>
      </c>
      <c r="D1138">
        <v>1</v>
      </c>
      <c r="E1138">
        <v>1</v>
      </c>
      <c r="F1138" t="s">
        <v>1593</v>
      </c>
      <c r="G1138" t="s">
        <v>2084</v>
      </c>
      <c r="H1138" t="s">
        <v>5539</v>
      </c>
      <c r="I1138" t="s">
        <v>1620</v>
      </c>
      <c r="K1138">
        <v>1</v>
      </c>
      <c r="L1138" t="s">
        <v>1595</v>
      </c>
      <c r="M1138">
        <v>158334</v>
      </c>
      <c r="N1138" t="s">
        <v>3</v>
      </c>
      <c r="O1138" t="s">
        <v>1596</v>
      </c>
      <c r="S1138">
        <f t="shared" si="16"/>
        <v>0</v>
      </c>
      <c r="T1138" t="s">
        <v>9984</v>
      </c>
      <c r="U1138" t="s">
        <v>5540</v>
      </c>
      <c r="V1138" s="1">
        <v>1</v>
      </c>
      <c r="W1138" t="s">
        <v>5188</v>
      </c>
      <c r="X1138" t="s">
        <v>5499</v>
      </c>
      <c r="Y1138" s="2" t="s">
        <v>649</v>
      </c>
      <c r="Z1138" s="3">
        <v>7</v>
      </c>
      <c r="AA1138" s="4">
        <v>722</v>
      </c>
      <c r="AB1138" t="s">
        <v>5500</v>
      </c>
      <c r="AC1138" t="s">
        <v>4152</v>
      </c>
      <c r="AD1138">
        <v>2018</v>
      </c>
      <c r="AE1138">
        <v>9</v>
      </c>
      <c r="AF1138">
        <v>9</v>
      </c>
      <c r="AJ1138" t="s">
        <v>3</v>
      </c>
      <c r="AK1138" t="s">
        <v>1602</v>
      </c>
      <c r="AL1138">
        <v>237638</v>
      </c>
      <c r="AM1138">
        <v>6576563</v>
      </c>
      <c r="AN1138" s="4">
        <v>237000</v>
      </c>
      <c r="AO1138" s="4">
        <v>6577000</v>
      </c>
      <c r="AP1138">
        <v>0</v>
      </c>
      <c r="AR1138">
        <v>40</v>
      </c>
      <c r="AT1138" t="s">
        <v>5541</v>
      </c>
      <c r="AU1138">
        <v>158334</v>
      </c>
      <c r="AW1138" s="18" t="s">
        <v>1603</v>
      </c>
      <c r="AX1138">
        <v>1</v>
      </c>
      <c r="AY1138" t="s">
        <v>1604</v>
      </c>
      <c r="AZ1138" t="s">
        <v>5542</v>
      </c>
      <c r="BA1138" t="s">
        <v>5543</v>
      </c>
      <c r="BB1138">
        <v>40</v>
      </c>
      <c r="BC1138" t="s">
        <v>2093</v>
      </c>
      <c r="BD1138" t="s">
        <v>2094</v>
      </c>
      <c r="BF1138" s="17">
        <v>43352</v>
      </c>
      <c r="BG1138" s="5" t="s">
        <v>1609</v>
      </c>
      <c r="BI1138">
        <v>4</v>
      </c>
      <c r="BJ1138">
        <v>375449</v>
      </c>
      <c r="BL1138" t="s">
        <v>5544</v>
      </c>
      <c r="BX1138">
        <v>255746</v>
      </c>
    </row>
    <row r="1139" spans="1:76" x14ac:dyDescent="0.25">
      <c r="A1139">
        <v>90251</v>
      </c>
      <c r="C1139">
        <v>1</v>
      </c>
      <c r="D1139">
        <v>1</v>
      </c>
      <c r="E1139">
        <v>1</v>
      </c>
      <c r="F1139" t="s">
        <v>1593</v>
      </c>
      <c r="G1139" t="s">
        <v>2084</v>
      </c>
      <c r="H1139" t="s">
        <v>8602</v>
      </c>
      <c r="I1139" t="s">
        <v>1620</v>
      </c>
      <c r="K1139">
        <v>1</v>
      </c>
      <c r="L1139" t="s">
        <v>1595</v>
      </c>
      <c r="M1139">
        <v>158334</v>
      </c>
      <c r="N1139" t="s">
        <v>3</v>
      </c>
      <c r="O1139" t="s">
        <v>1596</v>
      </c>
      <c r="S1139">
        <f t="shared" si="16"/>
        <v>0</v>
      </c>
      <c r="T1139" t="s">
        <v>9984</v>
      </c>
      <c r="U1139" t="s">
        <v>8603</v>
      </c>
      <c r="V1139" s="1">
        <v>1</v>
      </c>
      <c r="W1139" t="s">
        <v>8174</v>
      </c>
      <c r="X1139" t="s">
        <v>8583</v>
      </c>
      <c r="Y1139" s="2" t="s">
        <v>1212</v>
      </c>
      <c r="Z1139" s="3">
        <v>12</v>
      </c>
      <c r="AA1139" s="4">
        <v>1231</v>
      </c>
      <c r="AB1139" s="4" t="s">
        <v>8583</v>
      </c>
      <c r="AC1139" t="s">
        <v>4152</v>
      </c>
      <c r="AD1139">
        <v>2018</v>
      </c>
      <c r="AE1139">
        <v>8</v>
      </c>
      <c r="AF1139">
        <v>19</v>
      </c>
      <c r="AJ1139" t="s">
        <v>3</v>
      </c>
      <c r="AK1139" t="s">
        <v>1602</v>
      </c>
      <c r="AL1139">
        <v>40082</v>
      </c>
      <c r="AM1139">
        <v>6717953</v>
      </c>
      <c r="AN1139" s="4">
        <v>41000</v>
      </c>
      <c r="AO1139" s="4">
        <v>6717000</v>
      </c>
      <c r="AP1139">
        <v>0</v>
      </c>
      <c r="AR1139">
        <v>40</v>
      </c>
      <c r="AT1139" t="s">
        <v>8604</v>
      </c>
      <c r="AU1139">
        <v>158334</v>
      </c>
      <c r="AW1139" s="18" t="s">
        <v>1603</v>
      </c>
      <c r="AX1139">
        <v>1</v>
      </c>
      <c r="AY1139" t="s">
        <v>1604</v>
      </c>
      <c r="AZ1139" t="s">
        <v>8605</v>
      </c>
      <c r="BA1139" t="s">
        <v>8606</v>
      </c>
      <c r="BB1139">
        <v>40</v>
      </c>
      <c r="BC1139" t="s">
        <v>2093</v>
      </c>
      <c r="BD1139" t="s">
        <v>2094</v>
      </c>
      <c r="BF1139" s="17">
        <v>43331</v>
      </c>
      <c r="BG1139" s="5" t="s">
        <v>1609</v>
      </c>
      <c r="BI1139">
        <v>4</v>
      </c>
      <c r="BJ1139">
        <v>374414</v>
      </c>
      <c r="BL1139" t="s">
        <v>8607</v>
      </c>
      <c r="BX1139">
        <v>90251</v>
      </c>
    </row>
    <row r="1140" spans="1:76" x14ac:dyDescent="0.25">
      <c r="A1140">
        <v>62314</v>
      </c>
      <c r="C1140">
        <v>1</v>
      </c>
      <c r="D1140">
        <v>1</v>
      </c>
      <c r="E1140">
        <v>1</v>
      </c>
      <c r="F1140" t="s">
        <v>1593</v>
      </c>
      <c r="G1140" t="s">
        <v>2084</v>
      </c>
      <c r="H1140" t="s">
        <v>8752</v>
      </c>
      <c r="I1140" t="s">
        <v>1620</v>
      </c>
      <c r="K1140">
        <v>1</v>
      </c>
      <c r="L1140" t="s">
        <v>1595</v>
      </c>
      <c r="M1140">
        <v>158334</v>
      </c>
      <c r="N1140" t="s">
        <v>3</v>
      </c>
      <c r="O1140" t="s">
        <v>1596</v>
      </c>
      <c r="S1140">
        <f t="shared" si="16"/>
        <v>0</v>
      </c>
      <c r="T1140" t="s">
        <v>9984</v>
      </c>
      <c r="U1140" t="s">
        <v>8753</v>
      </c>
      <c r="V1140" s="1">
        <v>1</v>
      </c>
      <c r="W1140" t="s">
        <v>8174</v>
      </c>
      <c r="X1140" t="s">
        <v>8754</v>
      </c>
      <c r="Y1140" s="2" t="s">
        <v>1212</v>
      </c>
      <c r="Z1140" s="3">
        <v>12</v>
      </c>
      <c r="AA1140" s="4">
        <v>1241</v>
      </c>
      <c r="AB1140" t="s">
        <v>8755</v>
      </c>
      <c r="AC1140" t="s">
        <v>4152</v>
      </c>
      <c r="AD1140">
        <v>2018</v>
      </c>
      <c r="AE1140">
        <v>9</v>
      </c>
      <c r="AF1140">
        <v>11</v>
      </c>
      <c r="AJ1140" t="s">
        <v>3</v>
      </c>
      <c r="AK1140" t="s">
        <v>1602</v>
      </c>
      <c r="AL1140">
        <v>-11279</v>
      </c>
      <c r="AM1140">
        <v>6714893</v>
      </c>
      <c r="AN1140" s="4">
        <v>-11000</v>
      </c>
      <c r="AO1140" s="4">
        <v>6715000</v>
      </c>
      <c r="AP1140">
        <v>13</v>
      </c>
      <c r="AR1140">
        <v>40</v>
      </c>
      <c r="AT1140" t="s">
        <v>8756</v>
      </c>
      <c r="AU1140">
        <v>158334</v>
      </c>
      <c r="AW1140" s="18" t="s">
        <v>1603</v>
      </c>
      <c r="AX1140">
        <v>1</v>
      </c>
      <c r="AY1140" t="s">
        <v>1604</v>
      </c>
      <c r="AZ1140" t="s">
        <v>8757</v>
      </c>
      <c r="BA1140" t="s">
        <v>8758</v>
      </c>
      <c r="BB1140">
        <v>40</v>
      </c>
      <c r="BC1140" t="s">
        <v>2093</v>
      </c>
      <c r="BD1140" t="s">
        <v>2094</v>
      </c>
      <c r="BF1140" s="17">
        <v>43354</v>
      </c>
      <c r="BG1140" s="5" t="s">
        <v>1609</v>
      </c>
      <c r="BI1140">
        <v>4</v>
      </c>
      <c r="BJ1140">
        <v>374406</v>
      </c>
      <c r="BL1140" t="s">
        <v>8759</v>
      </c>
      <c r="BX1140">
        <v>62314</v>
      </c>
    </row>
    <row r="1141" spans="1:76" x14ac:dyDescent="0.25">
      <c r="A1141">
        <v>51042</v>
      </c>
      <c r="C1141">
        <v>1</v>
      </c>
      <c r="F1141" t="s">
        <v>1593</v>
      </c>
      <c r="G1141" t="s">
        <v>2084</v>
      </c>
      <c r="H1141" t="s">
        <v>9120</v>
      </c>
      <c r="I1141" t="s">
        <v>1620</v>
      </c>
      <c r="K1141">
        <v>1</v>
      </c>
      <c r="L1141" t="s">
        <v>1595</v>
      </c>
      <c r="M1141">
        <v>158334</v>
      </c>
      <c r="N1141" t="s">
        <v>3</v>
      </c>
      <c r="O1141" t="s">
        <v>1596</v>
      </c>
      <c r="S1141">
        <f t="shared" si="16"/>
        <v>0</v>
      </c>
      <c r="T1141" t="s">
        <v>9984</v>
      </c>
      <c r="U1141" t="s">
        <v>9114</v>
      </c>
      <c r="V1141" s="1">
        <v>1</v>
      </c>
      <c r="W1141" t="s">
        <v>8174</v>
      </c>
      <c r="X1141" t="s">
        <v>9085</v>
      </c>
      <c r="Y1141" s="2" t="s">
        <v>1212</v>
      </c>
      <c r="Z1141" s="3">
        <v>12</v>
      </c>
      <c r="AA1141" s="4">
        <v>1263</v>
      </c>
      <c r="AB1141" t="s">
        <v>9115</v>
      </c>
      <c r="AC1141" t="s">
        <v>4152</v>
      </c>
      <c r="AD1141">
        <v>2018</v>
      </c>
      <c r="AE1141">
        <v>5</v>
      </c>
      <c r="AF1141">
        <v>27</v>
      </c>
      <c r="AJ1141" t="s">
        <v>3</v>
      </c>
      <c r="AK1141" t="s">
        <v>1602</v>
      </c>
      <c r="AL1141">
        <v>-25829</v>
      </c>
      <c r="AM1141">
        <v>6756618</v>
      </c>
      <c r="AN1141" s="4">
        <v>-25000</v>
      </c>
      <c r="AO1141" s="4">
        <v>6757000</v>
      </c>
      <c r="AP1141">
        <v>11</v>
      </c>
      <c r="AR1141">
        <v>40</v>
      </c>
      <c r="AT1141" t="s">
        <v>9121</v>
      </c>
      <c r="AU1141">
        <v>158334</v>
      </c>
      <c r="AW1141" s="18" t="s">
        <v>1603</v>
      </c>
      <c r="AX1141">
        <v>1</v>
      </c>
      <c r="AY1141" t="s">
        <v>1604</v>
      </c>
      <c r="AZ1141" t="s">
        <v>9122</v>
      </c>
      <c r="BA1141" t="s">
        <v>9123</v>
      </c>
      <c r="BB1141">
        <v>40</v>
      </c>
      <c r="BC1141" t="s">
        <v>2093</v>
      </c>
      <c r="BD1141" t="s">
        <v>2094</v>
      </c>
      <c r="BF1141" s="17">
        <v>43247</v>
      </c>
      <c r="BG1141" s="5" t="s">
        <v>1609</v>
      </c>
      <c r="BI1141">
        <v>4</v>
      </c>
      <c r="BJ1141">
        <v>374439</v>
      </c>
      <c r="BL1141" t="s">
        <v>9124</v>
      </c>
      <c r="BX1141">
        <v>51042</v>
      </c>
    </row>
    <row r="1142" spans="1:76" x14ac:dyDescent="0.25">
      <c r="A1142">
        <v>403221</v>
      </c>
      <c r="C1142">
        <v>1</v>
      </c>
      <c r="D1142">
        <v>1</v>
      </c>
      <c r="E1142">
        <v>1</v>
      </c>
      <c r="F1142" t="s">
        <v>1593</v>
      </c>
      <c r="G1142" t="s">
        <v>2084</v>
      </c>
      <c r="H1142" t="s">
        <v>9869</v>
      </c>
      <c r="I1142" t="s">
        <v>1620</v>
      </c>
      <c r="K1142">
        <v>1</v>
      </c>
      <c r="L1142" t="s">
        <v>1595</v>
      </c>
      <c r="M1142">
        <v>158334</v>
      </c>
      <c r="N1142" t="s">
        <v>3</v>
      </c>
      <c r="O1142" t="s">
        <v>1596</v>
      </c>
      <c r="S1142">
        <f t="shared" si="16"/>
        <v>0</v>
      </c>
      <c r="T1142" t="s">
        <v>9984</v>
      </c>
      <c r="U1142" t="s">
        <v>9870</v>
      </c>
      <c r="V1142" s="1">
        <v>1</v>
      </c>
      <c r="W1142" t="s">
        <v>9846</v>
      </c>
      <c r="X1142" t="s">
        <v>9871</v>
      </c>
      <c r="Y1142" s="2" t="s">
        <v>1454</v>
      </c>
      <c r="Z1142" s="3">
        <v>16</v>
      </c>
      <c r="AA1142" s="4">
        <v>1601</v>
      </c>
      <c r="AB1142" s="4" t="s">
        <v>9871</v>
      </c>
      <c r="AC1142" t="s">
        <v>4152</v>
      </c>
      <c r="AD1142">
        <v>2018</v>
      </c>
      <c r="AE1142">
        <v>9</v>
      </c>
      <c r="AF1142">
        <v>3</v>
      </c>
      <c r="AJ1142" t="s">
        <v>3</v>
      </c>
      <c r="AK1142" t="s">
        <v>1602</v>
      </c>
      <c r="AL1142">
        <v>267574</v>
      </c>
      <c r="AM1142">
        <v>7035814</v>
      </c>
      <c r="AN1142" s="4">
        <v>267000</v>
      </c>
      <c r="AO1142" s="4">
        <v>7035000</v>
      </c>
      <c r="AP1142">
        <v>10</v>
      </c>
      <c r="AR1142">
        <v>40</v>
      </c>
      <c r="AT1142" t="s">
        <v>9872</v>
      </c>
      <c r="AU1142">
        <v>158334</v>
      </c>
      <c r="AW1142" s="18" t="s">
        <v>1603</v>
      </c>
      <c r="AX1142">
        <v>1</v>
      </c>
      <c r="AY1142" t="s">
        <v>1604</v>
      </c>
      <c r="AZ1142" t="s">
        <v>9873</v>
      </c>
      <c r="BA1142" t="s">
        <v>9874</v>
      </c>
      <c r="BB1142">
        <v>40</v>
      </c>
      <c r="BC1142" t="s">
        <v>2093</v>
      </c>
      <c r="BD1142" t="s">
        <v>2094</v>
      </c>
      <c r="BF1142" s="17">
        <v>43346</v>
      </c>
      <c r="BG1142" s="5" t="s">
        <v>1609</v>
      </c>
      <c r="BI1142">
        <v>4</v>
      </c>
      <c r="BJ1142">
        <v>374430</v>
      </c>
      <c r="BL1142" t="s">
        <v>9875</v>
      </c>
      <c r="BX1142">
        <v>403221</v>
      </c>
    </row>
    <row r="1143" spans="1:76" x14ac:dyDescent="0.25">
      <c r="A1143">
        <v>403220</v>
      </c>
      <c r="C1143">
        <v>1</v>
      </c>
      <c r="D1143">
        <v>1</v>
      </c>
      <c r="E1143">
        <v>2</v>
      </c>
      <c r="F1143" t="s">
        <v>1593</v>
      </c>
      <c r="G1143" t="s">
        <v>2084</v>
      </c>
      <c r="H1143" t="s">
        <v>9876</v>
      </c>
      <c r="I1143" t="s">
        <v>1620</v>
      </c>
      <c r="K1143">
        <v>1</v>
      </c>
      <c r="L1143" t="s">
        <v>1595</v>
      </c>
      <c r="M1143">
        <v>158334</v>
      </c>
      <c r="N1143" t="s">
        <v>3</v>
      </c>
      <c r="O1143" t="s">
        <v>1596</v>
      </c>
      <c r="S1143">
        <f t="shared" si="16"/>
        <v>0</v>
      </c>
      <c r="T1143" t="s">
        <v>9984</v>
      </c>
      <c r="U1143" t="s">
        <v>9870</v>
      </c>
      <c r="V1143" s="1">
        <v>1</v>
      </c>
      <c r="W1143" t="s">
        <v>9846</v>
      </c>
      <c r="X1143" t="s">
        <v>9871</v>
      </c>
      <c r="Y1143" s="2" t="s">
        <v>1454</v>
      </c>
      <c r="Z1143" s="3">
        <v>16</v>
      </c>
      <c r="AA1143" s="4">
        <v>1601</v>
      </c>
      <c r="AB1143" s="4" t="s">
        <v>9871</v>
      </c>
      <c r="AC1143" t="s">
        <v>4152</v>
      </c>
      <c r="AD1143">
        <v>2018</v>
      </c>
      <c r="AE1143">
        <v>9</v>
      </c>
      <c r="AF1143">
        <v>3</v>
      </c>
      <c r="AJ1143" t="s">
        <v>3</v>
      </c>
      <c r="AK1143" t="s">
        <v>1602</v>
      </c>
      <c r="AL1143">
        <v>267573</v>
      </c>
      <c r="AM1143">
        <v>7035813</v>
      </c>
      <c r="AN1143" s="4">
        <v>267000</v>
      </c>
      <c r="AO1143" s="4">
        <v>7035000</v>
      </c>
      <c r="AP1143">
        <v>10</v>
      </c>
      <c r="AR1143">
        <v>40</v>
      </c>
      <c r="AT1143" t="s">
        <v>9877</v>
      </c>
      <c r="AU1143">
        <v>158334</v>
      </c>
      <c r="AW1143" s="18" t="s">
        <v>1603</v>
      </c>
      <c r="AX1143">
        <v>1</v>
      </c>
      <c r="AY1143" t="s">
        <v>1604</v>
      </c>
      <c r="AZ1143" t="s">
        <v>9878</v>
      </c>
      <c r="BA1143" t="s">
        <v>9879</v>
      </c>
      <c r="BB1143">
        <v>40</v>
      </c>
      <c r="BC1143" t="s">
        <v>2093</v>
      </c>
      <c r="BD1143" t="s">
        <v>2094</v>
      </c>
      <c r="BF1143" s="17">
        <v>43346</v>
      </c>
      <c r="BG1143" s="5" t="s">
        <v>1609</v>
      </c>
      <c r="BI1143">
        <v>4</v>
      </c>
      <c r="BJ1143">
        <v>374470</v>
      </c>
      <c r="BL1143" t="s">
        <v>9880</v>
      </c>
      <c r="BX1143">
        <v>403220</v>
      </c>
    </row>
    <row r="1144" spans="1:76" x14ac:dyDescent="0.25">
      <c r="A1144">
        <v>191801</v>
      </c>
      <c r="C1144">
        <v>1</v>
      </c>
      <c r="D1144">
        <v>1</v>
      </c>
      <c r="E1144">
        <v>1</v>
      </c>
      <c r="F1144" t="s">
        <v>1593</v>
      </c>
      <c r="G1144" t="s">
        <v>161</v>
      </c>
      <c r="H1144" t="s">
        <v>822</v>
      </c>
      <c r="I1144" t="s">
        <v>1856</v>
      </c>
      <c r="K1144">
        <v>1</v>
      </c>
      <c r="L1144" t="s">
        <v>1595</v>
      </c>
      <c r="M1144">
        <v>158334</v>
      </c>
      <c r="N1144" t="s">
        <v>3</v>
      </c>
      <c r="O1144" t="s">
        <v>1596</v>
      </c>
      <c r="U1144" t="s">
        <v>6024</v>
      </c>
      <c r="V1144" s="1">
        <v>1</v>
      </c>
      <c r="W1144" t="s">
        <v>5188</v>
      </c>
      <c r="X1144" t="s">
        <v>5910</v>
      </c>
      <c r="Y1144" s="2" t="s">
        <v>777</v>
      </c>
      <c r="Z1144" s="3">
        <v>8</v>
      </c>
      <c r="AA1144" s="4">
        <v>815</v>
      </c>
      <c r="AB1144" t="s">
        <v>5910</v>
      </c>
      <c r="AC1144" t="s">
        <v>6025</v>
      </c>
      <c r="AD1144">
        <v>2018</v>
      </c>
      <c r="AE1144">
        <v>9</v>
      </c>
      <c r="AF1144">
        <v>5</v>
      </c>
      <c r="AG1144" t="s">
        <v>6026</v>
      </c>
      <c r="AH1144" t="s">
        <v>6026</v>
      </c>
      <c r="AJ1144" t="s">
        <v>3</v>
      </c>
      <c r="AK1144" t="s">
        <v>1602</v>
      </c>
      <c r="AL1144">
        <v>188244</v>
      </c>
      <c r="AM1144">
        <v>6537171</v>
      </c>
      <c r="AN1144" s="4">
        <v>189000</v>
      </c>
      <c r="AO1144" s="4">
        <v>6537000</v>
      </c>
      <c r="AP1144">
        <v>0</v>
      </c>
      <c r="AR1144">
        <v>33</v>
      </c>
      <c r="AT1144" s="17"/>
      <c r="AU1144">
        <v>158334</v>
      </c>
      <c r="AW1144" s="18" t="s">
        <v>1603</v>
      </c>
      <c r="AX1144">
        <v>1</v>
      </c>
      <c r="AY1144" t="s">
        <v>1604</v>
      </c>
      <c r="AZ1144" t="s">
        <v>6027</v>
      </c>
      <c r="BA1144" t="s">
        <v>6028</v>
      </c>
      <c r="BB1144">
        <v>33</v>
      </c>
      <c r="BC1144" t="s">
        <v>2463</v>
      </c>
      <c r="BD1144" t="s">
        <v>1685</v>
      </c>
      <c r="BF1144" s="17">
        <v>43523</v>
      </c>
      <c r="BG1144" s="5" t="s">
        <v>1609</v>
      </c>
      <c r="BI1144">
        <v>4</v>
      </c>
      <c r="BJ1144">
        <v>354312</v>
      </c>
      <c r="BL1144" t="s">
        <v>6029</v>
      </c>
      <c r="BN1144" t="s">
        <v>6030</v>
      </c>
      <c r="BX1144">
        <v>191801</v>
      </c>
    </row>
    <row r="1145" spans="1:76" x14ac:dyDescent="0.25">
      <c r="A1145">
        <v>192098</v>
      </c>
      <c r="C1145">
        <v>1</v>
      </c>
      <c r="D1145">
        <v>1</v>
      </c>
      <c r="E1145">
        <v>1</v>
      </c>
      <c r="F1145" t="s">
        <v>1593</v>
      </c>
      <c r="G1145" t="s">
        <v>161</v>
      </c>
      <c r="H1145" t="s">
        <v>823</v>
      </c>
      <c r="I1145" t="s">
        <v>1856</v>
      </c>
      <c r="K1145">
        <v>1</v>
      </c>
      <c r="L1145" t="s">
        <v>1595</v>
      </c>
      <c r="M1145">
        <v>158334</v>
      </c>
      <c r="N1145" t="s">
        <v>3</v>
      </c>
      <c r="O1145" t="s">
        <v>1596</v>
      </c>
      <c r="U1145" t="s">
        <v>6031</v>
      </c>
      <c r="V1145" s="1">
        <v>1</v>
      </c>
      <c r="W1145" t="s">
        <v>5188</v>
      </c>
      <c r="X1145" t="s">
        <v>5910</v>
      </c>
      <c r="Y1145" s="2" t="s">
        <v>777</v>
      </c>
      <c r="Z1145" s="3">
        <v>8</v>
      </c>
      <c r="AA1145" s="4">
        <v>815</v>
      </c>
      <c r="AB1145" t="s">
        <v>5910</v>
      </c>
      <c r="AC1145" t="s">
        <v>6032</v>
      </c>
      <c r="AD1145">
        <v>2018</v>
      </c>
      <c r="AE1145">
        <v>9</v>
      </c>
      <c r="AF1145">
        <v>4</v>
      </c>
      <c r="AG1145" t="s">
        <v>6026</v>
      </c>
      <c r="AH1145" t="s">
        <v>6026</v>
      </c>
      <c r="AJ1145" t="s">
        <v>3</v>
      </c>
      <c r="AK1145" t="s">
        <v>1602</v>
      </c>
      <c r="AL1145">
        <v>188791</v>
      </c>
      <c r="AM1145">
        <v>6538123</v>
      </c>
      <c r="AN1145" s="4">
        <v>189000</v>
      </c>
      <c r="AO1145" s="4">
        <v>6539000</v>
      </c>
      <c r="AP1145">
        <v>0</v>
      </c>
      <c r="AR1145">
        <v>33</v>
      </c>
      <c r="AT1145" s="17"/>
      <c r="AU1145">
        <v>158334</v>
      </c>
      <c r="AW1145" s="18" t="s">
        <v>1603</v>
      </c>
      <c r="AX1145">
        <v>1</v>
      </c>
      <c r="AY1145" t="s">
        <v>1604</v>
      </c>
      <c r="AZ1145" t="s">
        <v>6033</v>
      </c>
      <c r="BA1145" t="s">
        <v>6034</v>
      </c>
      <c r="BB1145">
        <v>33</v>
      </c>
      <c r="BC1145" t="s">
        <v>2463</v>
      </c>
      <c r="BD1145" t="s">
        <v>1685</v>
      </c>
      <c r="BF1145" s="17">
        <v>43487</v>
      </c>
      <c r="BG1145" s="5" t="s">
        <v>1609</v>
      </c>
      <c r="BI1145">
        <v>4</v>
      </c>
      <c r="BJ1145">
        <v>354270</v>
      </c>
      <c r="BL1145" t="s">
        <v>6035</v>
      </c>
      <c r="BN1145" t="s">
        <v>6036</v>
      </c>
      <c r="BX1145">
        <v>192098</v>
      </c>
    </row>
    <row r="1146" spans="1:76" x14ac:dyDescent="0.25">
      <c r="A1146">
        <v>192465</v>
      </c>
      <c r="C1146">
        <v>1</v>
      </c>
      <c r="D1146">
        <v>1</v>
      </c>
      <c r="E1146">
        <v>2</v>
      </c>
      <c r="F1146" t="s">
        <v>1593</v>
      </c>
      <c r="G1146" t="s">
        <v>161</v>
      </c>
      <c r="H1146" t="s">
        <v>824</v>
      </c>
      <c r="I1146" t="s">
        <v>1856</v>
      </c>
      <c r="K1146">
        <v>1</v>
      </c>
      <c r="L1146" t="s">
        <v>1595</v>
      </c>
      <c r="M1146">
        <v>158334</v>
      </c>
      <c r="N1146" t="s">
        <v>3</v>
      </c>
      <c r="O1146" t="s">
        <v>1596</v>
      </c>
      <c r="U1146" t="s">
        <v>6031</v>
      </c>
      <c r="V1146" s="1">
        <v>1</v>
      </c>
      <c r="W1146" t="s">
        <v>5188</v>
      </c>
      <c r="X1146" t="s">
        <v>5910</v>
      </c>
      <c r="Y1146" s="2" t="s">
        <v>777</v>
      </c>
      <c r="Z1146" s="3">
        <v>8</v>
      </c>
      <c r="AA1146" s="4">
        <v>815</v>
      </c>
      <c r="AB1146" t="s">
        <v>5910</v>
      </c>
      <c r="AC1146" t="s">
        <v>6037</v>
      </c>
      <c r="AD1146">
        <v>2018</v>
      </c>
      <c r="AE1146">
        <v>9</v>
      </c>
      <c r="AF1146">
        <v>4</v>
      </c>
      <c r="AG1146" t="s">
        <v>6026</v>
      </c>
      <c r="AH1146" t="s">
        <v>6026</v>
      </c>
      <c r="AJ1146" t="s">
        <v>3</v>
      </c>
      <c r="AK1146" t="s">
        <v>1602</v>
      </c>
      <c r="AL1146">
        <v>189440</v>
      </c>
      <c r="AM1146">
        <v>6539278</v>
      </c>
      <c r="AN1146" s="4">
        <v>189000</v>
      </c>
      <c r="AO1146" s="4">
        <v>6539000</v>
      </c>
      <c r="AP1146">
        <v>0</v>
      </c>
      <c r="AR1146">
        <v>33</v>
      </c>
      <c r="AT1146" s="17"/>
      <c r="AU1146">
        <v>158334</v>
      </c>
      <c r="AW1146" s="18" t="s">
        <v>1603</v>
      </c>
      <c r="AX1146">
        <v>1</v>
      </c>
      <c r="AY1146" t="s">
        <v>1604</v>
      </c>
      <c r="AZ1146" t="s">
        <v>6038</v>
      </c>
      <c r="BA1146" t="s">
        <v>6039</v>
      </c>
      <c r="BB1146">
        <v>33</v>
      </c>
      <c r="BC1146" t="s">
        <v>2463</v>
      </c>
      <c r="BD1146" t="s">
        <v>1685</v>
      </c>
      <c r="BF1146" s="17">
        <v>43509</v>
      </c>
      <c r="BG1146" s="5" t="s">
        <v>1609</v>
      </c>
      <c r="BI1146">
        <v>4</v>
      </c>
      <c r="BJ1146">
        <v>354297</v>
      </c>
      <c r="BL1146" t="s">
        <v>6040</v>
      </c>
      <c r="BN1146" t="s">
        <v>6041</v>
      </c>
      <c r="BX1146">
        <v>192465</v>
      </c>
    </row>
    <row r="1147" spans="1:76" x14ac:dyDescent="0.25">
      <c r="A1147">
        <v>192277</v>
      </c>
      <c r="C1147">
        <v>1</v>
      </c>
      <c r="D1147">
        <v>1</v>
      </c>
      <c r="E1147">
        <v>3</v>
      </c>
      <c r="F1147" t="s">
        <v>1593</v>
      </c>
      <c r="G1147" t="s">
        <v>161</v>
      </c>
      <c r="H1147" t="s">
        <v>825</v>
      </c>
      <c r="I1147" t="s">
        <v>1856</v>
      </c>
      <c r="K1147">
        <v>1</v>
      </c>
      <c r="L1147" t="s">
        <v>1595</v>
      </c>
      <c r="M1147">
        <v>158334</v>
      </c>
      <c r="N1147" t="s">
        <v>3</v>
      </c>
      <c r="O1147" t="s">
        <v>1596</v>
      </c>
      <c r="U1147" t="s">
        <v>6031</v>
      </c>
      <c r="V1147" s="1">
        <v>1</v>
      </c>
      <c r="W1147" t="s">
        <v>5188</v>
      </c>
      <c r="X1147" t="s">
        <v>5910</v>
      </c>
      <c r="Y1147" s="2" t="s">
        <v>777</v>
      </c>
      <c r="Z1147" s="3">
        <v>8</v>
      </c>
      <c r="AA1147" s="4">
        <v>815</v>
      </c>
      <c r="AB1147" t="s">
        <v>5910</v>
      </c>
      <c r="AC1147" t="s">
        <v>6042</v>
      </c>
      <c r="AD1147">
        <v>2018</v>
      </c>
      <c r="AE1147">
        <v>9</v>
      </c>
      <c r="AF1147">
        <v>5</v>
      </c>
      <c r="AG1147" t="s">
        <v>6026</v>
      </c>
      <c r="AH1147" t="s">
        <v>6026</v>
      </c>
      <c r="AJ1147" t="s">
        <v>3</v>
      </c>
      <c r="AK1147" t="s">
        <v>1602</v>
      </c>
      <c r="AL1147">
        <v>189119</v>
      </c>
      <c r="AM1147">
        <v>6538678</v>
      </c>
      <c r="AN1147" s="4">
        <v>189000</v>
      </c>
      <c r="AO1147" s="4">
        <v>6539000</v>
      </c>
      <c r="AP1147">
        <v>0</v>
      </c>
      <c r="AR1147">
        <v>33</v>
      </c>
      <c r="AT1147" s="17"/>
      <c r="AU1147">
        <v>158334</v>
      </c>
      <c r="AW1147" s="18" t="s">
        <v>1603</v>
      </c>
      <c r="AX1147">
        <v>1</v>
      </c>
      <c r="AY1147" t="s">
        <v>1604</v>
      </c>
      <c r="AZ1147" t="s">
        <v>6043</v>
      </c>
      <c r="BA1147" t="s">
        <v>6044</v>
      </c>
      <c r="BB1147">
        <v>33</v>
      </c>
      <c r="BC1147" t="s">
        <v>2463</v>
      </c>
      <c r="BD1147" t="s">
        <v>1685</v>
      </c>
      <c r="BF1147" s="17">
        <v>43518</v>
      </c>
      <c r="BG1147" s="5" t="s">
        <v>1609</v>
      </c>
      <c r="BI1147">
        <v>4</v>
      </c>
      <c r="BJ1147">
        <v>354303</v>
      </c>
      <c r="BL1147" t="s">
        <v>6045</v>
      </c>
      <c r="BN1147" t="s">
        <v>6046</v>
      </c>
      <c r="BX1147">
        <v>192277</v>
      </c>
    </row>
    <row r="1148" spans="1:76" x14ac:dyDescent="0.25">
      <c r="A1148">
        <v>161685</v>
      </c>
      <c r="C1148">
        <v>1</v>
      </c>
      <c r="D1148">
        <v>1</v>
      </c>
      <c r="E1148">
        <v>2</v>
      </c>
      <c r="F1148" t="s">
        <v>1593</v>
      </c>
      <c r="G1148" t="s">
        <v>161</v>
      </c>
      <c r="H1148" t="s">
        <v>849</v>
      </c>
      <c r="I1148" t="s">
        <v>1856</v>
      </c>
      <c r="K1148">
        <v>1</v>
      </c>
      <c r="L1148" t="s">
        <v>1595</v>
      </c>
      <c r="M1148">
        <v>158334</v>
      </c>
      <c r="N1148" t="s">
        <v>3</v>
      </c>
      <c r="O1148" t="s">
        <v>1596</v>
      </c>
      <c r="U1148" t="s">
        <v>6200</v>
      </c>
      <c r="V1148" s="1">
        <v>1</v>
      </c>
      <c r="W1148" t="s">
        <v>6093</v>
      </c>
      <c r="X1148" t="s">
        <v>6194</v>
      </c>
      <c r="Y1148" t="s">
        <v>832</v>
      </c>
      <c r="Z1148" s="3">
        <v>9</v>
      </c>
      <c r="AA1148" s="4">
        <v>906</v>
      </c>
      <c r="AB1148" s="4" t="s">
        <v>6194</v>
      </c>
      <c r="AC1148" t="s">
        <v>6207</v>
      </c>
      <c r="AD1148">
        <v>2018</v>
      </c>
      <c r="AE1148">
        <v>5</v>
      </c>
      <c r="AF1148">
        <v>27</v>
      </c>
      <c r="AG1148" t="s">
        <v>2460</v>
      </c>
      <c r="AH1148" t="s">
        <v>2460</v>
      </c>
      <c r="AJ1148" t="s">
        <v>3</v>
      </c>
      <c r="AK1148" t="s">
        <v>1602</v>
      </c>
      <c r="AL1148">
        <v>137278</v>
      </c>
      <c r="AM1148">
        <v>6489938</v>
      </c>
      <c r="AN1148" s="4">
        <v>137000</v>
      </c>
      <c r="AO1148" s="4">
        <v>6489000</v>
      </c>
      <c r="AP1148">
        <v>1</v>
      </c>
      <c r="AR1148">
        <v>33</v>
      </c>
      <c r="AT1148" s="17"/>
      <c r="AU1148">
        <v>158334</v>
      </c>
      <c r="AW1148" s="18" t="s">
        <v>1603</v>
      </c>
      <c r="AX1148">
        <v>1</v>
      </c>
      <c r="AY1148" t="s">
        <v>1604</v>
      </c>
      <c r="AZ1148" t="s">
        <v>6208</v>
      </c>
      <c r="BA1148" t="s">
        <v>6209</v>
      </c>
      <c r="BB1148">
        <v>33</v>
      </c>
      <c r="BC1148" t="s">
        <v>2463</v>
      </c>
      <c r="BD1148" t="s">
        <v>1685</v>
      </c>
      <c r="BF1148" s="17">
        <v>43432</v>
      </c>
      <c r="BG1148" s="5" t="s">
        <v>1609</v>
      </c>
      <c r="BI1148">
        <v>4</v>
      </c>
      <c r="BJ1148">
        <v>354232</v>
      </c>
      <c r="BL1148" t="s">
        <v>6210</v>
      </c>
      <c r="BN1148" t="s">
        <v>6211</v>
      </c>
      <c r="BX1148">
        <v>161685</v>
      </c>
    </row>
    <row r="1149" spans="1:76" x14ac:dyDescent="0.25">
      <c r="A1149">
        <v>197498</v>
      </c>
      <c r="C1149">
        <v>1</v>
      </c>
      <c r="F1149" t="s">
        <v>1593</v>
      </c>
      <c r="G1149" t="s">
        <v>779</v>
      </c>
      <c r="H1149" t="s">
        <v>780</v>
      </c>
      <c r="I1149" t="s">
        <v>1620</v>
      </c>
      <c r="K1149">
        <v>1</v>
      </c>
      <c r="L1149" t="s">
        <v>1595</v>
      </c>
      <c r="M1149">
        <v>158334</v>
      </c>
      <c r="N1149" t="s">
        <v>3</v>
      </c>
      <c r="O1149" t="s">
        <v>1596</v>
      </c>
      <c r="U1149" t="s">
        <v>5768</v>
      </c>
      <c r="V1149" s="1">
        <v>1</v>
      </c>
      <c r="W1149" t="s">
        <v>5188</v>
      </c>
      <c r="X1149" t="s">
        <v>5769</v>
      </c>
      <c r="Y1149" s="2" t="s">
        <v>777</v>
      </c>
      <c r="Z1149" s="3">
        <v>8</v>
      </c>
      <c r="AA1149" s="4">
        <v>805</v>
      </c>
      <c r="AB1149" s="4" t="s">
        <v>5769</v>
      </c>
      <c r="AC1149" t="s">
        <v>5781</v>
      </c>
      <c r="AD1149">
        <v>2018</v>
      </c>
      <c r="AE1149">
        <v>6</v>
      </c>
      <c r="AF1149">
        <v>1</v>
      </c>
      <c r="AG1149" t="s">
        <v>5782</v>
      </c>
      <c r="AH1149" t="s">
        <v>5782</v>
      </c>
      <c r="AJ1149" t="s">
        <v>3</v>
      </c>
      <c r="AK1149" t="s">
        <v>1602</v>
      </c>
      <c r="AL1149">
        <v>194831</v>
      </c>
      <c r="AM1149">
        <v>6558332</v>
      </c>
      <c r="AN1149" s="4">
        <v>195000</v>
      </c>
      <c r="AO1149" s="4">
        <v>6559000</v>
      </c>
      <c r="AP1149">
        <v>10</v>
      </c>
      <c r="AR1149">
        <v>59</v>
      </c>
      <c r="AU1149">
        <v>158334</v>
      </c>
      <c r="AW1149" s="18" t="s">
        <v>1603</v>
      </c>
      <c r="AX1149">
        <v>1</v>
      </c>
      <c r="AY1149" t="s">
        <v>1604</v>
      </c>
      <c r="AZ1149" t="s">
        <v>5783</v>
      </c>
      <c r="BA1149" t="s">
        <v>780</v>
      </c>
      <c r="BB1149">
        <v>59</v>
      </c>
      <c r="BC1149" t="s">
        <v>779</v>
      </c>
      <c r="BD1149" t="s">
        <v>5784</v>
      </c>
      <c r="BF1149" s="17">
        <v>43961</v>
      </c>
      <c r="BG1149" s="5" t="s">
        <v>1609</v>
      </c>
      <c r="BI1149">
        <v>4</v>
      </c>
      <c r="BJ1149">
        <v>391645</v>
      </c>
      <c r="BL1149" t="s">
        <v>5785</v>
      </c>
      <c r="BX1149">
        <v>197498</v>
      </c>
    </row>
    <row r="1150" spans="1:76" x14ac:dyDescent="0.25">
      <c r="A1150">
        <v>11100</v>
      </c>
      <c r="C1150">
        <v>1</v>
      </c>
      <c r="D1150">
        <v>1</v>
      </c>
      <c r="E1150">
        <v>1</v>
      </c>
      <c r="F1150" t="s">
        <v>1593</v>
      </c>
      <c r="G1150" t="s">
        <v>779</v>
      </c>
      <c r="H1150" t="s">
        <v>1114</v>
      </c>
      <c r="I1150" t="s">
        <v>1620</v>
      </c>
      <c r="K1150">
        <v>1</v>
      </c>
      <c r="L1150" t="s">
        <v>1595</v>
      </c>
      <c r="M1150">
        <v>158334</v>
      </c>
      <c r="N1150" t="s">
        <v>3</v>
      </c>
      <c r="O1150" t="s">
        <v>1596</v>
      </c>
      <c r="U1150" t="s">
        <v>7687</v>
      </c>
      <c r="V1150" s="1">
        <v>1</v>
      </c>
      <c r="W1150" t="s">
        <v>7516</v>
      </c>
      <c r="X1150" t="s">
        <v>7664</v>
      </c>
      <c r="Y1150" t="s">
        <v>1091</v>
      </c>
      <c r="Z1150" s="3">
        <v>11</v>
      </c>
      <c r="AA1150" s="4">
        <v>1119</v>
      </c>
      <c r="AB1150" t="s">
        <v>7664</v>
      </c>
      <c r="AC1150" t="s">
        <v>7688</v>
      </c>
      <c r="AD1150">
        <v>2018</v>
      </c>
      <c r="AE1150">
        <v>8</v>
      </c>
      <c r="AF1150">
        <v>29</v>
      </c>
      <c r="AG1150" t="s">
        <v>5782</v>
      </c>
      <c r="AH1150" t="s">
        <v>5782</v>
      </c>
      <c r="AJ1150" t="s">
        <v>3</v>
      </c>
      <c r="AK1150" t="s">
        <v>1602</v>
      </c>
      <c r="AL1150">
        <v>-46506</v>
      </c>
      <c r="AM1150">
        <v>6543728</v>
      </c>
      <c r="AN1150" s="4">
        <v>-47000</v>
      </c>
      <c r="AO1150" s="4">
        <v>6543000</v>
      </c>
      <c r="AP1150">
        <v>2</v>
      </c>
      <c r="AR1150">
        <v>59</v>
      </c>
      <c r="AU1150">
        <v>158334</v>
      </c>
      <c r="AW1150" s="18" t="s">
        <v>1603</v>
      </c>
      <c r="AX1150">
        <v>1</v>
      </c>
      <c r="AY1150" t="s">
        <v>1604</v>
      </c>
      <c r="AZ1150" t="s">
        <v>7689</v>
      </c>
      <c r="BA1150" t="s">
        <v>1114</v>
      </c>
      <c r="BB1150">
        <v>59</v>
      </c>
      <c r="BC1150" t="s">
        <v>779</v>
      </c>
      <c r="BD1150" t="s">
        <v>5784</v>
      </c>
      <c r="BF1150" s="17">
        <v>43961</v>
      </c>
      <c r="BG1150" s="5" t="s">
        <v>1609</v>
      </c>
      <c r="BI1150">
        <v>4</v>
      </c>
      <c r="BJ1150">
        <v>392490</v>
      </c>
      <c r="BL1150" t="s">
        <v>7690</v>
      </c>
      <c r="BX1150">
        <v>11100</v>
      </c>
    </row>
    <row r="1151" spans="1:76" x14ac:dyDescent="0.25">
      <c r="A1151">
        <v>11085</v>
      </c>
      <c r="C1151">
        <v>1</v>
      </c>
      <c r="D1151">
        <v>1</v>
      </c>
      <c r="E1151">
        <v>1</v>
      </c>
      <c r="F1151" t="s">
        <v>1593</v>
      </c>
      <c r="G1151" t="s">
        <v>779</v>
      </c>
      <c r="H1151" t="s">
        <v>1115</v>
      </c>
      <c r="I1151" t="s">
        <v>1620</v>
      </c>
      <c r="K1151">
        <v>1</v>
      </c>
      <c r="L1151" t="s">
        <v>1595</v>
      </c>
      <c r="M1151">
        <v>158334</v>
      </c>
      <c r="N1151" t="s">
        <v>3</v>
      </c>
      <c r="O1151" t="s">
        <v>1596</v>
      </c>
      <c r="U1151" t="s">
        <v>7691</v>
      </c>
      <c r="V1151" s="1">
        <v>1</v>
      </c>
      <c r="W1151" t="s">
        <v>7516</v>
      </c>
      <c r="X1151" t="s">
        <v>7664</v>
      </c>
      <c r="Y1151" t="s">
        <v>1091</v>
      </c>
      <c r="Z1151" s="3">
        <v>11</v>
      </c>
      <c r="AA1151" s="4">
        <v>1119</v>
      </c>
      <c r="AB1151" t="s">
        <v>7664</v>
      </c>
      <c r="AC1151" t="s">
        <v>7692</v>
      </c>
      <c r="AD1151">
        <v>2018</v>
      </c>
      <c r="AE1151">
        <v>8</v>
      </c>
      <c r="AF1151">
        <v>29</v>
      </c>
      <c r="AG1151" t="s">
        <v>5782</v>
      </c>
      <c r="AH1151" t="s">
        <v>5782</v>
      </c>
      <c r="AJ1151" t="s">
        <v>3</v>
      </c>
      <c r="AK1151" t="s">
        <v>1602</v>
      </c>
      <c r="AL1151">
        <v>-46531</v>
      </c>
      <c r="AM1151">
        <v>6544274</v>
      </c>
      <c r="AN1151" s="4">
        <v>-47000</v>
      </c>
      <c r="AO1151" s="4">
        <v>6545000</v>
      </c>
      <c r="AP1151">
        <v>2</v>
      </c>
      <c r="AR1151">
        <v>59</v>
      </c>
      <c r="AU1151">
        <v>158334</v>
      </c>
      <c r="AW1151" s="18" t="s">
        <v>1603</v>
      </c>
      <c r="AX1151">
        <v>1</v>
      </c>
      <c r="AY1151" t="s">
        <v>1604</v>
      </c>
      <c r="AZ1151" t="s">
        <v>7693</v>
      </c>
      <c r="BA1151" t="s">
        <v>1115</v>
      </c>
      <c r="BB1151">
        <v>59</v>
      </c>
      <c r="BC1151" t="s">
        <v>779</v>
      </c>
      <c r="BD1151" t="s">
        <v>5784</v>
      </c>
      <c r="BF1151" s="17">
        <v>43961</v>
      </c>
      <c r="BG1151" s="5" t="s">
        <v>1609</v>
      </c>
      <c r="BI1151">
        <v>4</v>
      </c>
      <c r="BJ1151">
        <v>392481</v>
      </c>
      <c r="BL1151" t="s">
        <v>7694</v>
      </c>
      <c r="BX1151">
        <v>11085</v>
      </c>
    </row>
    <row r="1152" spans="1:76" x14ac:dyDescent="0.25">
      <c r="A1152">
        <v>12222</v>
      </c>
      <c r="C1152">
        <v>1</v>
      </c>
      <c r="D1152">
        <v>1</v>
      </c>
      <c r="E1152">
        <v>1</v>
      </c>
      <c r="F1152" t="s">
        <v>1593</v>
      </c>
      <c r="G1152" t="s">
        <v>779</v>
      </c>
      <c r="H1152" t="s">
        <v>1116</v>
      </c>
      <c r="I1152" t="s">
        <v>1620</v>
      </c>
      <c r="K1152">
        <v>1</v>
      </c>
      <c r="L1152" t="s">
        <v>1595</v>
      </c>
      <c r="M1152">
        <v>158334</v>
      </c>
      <c r="N1152" t="s">
        <v>3</v>
      </c>
      <c r="O1152" t="s">
        <v>1596</v>
      </c>
      <c r="U1152" t="s">
        <v>7695</v>
      </c>
      <c r="V1152" s="1">
        <v>1</v>
      </c>
      <c r="W1152" t="s">
        <v>7516</v>
      </c>
      <c r="X1152" t="s">
        <v>7696</v>
      </c>
      <c r="Y1152" t="s">
        <v>1091</v>
      </c>
      <c r="Z1152" s="3">
        <v>11</v>
      </c>
      <c r="AA1152" s="4">
        <v>1120</v>
      </c>
      <c r="AB1152" s="4" t="s">
        <v>7696</v>
      </c>
      <c r="AC1152" t="s">
        <v>7697</v>
      </c>
      <c r="AD1152">
        <v>2018</v>
      </c>
      <c r="AE1152">
        <v>8</v>
      </c>
      <c r="AF1152">
        <v>24</v>
      </c>
      <c r="AG1152" t="s">
        <v>5782</v>
      </c>
      <c r="AH1152" t="s">
        <v>5782</v>
      </c>
      <c r="AJ1152" t="s">
        <v>3</v>
      </c>
      <c r="AK1152" t="s">
        <v>1602</v>
      </c>
      <c r="AL1152">
        <v>-44516</v>
      </c>
      <c r="AM1152">
        <v>6559222</v>
      </c>
      <c r="AN1152" s="4">
        <v>-45000</v>
      </c>
      <c r="AO1152" s="4">
        <v>6559000</v>
      </c>
      <c r="AP1152">
        <v>5</v>
      </c>
      <c r="AR1152">
        <v>59</v>
      </c>
      <c r="AU1152">
        <v>158334</v>
      </c>
      <c r="AW1152" s="18" t="s">
        <v>1603</v>
      </c>
      <c r="AX1152">
        <v>1</v>
      </c>
      <c r="AY1152" t="s">
        <v>1604</v>
      </c>
      <c r="AZ1152" t="s">
        <v>7698</v>
      </c>
      <c r="BA1152" t="s">
        <v>1116</v>
      </c>
      <c r="BB1152">
        <v>59</v>
      </c>
      <c r="BC1152" t="s">
        <v>779</v>
      </c>
      <c r="BD1152" t="s">
        <v>5784</v>
      </c>
      <c r="BF1152" s="17">
        <v>43961</v>
      </c>
      <c r="BG1152" s="5" t="s">
        <v>1609</v>
      </c>
      <c r="BI1152">
        <v>4</v>
      </c>
      <c r="BJ1152">
        <v>392076</v>
      </c>
      <c r="BL1152" t="s">
        <v>7699</v>
      </c>
      <c r="BX1152">
        <v>12222</v>
      </c>
    </row>
    <row r="1153" spans="1:76" x14ac:dyDescent="0.25">
      <c r="A1153">
        <v>11768</v>
      </c>
      <c r="C1153">
        <v>1</v>
      </c>
      <c r="D1153">
        <v>1</v>
      </c>
      <c r="E1153">
        <v>2</v>
      </c>
      <c r="F1153" t="s">
        <v>1593</v>
      </c>
      <c r="G1153" t="s">
        <v>779</v>
      </c>
      <c r="H1153" t="s">
        <v>1117</v>
      </c>
      <c r="I1153" t="s">
        <v>1620</v>
      </c>
      <c r="K1153">
        <v>1</v>
      </c>
      <c r="L1153" t="s">
        <v>1595</v>
      </c>
      <c r="M1153">
        <v>158334</v>
      </c>
      <c r="N1153" t="s">
        <v>3</v>
      </c>
      <c r="O1153" t="s">
        <v>1596</v>
      </c>
      <c r="U1153" t="s">
        <v>7695</v>
      </c>
      <c r="V1153" s="1">
        <v>1</v>
      </c>
      <c r="W1153" t="s">
        <v>7516</v>
      </c>
      <c r="X1153" t="s">
        <v>7696</v>
      </c>
      <c r="Y1153" t="s">
        <v>1091</v>
      </c>
      <c r="Z1153" s="3">
        <v>11</v>
      </c>
      <c r="AA1153" s="4">
        <v>1120</v>
      </c>
      <c r="AB1153" s="4" t="s">
        <v>7696</v>
      </c>
      <c r="AC1153" t="s">
        <v>7700</v>
      </c>
      <c r="AD1153">
        <v>2018</v>
      </c>
      <c r="AE1153">
        <v>8</v>
      </c>
      <c r="AF1153">
        <v>24</v>
      </c>
      <c r="AG1153" t="s">
        <v>5782</v>
      </c>
      <c r="AH1153" t="s">
        <v>5782</v>
      </c>
      <c r="AJ1153" t="s">
        <v>3</v>
      </c>
      <c r="AK1153" t="s">
        <v>1602</v>
      </c>
      <c r="AL1153">
        <v>-45085</v>
      </c>
      <c r="AM1153">
        <v>6558511</v>
      </c>
      <c r="AN1153" s="4">
        <v>-45000</v>
      </c>
      <c r="AO1153" s="4">
        <v>6559000</v>
      </c>
      <c r="AP1153">
        <v>5</v>
      </c>
      <c r="AR1153">
        <v>59</v>
      </c>
      <c r="AU1153">
        <v>158334</v>
      </c>
      <c r="AW1153" s="18" t="s">
        <v>1603</v>
      </c>
      <c r="AX1153">
        <v>1</v>
      </c>
      <c r="AY1153" t="s">
        <v>1604</v>
      </c>
      <c r="AZ1153" t="s">
        <v>7701</v>
      </c>
      <c r="BA1153" t="s">
        <v>1117</v>
      </c>
      <c r="BB1153">
        <v>59</v>
      </c>
      <c r="BC1153" t="s">
        <v>779</v>
      </c>
      <c r="BD1153" t="s">
        <v>5784</v>
      </c>
      <c r="BF1153" s="17">
        <v>43961</v>
      </c>
      <c r="BG1153" s="5" t="s">
        <v>1609</v>
      </c>
      <c r="BI1153">
        <v>4</v>
      </c>
      <c r="BJ1153">
        <v>392107</v>
      </c>
      <c r="BL1153" t="s">
        <v>7702</v>
      </c>
      <c r="BX1153">
        <v>11768</v>
      </c>
    </row>
    <row r="1154" spans="1:76" x14ac:dyDescent="0.25">
      <c r="A1154">
        <v>9964</v>
      </c>
      <c r="C1154">
        <v>1</v>
      </c>
      <c r="D1154">
        <v>1</v>
      </c>
      <c r="E1154">
        <v>1</v>
      </c>
      <c r="F1154" t="s">
        <v>1593</v>
      </c>
      <c r="G1154" t="s">
        <v>779</v>
      </c>
      <c r="H1154" t="s">
        <v>1118</v>
      </c>
      <c r="I1154" t="s">
        <v>1620</v>
      </c>
      <c r="K1154">
        <v>1</v>
      </c>
      <c r="L1154" t="s">
        <v>1595</v>
      </c>
      <c r="M1154">
        <v>158334</v>
      </c>
      <c r="N1154" t="s">
        <v>3</v>
      </c>
      <c r="O1154" t="s">
        <v>1596</v>
      </c>
      <c r="U1154" t="s">
        <v>7703</v>
      </c>
      <c r="V1154" s="1">
        <v>1</v>
      </c>
      <c r="W1154" t="s">
        <v>7516</v>
      </c>
      <c r="X1154" t="s">
        <v>7696</v>
      </c>
      <c r="Y1154" t="s">
        <v>1091</v>
      </c>
      <c r="Z1154" s="3">
        <v>11</v>
      </c>
      <c r="AA1154" s="4">
        <v>1120</v>
      </c>
      <c r="AB1154" s="4" t="s">
        <v>7696</v>
      </c>
      <c r="AC1154" t="s">
        <v>7704</v>
      </c>
      <c r="AD1154">
        <v>2018</v>
      </c>
      <c r="AE1154">
        <v>8</v>
      </c>
      <c r="AF1154">
        <v>27</v>
      </c>
      <c r="AG1154" t="s">
        <v>5782</v>
      </c>
      <c r="AH1154" t="s">
        <v>5782</v>
      </c>
      <c r="AJ1154" t="s">
        <v>3</v>
      </c>
      <c r="AK1154" t="s">
        <v>1602</v>
      </c>
      <c r="AL1154">
        <v>-47804</v>
      </c>
      <c r="AM1154">
        <v>6549474</v>
      </c>
      <c r="AN1154" s="4">
        <v>-47000</v>
      </c>
      <c r="AO1154" s="4">
        <v>6549000</v>
      </c>
      <c r="AP1154">
        <v>2</v>
      </c>
      <c r="AR1154">
        <v>59</v>
      </c>
      <c r="AU1154">
        <v>158334</v>
      </c>
      <c r="AW1154" s="18" t="s">
        <v>1603</v>
      </c>
      <c r="AX1154">
        <v>1</v>
      </c>
      <c r="AY1154" t="s">
        <v>1604</v>
      </c>
      <c r="AZ1154" t="s">
        <v>7705</v>
      </c>
      <c r="BA1154" t="s">
        <v>1118</v>
      </c>
      <c r="BB1154">
        <v>59</v>
      </c>
      <c r="BC1154" t="s">
        <v>779</v>
      </c>
      <c r="BD1154" t="s">
        <v>5784</v>
      </c>
      <c r="BF1154" s="17">
        <v>43961</v>
      </c>
      <c r="BG1154" s="5" t="s">
        <v>1609</v>
      </c>
      <c r="BI1154">
        <v>4</v>
      </c>
      <c r="BJ1154">
        <v>392404</v>
      </c>
      <c r="BL1154" t="s">
        <v>7706</v>
      </c>
      <c r="BX1154">
        <v>9964</v>
      </c>
    </row>
    <row r="1155" spans="1:76" x14ac:dyDescent="0.25">
      <c r="A1155">
        <v>9860</v>
      </c>
      <c r="C1155">
        <v>1</v>
      </c>
      <c r="D1155">
        <v>1</v>
      </c>
      <c r="E1155">
        <v>2</v>
      </c>
      <c r="F1155" t="s">
        <v>1593</v>
      </c>
      <c r="G1155" t="s">
        <v>779</v>
      </c>
      <c r="H1155" t="s">
        <v>1119</v>
      </c>
      <c r="I1155" t="s">
        <v>1620</v>
      </c>
      <c r="K1155">
        <v>1</v>
      </c>
      <c r="L1155" t="s">
        <v>1595</v>
      </c>
      <c r="M1155">
        <v>158334</v>
      </c>
      <c r="N1155" t="s">
        <v>3</v>
      </c>
      <c r="O1155" t="s">
        <v>1596</v>
      </c>
      <c r="U1155" t="s">
        <v>7703</v>
      </c>
      <c r="V1155" s="1">
        <v>1</v>
      </c>
      <c r="W1155" t="s">
        <v>7516</v>
      </c>
      <c r="X1155" t="s">
        <v>7696</v>
      </c>
      <c r="Y1155" t="s">
        <v>1091</v>
      </c>
      <c r="Z1155" s="3">
        <v>11</v>
      </c>
      <c r="AA1155" s="4">
        <v>1120</v>
      </c>
      <c r="AB1155" s="4" t="s">
        <v>7696</v>
      </c>
      <c r="AC1155" t="s">
        <v>7707</v>
      </c>
      <c r="AD1155">
        <v>2018</v>
      </c>
      <c r="AE1155">
        <v>8</v>
      </c>
      <c r="AF1155">
        <v>27</v>
      </c>
      <c r="AG1155" t="s">
        <v>5782</v>
      </c>
      <c r="AH1155" t="s">
        <v>5782</v>
      </c>
      <c r="AJ1155" t="s">
        <v>3</v>
      </c>
      <c r="AK1155" t="s">
        <v>1602</v>
      </c>
      <c r="AL1155">
        <v>-47867</v>
      </c>
      <c r="AM1155">
        <v>6549274</v>
      </c>
      <c r="AN1155" s="4">
        <v>-47000</v>
      </c>
      <c r="AO1155" s="4">
        <v>6549000</v>
      </c>
      <c r="AP1155">
        <v>2</v>
      </c>
      <c r="AR1155">
        <v>59</v>
      </c>
      <c r="AU1155">
        <v>158334</v>
      </c>
      <c r="AW1155" s="18" t="s">
        <v>1603</v>
      </c>
      <c r="AX1155">
        <v>1</v>
      </c>
      <c r="AY1155" t="s">
        <v>1604</v>
      </c>
      <c r="AZ1155" t="s">
        <v>7708</v>
      </c>
      <c r="BA1155" t="s">
        <v>1119</v>
      </c>
      <c r="BB1155">
        <v>59</v>
      </c>
      <c r="BC1155" t="s">
        <v>779</v>
      </c>
      <c r="BD1155" t="s">
        <v>5784</v>
      </c>
      <c r="BF1155" s="17">
        <v>43961</v>
      </c>
      <c r="BG1155" s="5" t="s">
        <v>1609</v>
      </c>
      <c r="BI1155">
        <v>4</v>
      </c>
      <c r="BJ1155">
        <v>392409</v>
      </c>
      <c r="BL1155" t="s">
        <v>7709</v>
      </c>
      <c r="BX1155">
        <v>9860</v>
      </c>
    </row>
    <row r="1156" spans="1:76" x14ac:dyDescent="0.25">
      <c r="A1156">
        <v>10089</v>
      </c>
      <c r="C1156">
        <v>1</v>
      </c>
      <c r="D1156">
        <v>1</v>
      </c>
      <c r="E1156">
        <v>1</v>
      </c>
      <c r="F1156" t="s">
        <v>1593</v>
      </c>
      <c r="G1156" t="s">
        <v>779</v>
      </c>
      <c r="H1156" t="s">
        <v>1121</v>
      </c>
      <c r="I1156" t="s">
        <v>1620</v>
      </c>
      <c r="K1156">
        <v>1</v>
      </c>
      <c r="L1156" t="s">
        <v>1595</v>
      </c>
      <c r="M1156">
        <v>158334</v>
      </c>
      <c r="N1156" t="s">
        <v>3</v>
      </c>
      <c r="O1156" t="s">
        <v>1596</v>
      </c>
      <c r="U1156" t="s">
        <v>7715</v>
      </c>
      <c r="V1156" s="1">
        <v>1</v>
      </c>
      <c r="W1156" t="s">
        <v>7516</v>
      </c>
      <c r="X1156" t="s">
        <v>7696</v>
      </c>
      <c r="Y1156" t="s">
        <v>1091</v>
      </c>
      <c r="Z1156" s="3">
        <v>11</v>
      </c>
      <c r="AA1156" s="4">
        <v>1120</v>
      </c>
      <c r="AB1156" s="4" t="s">
        <v>7696</v>
      </c>
      <c r="AC1156" t="s">
        <v>7716</v>
      </c>
      <c r="AD1156">
        <v>2018</v>
      </c>
      <c r="AE1156">
        <v>8</v>
      </c>
      <c r="AF1156">
        <v>26</v>
      </c>
      <c r="AG1156" t="s">
        <v>5782</v>
      </c>
      <c r="AH1156" t="s">
        <v>5782</v>
      </c>
      <c r="AJ1156" t="s">
        <v>3</v>
      </c>
      <c r="AK1156" t="s">
        <v>1602</v>
      </c>
      <c r="AL1156">
        <v>-47709</v>
      </c>
      <c r="AM1156">
        <v>6550414</v>
      </c>
      <c r="AN1156" s="4">
        <v>-47000</v>
      </c>
      <c r="AO1156" s="4">
        <v>6551000</v>
      </c>
      <c r="AP1156">
        <v>2</v>
      </c>
      <c r="AR1156">
        <v>59</v>
      </c>
      <c r="AU1156">
        <v>158334</v>
      </c>
      <c r="AW1156" s="18" t="s">
        <v>1603</v>
      </c>
      <c r="AX1156">
        <v>1</v>
      </c>
      <c r="AY1156" t="s">
        <v>1604</v>
      </c>
      <c r="AZ1156" t="s">
        <v>7717</v>
      </c>
      <c r="BA1156" t="s">
        <v>1121</v>
      </c>
      <c r="BB1156">
        <v>59</v>
      </c>
      <c r="BC1156" t="s">
        <v>779</v>
      </c>
      <c r="BD1156" t="s">
        <v>5784</v>
      </c>
      <c r="BF1156" s="17">
        <v>43961</v>
      </c>
      <c r="BG1156" s="5" t="s">
        <v>1609</v>
      </c>
      <c r="BI1156">
        <v>4</v>
      </c>
      <c r="BJ1156">
        <v>392362</v>
      </c>
      <c r="BL1156" t="s">
        <v>7718</v>
      </c>
      <c r="BX1156">
        <v>10089</v>
      </c>
    </row>
    <row r="1157" spans="1:76" x14ac:dyDescent="0.25">
      <c r="A1157">
        <v>10009</v>
      </c>
      <c r="C1157">
        <v>1</v>
      </c>
      <c r="D1157">
        <v>1</v>
      </c>
      <c r="E1157">
        <v>2</v>
      </c>
      <c r="F1157" t="s">
        <v>1593</v>
      </c>
      <c r="G1157" t="s">
        <v>779</v>
      </c>
      <c r="H1157" t="s">
        <v>1122</v>
      </c>
      <c r="I1157" t="s">
        <v>1620</v>
      </c>
      <c r="K1157">
        <v>1</v>
      </c>
      <c r="L1157" t="s">
        <v>1595</v>
      </c>
      <c r="M1157">
        <v>158334</v>
      </c>
      <c r="N1157" t="s">
        <v>3</v>
      </c>
      <c r="O1157" t="s">
        <v>1596</v>
      </c>
      <c r="U1157" t="s">
        <v>7715</v>
      </c>
      <c r="V1157" s="1">
        <v>1</v>
      </c>
      <c r="W1157" t="s">
        <v>7516</v>
      </c>
      <c r="X1157" t="s">
        <v>7696</v>
      </c>
      <c r="Y1157" t="s">
        <v>1091</v>
      </c>
      <c r="Z1157" s="3">
        <v>11</v>
      </c>
      <c r="AA1157" s="4">
        <v>1120</v>
      </c>
      <c r="AB1157" s="4" t="s">
        <v>7696</v>
      </c>
      <c r="AC1157" t="s">
        <v>7719</v>
      </c>
      <c r="AD1157">
        <v>2018</v>
      </c>
      <c r="AE1157">
        <v>8</v>
      </c>
      <c r="AF1157">
        <v>26</v>
      </c>
      <c r="AG1157" t="s">
        <v>5782</v>
      </c>
      <c r="AH1157" t="s">
        <v>5782</v>
      </c>
      <c r="AJ1157" t="s">
        <v>3</v>
      </c>
      <c r="AK1157" t="s">
        <v>1602</v>
      </c>
      <c r="AL1157">
        <v>-47766</v>
      </c>
      <c r="AM1157">
        <v>6550329</v>
      </c>
      <c r="AN1157" s="4">
        <v>-47000</v>
      </c>
      <c r="AO1157" s="4">
        <v>6551000</v>
      </c>
      <c r="AP1157">
        <v>2</v>
      </c>
      <c r="AR1157">
        <v>59</v>
      </c>
      <c r="AU1157">
        <v>158334</v>
      </c>
      <c r="AW1157" s="18" t="s">
        <v>1603</v>
      </c>
      <c r="AX1157">
        <v>1</v>
      </c>
      <c r="AY1157" t="s">
        <v>1604</v>
      </c>
      <c r="AZ1157" t="s">
        <v>7720</v>
      </c>
      <c r="BA1157" t="s">
        <v>1122</v>
      </c>
      <c r="BB1157">
        <v>59</v>
      </c>
      <c r="BC1157" t="s">
        <v>779</v>
      </c>
      <c r="BD1157" t="s">
        <v>5784</v>
      </c>
      <c r="BF1157" s="17">
        <v>43961</v>
      </c>
      <c r="BG1157" s="5" t="s">
        <v>1609</v>
      </c>
      <c r="BI1157">
        <v>4</v>
      </c>
      <c r="BJ1157">
        <v>392369</v>
      </c>
      <c r="BL1157" t="s">
        <v>7721</v>
      </c>
      <c r="BX1157">
        <v>10009</v>
      </c>
    </row>
    <row r="1158" spans="1:76" x14ac:dyDescent="0.25">
      <c r="A1158">
        <v>16350</v>
      </c>
      <c r="C1158">
        <v>1</v>
      </c>
      <c r="D1158">
        <v>1</v>
      </c>
      <c r="E1158">
        <v>1</v>
      </c>
      <c r="F1158" t="s">
        <v>1593</v>
      </c>
      <c r="G1158" t="s">
        <v>779</v>
      </c>
      <c r="H1158" t="s">
        <v>1125</v>
      </c>
      <c r="I1158" t="s">
        <v>1620</v>
      </c>
      <c r="K1158">
        <v>1</v>
      </c>
      <c r="L1158" t="s">
        <v>1595</v>
      </c>
      <c r="M1158">
        <v>158334</v>
      </c>
      <c r="N1158" t="s">
        <v>3</v>
      </c>
      <c r="O1158" t="s">
        <v>1596</v>
      </c>
      <c r="U1158" t="s">
        <v>7736</v>
      </c>
      <c r="V1158" s="1">
        <v>1</v>
      </c>
      <c r="W1158" t="s">
        <v>7516</v>
      </c>
      <c r="X1158" t="s">
        <v>7723</v>
      </c>
      <c r="Y1158" t="s">
        <v>1091</v>
      </c>
      <c r="Z1158" s="3">
        <v>11</v>
      </c>
      <c r="AA1158" s="4">
        <v>1124</v>
      </c>
      <c r="AB1158" s="4" t="s">
        <v>7723</v>
      </c>
      <c r="AC1158" t="s">
        <v>7737</v>
      </c>
      <c r="AD1158">
        <v>2018</v>
      </c>
      <c r="AE1158">
        <v>6</v>
      </c>
      <c r="AF1158">
        <v>16</v>
      </c>
      <c r="AG1158" t="s">
        <v>5782</v>
      </c>
      <c r="AH1158" t="s">
        <v>5782</v>
      </c>
      <c r="AJ1158" t="s">
        <v>3</v>
      </c>
      <c r="AK1158" t="s">
        <v>1602</v>
      </c>
      <c r="AL1158">
        <v>-40783</v>
      </c>
      <c r="AM1158">
        <v>6564316</v>
      </c>
      <c r="AN1158" s="4">
        <v>-41000</v>
      </c>
      <c r="AO1158" s="4">
        <v>6565000</v>
      </c>
      <c r="AP1158">
        <v>5</v>
      </c>
      <c r="AR1158">
        <v>59</v>
      </c>
      <c r="AU1158">
        <v>158334</v>
      </c>
      <c r="AW1158" s="18" t="s">
        <v>1603</v>
      </c>
      <c r="AX1158">
        <v>1</v>
      </c>
      <c r="AY1158" t="s">
        <v>1604</v>
      </c>
      <c r="AZ1158" t="s">
        <v>7738</v>
      </c>
      <c r="BA1158" t="s">
        <v>1125</v>
      </c>
      <c r="BB1158">
        <v>59</v>
      </c>
      <c r="BC1158" t="s">
        <v>779</v>
      </c>
      <c r="BD1158" t="s">
        <v>5784</v>
      </c>
      <c r="BF1158" s="17">
        <v>43961</v>
      </c>
      <c r="BG1158" s="5" t="s">
        <v>1609</v>
      </c>
      <c r="BI1158">
        <v>4</v>
      </c>
      <c r="BJ1158">
        <v>391718</v>
      </c>
      <c r="BL1158" t="s">
        <v>7739</v>
      </c>
      <c r="BX1158">
        <v>16350</v>
      </c>
    </row>
    <row r="1159" spans="1:76" x14ac:dyDescent="0.25">
      <c r="A1159">
        <v>16728</v>
      </c>
      <c r="C1159">
        <v>1</v>
      </c>
      <c r="D1159">
        <v>1</v>
      </c>
      <c r="E1159">
        <v>2</v>
      </c>
      <c r="F1159" t="s">
        <v>1593</v>
      </c>
      <c r="G1159" t="s">
        <v>779</v>
      </c>
      <c r="H1159" t="s">
        <v>1126</v>
      </c>
      <c r="I1159" t="s">
        <v>1620</v>
      </c>
      <c r="K1159">
        <v>1</v>
      </c>
      <c r="L1159" t="s">
        <v>1595</v>
      </c>
      <c r="M1159">
        <v>158334</v>
      </c>
      <c r="N1159" t="s">
        <v>3</v>
      </c>
      <c r="O1159" t="s">
        <v>1596</v>
      </c>
      <c r="U1159" t="s">
        <v>7736</v>
      </c>
      <c r="V1159" s="1">
        <v>1</v>
      </c>
      <c r="W1159" t="s">
        <v>7516</v>
      </c>
      <c r="X1159" t="s">
        <v>7723</v>
      </c>
      <c r="Y1159" t="s">
        <v>1091</v>
      </c>
      <c r="Z1159" s="3">
        <v>11</v>
      </c>
      <c r="AA1159" s="4">
        <v>1124</v>
      </c>
      <c r="AB1159" s="4" t="s">
        <v>7723</v>
      </c>
      <c r="AC1159" t="s">
        <v>7740</v>
      </c>
      <c r="AD1159">
        <v>2018</v>
      </c>
      <c r="AE1159">
        <v>6</v>
      </c>
      <c r="AF1159">
        <v>16</v>
      </c>
      <c r="AG1159" t="s">
        <v>5782</v>
      </c>
      <c r="AH1159" t="s">
        <v>5782</v>
      </c>
      <c r="AJ1159" t="s">
        <v>3</v>
      </c>
      <c r="AK1159" t="s">
        <v>1602</v>
      </c>
      <c r="AL1159">
        <v>-40463</v>
      </c>
      <c r="AM1159">
        <v>6565434</v>
      </c>
      <c r="AN1159" s="4">
        <v>-41000</v>
      </c>
      <c r="AO1159" s="4">
        <v>6565000</v>
      </c>
      <c r="AP1159">
        <v>5</v>
      </c>
      <c r="AR1159">
        <v>59</v>
      </c>
      <c r="AU1159">
        <v>158334</v>
      </c>
      <c r="AW1159" s="18" t="s">
        <v>1603</v>
      </c>
      <c r="AX1159">
        <v>1</v>
      </c>
      <c r="AY1159" t="s">
        <v>1604</v>
      </c>
      <c r="AZ1159" t="s">
        <v>7741</v>
      </c>
      <c r="BA1159" t="s">
        <v>1126</v>
      </c>
      <c r="BB1159">
        <v>59</v>
      </c>
      <c r="BC1159" t="s">
        <v>779</v>
      </c>
      <c r="BD1159" t="s">
        <v>5784</v>
      </c>
      <c r="BF1159" s="17">
        <v>43961</v>
      </c>
      <c r="BG1159" s="5" t="s">
        <v>1609</v>
      </c>
      <c r="BI1159">
        <v>4</v>
      </c>
      <c r="BJ1159">
        <v>391734</v>
      </c>
      <c r="BL1159" t="s">
        <v>7742</v>
      </c>
      <c r="BX1159">
        <v>16728</v>
      </c>
    </row>
    <row r="1160" spans="1:76" x14ac:dyDescent="0.25">
      <c r="A1160">
        <v>16712</v>
      </c>
      <c r="C1160">
        <v>1</v>
      </c>
      <c r="D1160">
        <v>1</v>
      </c>
      <c r="E1160">
        <v>3</v>
      </c>
      <c r="F1160" t="s">
        <v>1593</v>
      </c>
      <c r="G1160" t="s">
        <v>779</v>
      </c>
      <c r="H1160" t="s">
        <v>1127</v>
      </c>
      <c r="I1160" t="s">
        <v>1620</v>
      </c>
      <c r="K1160">
        <v>1</v>
      </c>
      <c r="L1160" t="s">
        <v>1595</v>
      </c>
      <c r="M1160">
        <v>158334</v>
      </c>
      <c r="N1160" t="s">
        <v>3</v>
      </c>
      <c r="O1160" t="s">
        <v>1596</v>
      </c>
      <c r="U1160" t="s">
        <v>7736</v>
      </c>
      <c r="V1160" s="1">
        <v>1</v>
      </c>
      <c r="W1160" t="s">
        <v>7516</v>
      </c>
      <c r="X1160" t="s">
        <v>7723</v>
      </c>
      <c r="Y1160" t="s">
        <v>1091</v>
      </c>
      <c r="Z1160" s="3">
        <v>11</v>
      </c>
      <c r="AA1160" s="4">
        <v>1124</v>
      </c>
      <c r="AB1160" s="4" t="s">
        <v>7723</v>
      </c>
      <c r="AC1160" t="s">
        <v>7740</v>
      </c>
      <c r="AD1160">
        <v>2018</v>
      </c>
      <c r="AE1160">
        <v>6</v>
      </c>
      <c r="AF1160">
        <v>16</v>
      </c>
      <c r="AG1160" t="s">
        <v>5782</v>
      </c>
      <c r="AH1160" t="s">
        <v>5782</v>
      </c>
      <c r="AJ1160" t="s">
        <v>3</v>
      </c>
      <c r="AK1160" t="s">
        <v>1602</v>
      </c>
      <c r="AL1160">
        <v>-40471</v>
      </c>
      <c r="AM1160">
        <v>6565447</v>
      </c>
      <c r="AN1160" s="4">
        <v>-41000</v>
      </c>
      <c r="AO1160" s="4">
        <v>6565000</v>
      </c>
      <c r="AP1160">
        <v>5</v>
      </c>
      <c r="AR1160">
        <v>59</v>
      </c>
      <c r="AU1160">
        <v>158334</v>
      </c>
      <c r="AW1160" s="18" t="s">
        <v>1603</v>
      </c>
      <c r="AX1160">
        <v>1</v>
      </c>
      <c r="AY1160" t="s">
        <v>1604</v>
      </c>
      <c r="AZ1160" t="s">
        <v>7743</v>
      </c>
      <c r="BA1160" t="s">
        <v>1127</v>
      </c>
      <c r="BB1160">
        <v>59</v>
      </c>
      <c r="BC1160" t="s">
        <v>779</v>
      </c>
      <c r="BD1160" t="s">
        <v>5784</v>
      </c>
      <c r="BF1160" s="17">
        <v>43961</v>
      </c>
      <c r="BG1160" s="5" t="s">
        <v>1609</v>
      </c>
      <c r="BI1160">
        <v>4</v>
      </c>
      <c r="BJ1160">
        <v>391735</v>
      </c>
      <c r="BL1160" t="s">
        <v>7744</v>
      </c>
      <c r="BX1160">
        <v>16712</v>
      </c>
    </row>
    <row r="1161" spans="1:76" x14ac:dyDescent="0.25">
      <c r="A1161">
        <v>16648</v>
      </c>
      <c r="C1161">
        <v>1</v>
      </c>
      <c r="D1161">
        <v>1</v>
      </c>
      <c r="E1161">
        <v>4</v>
      </c>
      <c r="F1161" t="s">
        <v>1593</v>
      </c>
      <c r="G1161" t="s">
        <v>779</v>
      </c>
      <c r="H1161" t="s">
        <v>1128</v>
      </c>
      <c r="I1161" t="s">
        <v>1620</v>
      </c>
      <c r="K1161">
        <v>1</v>
      </c>
      <c r="L1161" t="s">
        <v>1595</v>
      </c>
      <c r="M1161">
        <v>158334</v>
      </c>
      <c r="N1161" t="s">
        <v>3</v>
      </c>
      <c r="O1161" t="s">
        <v>1596</v>
      </c>
      <c r="U1161" t="s">
        <v>7736</v>
      </c>
      <c r="V1161" s="1">
        <v>1</v>
      </c>
      <c r="W1161" t="s">
        <v>7516</v>
      </c>
      <c r="X1161" t="s">
        <v>7723</v>
      </c>
      <c r="Y1161" t="s">
        <v>1091</v>
      </c>
      <c r="Z1161" s="3">
        <v>11</v>
      </c>
      <c r="AA1161" s="4">
        <v>1124</v>
      </c>
      <c r="AB1161" s="4" t="s">
        <v>7723</v>
      </c>
      <c r="AC1161" t="s">
        <v>7745</v>
      </c>
      <c r="AD1161">
        <v>2018</v>
      </c>
      <c r="AE1161">
        <v>6</v>
      </c>
      <c r="AF1161">
        <v>16</v>
      </c>
      <c r="AG1161" t="s">
        <v>5782</v>
      </c>
      <c r="AH1161" t="s">
        <v>5782</v>
      </c>
      <c r="AJ1161" t="s">
        <v>3</v>
      </c>
      <c r="AK1161" t="s">
        <v>1602</v>
      </c>
      <c r="AL1161">
        <v>-40496</v>
      </c>
      <c r="AM1161">
        <v>6565586</v>
      </c>
      <c r="AN1161" s="4">
        <v>-41000</v>
      </c>
      <c r="AO1161" s="4">
        <v>6565000</v>
      </c>
      <c r="AP1161">
        <v>5</v>
      </c>
      <c r="AR1161">
        <v>59</v>
      </c>
      <c r="AU1161">
        <v>158334</v>
      </c>
      <c r="AW1161" s="18" t="s">
        <v>1603</v>
      </c>
      <c r="AX1161">
        <v>1</v>
      </c>
      <c r="AY1161" t="s">
        <v>1604</v>
      </c>
      <c r="AZ1161" t="s">
        <v>7746</v>
      </c>
      <c r="BA1161" t="s">
        <v>1128</v>
      </c>
      <c r="BB1161">
        <v>59</v>
      </c>
      <c r="BC1161" t="s">
        <v>779</v>
      </c>
      <c r="BD1161" t="s">
        <v>5784</v>
      </c>
      <c r="BF1161" s="17">
        <v>43961</v>
      </c>
      <c r="BG1161" s="5" t="s">
        <v>1609</v>
      </c>
      <c r="BI1161">
        <v>4</v>
      </c>
      <c r="BJ1161">
        <v>391792</v>
      </c>
      <c r="BL1161" t="s">
        <v>7747</v>
      </c>
      <c r="BX1161">
        <v>16648</v>
      </c>
    </row>
    <row r="1162" spans="1:76" x14ac:dyDescent="0.25">
      <c r="A1162">
        <v>16129</v>
      </c>
      <c r="C1162">
        <v>1</v>
      </c>
      <c r="D1162">
        <v>1</v>
      </c>
      <c r="E1162">
        <v>5</v>
      </c>
      <c r="F1162" t="s">
        <v>1593</v>
      </c>
      <c r="G1162" t="s">
        <v>779</v>
      </c>
      <c r="H1162" t="s">
        <v>1129</v>
      </c>
      <c r="I1162" t="s">
        <v>1620</v>
      </c>
      <c r="K1162">
        <v>1</v>
      </c>
      <c r="L1162" t="s">
        <v>1595</v>
      </c>
      <c r="M1162">
        <v>158334</v>
      </c>
      <c r="N1162" t="s">
        <v>3</v>
      </c>
      <c r="O1162" t="s">
        <v>1596</v>
      </c>
      <c r="U1162" t="s">
        <v>7736</v>
      </c>
      <c r="V1162" s="1">
        <v>1</v>
      </c>
      <c r="W1162" t="s">
        <v>7516</v>
      </c>
      <c r="X1162" t="s">
        <v>7723</v>
      </c>
      <c r="Y1162" t="s">
        <v>1091</v>
      </c>
      <c r="Z1162" s="3">
        <v>11</v>
      </c>
      <c r="AA1162" s="4">
        <v>1124</v>
      </c>
      <c r="AB1162" s="4" t="s">
        <v>7723</v>
      </c>
      <c r="AC1162" t="s">
        <v>7748</v>
      </c>
      <c r="AD1162">
        <v>2018</v>
      </c>
      <c r="AE1162">
        <v>6</v>
      </c>
      <c r="AF1162">
        <v>18</v>
      </c>
      <c r="AG1162" t="s">
        <v>5782</v>
      </c>
      <c r="AH1162" t="s">
        <v>5782</v>
      </c>
      <c r="AJ1162" t="s">
        <v>3</v>
      </c>
      <c r="AK1162" t="s">
        <v>1602</v>
      </c>
      <c r="AL1162">
        <v>-40978</v>
      </c>
      <c r="AM1162">
        <v>6564330</v>
      </c>
      <c r="AN1162" s="4">
        <v>-41000</v>
      </c>
      <c r="AO1162" s="4">
        <v>6565000</v>
      </c>
      <c r="AP1162">
        <v>5</v>
      </c>
      <c r="AR1162">
        <v>59</v>
      </c>
      <c r="AU1162">
        <v>158334</v>
      </c>
      <c r="AW1162" s="18" t="s">
        <v>1603</v>
      </c>
      <c r="AX1162">
        <v>1</v>
      </c>
      <c r="AY1162" t="s">
        <v>1604</v>
      </c>
      <c r="AZ1162" t="s">
        <v>7749</v>
      </c>
      <c r="BA1162" t="s">
        <v>1129</v>
      </c>
      <c r="BB1162">
        <v>59</v>
      </c>
      <c r="BC1162" t="s">
        <v>779</v>
      </c>
      <c r="BD1162" t="s">
        <v>5784</v>
      </c>
      <c r="BF1162" s="17">
        <v>43961</v>
      </c>
      <c r="BG1162" s="5" t="s">
        <v>1609</v>
      </c>
      <c r="BI1162">
        <v>4</v>
      </c>
      <c r="BJ1162">
        <v>391798</v>
      </c>
      <c r="BL1162" t="s">
        <v>7750</v>
      </c>
      <c r="BX1162">
        <v>16129</v>
      </c>
    </row>
    <row r="1163" spans="1:76" x14ac:dyDescent="0.25">
      <c r="A1163">
        <v>15814</v>
      </c>
      <c r="C1163">
        <v>1</v>
      </c>
      <c r="D1163">
        <v>1</v>
      </c>
      <c r="E1163">
        <v>6</v>
      </c>
      <c r="F1163" t="s">
        <v>1593</v>
      </c>
      <c r="G1163" t="s">
        <v>779</v>
      </c>
      <c r="H1163" t="s">
        <v>1130</v>
      </c>
      <c r="I1163" t="s">
        <v>1620</v>
      </c>
      <c r="K1163">
        <v>1</v>
      </c>
      <c r="L1163" t="s">
        <v>1595</v>
      </c>
      <c r="M1163">
        <v>158334</v>
      </c>
      <c r="N1163" t="s">
        <v>3</v>
      </c>
      <c r="O1163" t="s">
        <v>1596</v>
      </c>
      <c r="U1163" t="s">
        <v>7736</v>
      </c>
      <c r="V1163" s="1">
        <v>1</v>
      </c>
      <c r="W1163" t="s">
        <v>7516</v>
      </c>
      <c r="X1163" t="s">
        <v>7723</v>
      </c>
      <c r="Y1163" t="s">
        <v>1091</v>
      </c>
      <c r="Z1163" s="3">
        <v>11</v>
      </c>
      <c r="AA1163" s="4">
        <v>1124</v>
      </c>
      <c r="AB1163" s="4" t="s">
        <v>7723</v>
      </c>
      <c r="AC1163" t="s">
        <v>7751</v>
      </c>
      <c r="AD1163">
        <v>2018</v>
      </c>
      <c r="AE1163">
        <v>6</v>
      </c>
      <c r="AF1163">
        <v>18</v>
      </c>
      <c r="AG1163" t="s">
        <v>5782</v>
      </c>
      <c r="AH1163" t="s">
        <v>5782</v>
      </c>
      <c r="AJ1163" t="s">
        <v>3</v>
      </c>
      <c r="AK1163" t="s">
        <v>1602</v>
      </c>
      <c r="AL1163">
        <v>-41104</v>
      </c>
      <c r="AM1163">
        <v>6564374</v>
      </c>
      <c r="AN1163" s="4">
        <v>-41000</v>
      </c>
      <c r="AO1163" s="4">
        <v>6565000</v>
      </c>
      <c r="AP1163">
        <v>5</v>
      </c>
      <c r="AR1163">
        <v>59</v>
      </c>
      <c r="AU1163">
        <v>158334</v>
      </c>
      <c r="AW1163" s="18" t="s">
        <v>1603</v>
      </c>
      <c r="AX1163">
        <v>1</v>
      </c>
      <c r="AY1163" t="s">
        <v>1604</v>
      </c>
      <c r="AZ1163" t="s">
        <v>7752</v>
      </c>
      <c r="BA1163" t="s">
        <v>1130</v>
      </c>
      <c r="BB1163">
        <v>59</v>
      </c>
      <c r="BC1163" t="s">
        <v>779</v>
      </c>
      <c r="BD1163" t="s">
        <v>5784</v>
      </c>
      <c r="BF1163" s="17">
        <v>43961</v>
      </c>
      <c r="BG1163" s="5" t="s">
        <v>1609</v>
      </c>
      <c r="BI1163">
        <v>4</v>
      </c>
      <c r="BJ1163">
        <v>391803</v>
      </c>
      <c r="BL1163" t="s">
        <v>7753</v>
      </c>
      <c r="BX1163">
        <v>15814</v>
      </c>
    </row>
    <row r="1164" spans="1:76" x14ac:dyDescent="0.25">
      <c r="A1164">
        <v>16105</v>
      </c>
      <c r="C1164">
        <v>1</v>
      </c>
      <c r="D1164">
        <v>1</v>
      </c>
      <c r="E1164">
        <v>7</v>
      </c>
      <c r="F1164" t="s">
        <v>1593</v>
      </c>
      <c r="G1164" t="s">
        <v>779</v>
      </c>
      <c r="H1164" t="s">
        <v>1131</v>
      </c>
      <c r="I1164" t="s">
        <v>1620</v>
      </c>
      <c r="K1164">
        <v>1</v>
      </c>
      <c r="L1164" t="s">
        <v>1595</v>
      </c>
      <c r="M1164">
        <v>158334</v>
      </c>
      <c r="N1164" t="s">
        <v>3</v>
      </c>
      <c r="O1164" t="s">
        <v>1596</v>
      </c>
      <c r="U1164" t="s">
        <v>7736</v>
      </c>
      <c r="V1164" s="1">
        <v>1</v>
      </c>
      <c r="W1164" t="s">
        <v>7516</v>
      </c>
      <c r="X1164" t="s">
        <v>7723</v>
      </c>
      <c r="Y1164" t="s">
        <v>1091</v>
      </c>
      <c r="Z1164" s="3">
        <v>11</v>
      </c>
      <c r="AA1164" s="4">
        <v>1124</v>
      </c>
      <c r="AB1164" s="4" t="s">
        <v>7723</v>
      </c>
      <c r="AC1164" t="s">
        <v>7754</v>
      </c>
      <c r="AD1164">
        <v>2018</v>
      </c>
      <c r="AE1164">
        <v>6</v>
      </c>
      <c r="AF1164">
        <v>18</v>
      </c>
      <c r="AG1164" t="s">
        <v>5782</v>
      </c>
      <c r="AH1164" t="s">
        <v>5782</v>
      </c>
      <c r="AJ1164" t="s">
        <v>3</v>
      </c>
      <c r="AK1164" t="s">
        <v>1602</v>
      </c>
      <c r="AL1164">
        <v>-41002</v>
      </c>
      <c r="AM1164">
        <v>6564429</v>
      </c>
      <c r="AN1164" s="4">
        <v>-41000</v>
      </c>
      <c r="AO1164" s="4">
        <v>6565000</v>
      </c>
      <c r="AP1164">
        <v>5</v>
      </c>
      <c r="AR1164">
        <v>59</v>
      </c>
      <c r="AU1164">
        <v>158334</v>
      </c>
      <c r="AW1164" s="18" t="s">
        <v>1603</v>
      </c>
      <c r="AX1164">
        <v>1</v>
      </c>
      <c r="AY1164" t="s">
        <v>1604</v>
      </c>
      <c r="AZ1164" t="s">
        <v>7755</v>
      </c>
      <c r="BA1164" t="s">
        <v>1131</v>
      </c>
      <c r="BB1164">
        <v>59</v>
      </c>
      <c r="BC1164" t="s">
        <v>779</v>
      </c>
      <c r="BD1164" t="s">
        <v>5784</v>
      </c>
      <c r="BF1164" s="17">
        <v>43961</v>
      </c>
      <c r="BG1164" s="5" t="s">
        <v>1609</v>
      </c>
      <c r="BI1164">
        <v>4</v>
      </c>
      <c r="BJ1164">
        <v>391804</v>
      </c>
      <c r="BL1164" t="s">
        <v>7756</v>
      </c>
      <c r="BX1164">
        <v>16105</v>
      </c>
    </row>
    <row r="1165" spans="1:76" x14ac:dyDescent="0.25">
      <c r="A1165">
        <v>16082</v>
      </c>
      <c r="C1165">
        <v>1</v>
      </c>
      <c r="D1165">
        <v>1</v>
      </c>
      <c r="E1165">
        <v>8</v>
      </c>
      <c r="F1165" t="s">
        <v>1593</v>
      </c>
      <c r="G1165" t="s">
        <v>779</v>
      </c>
      <c r="H1165" t="s">
        <v>1132</v>
      </c>
      <c r="I1165" t="s">
        <v>1620</v>
      </c>
      <c r="K1165">
        <v>1</v>
      </c>
      <c r="L1165" t="s">
        <v>1595</v>
      </c>
      <c r="M1165">
        <v>158334</v>
      </c>
      <c r="N1165" t="s">
        <v>3</v>
      </c>
      <c r="O1165" t="s">
        <v>1596</v>
      </c>
      <c r="U1165" t="s">
        <v>7736</v>
      </c>
      <c r="V1165" s="1">
        <v>1</v>
      </c>
      <c r="W1165" t="s">
        <v>7516</v>
      </c>
      <c r="X1165" t="s">
        <v>7723</v>
      </c>
      <c r="Y1165" t="s">
        <v>1091</v>
      </c>
      <c r="Z1165" s="3">
        <v>11</v>
      </c>
      <c r="AA1165" s="4">
        <v>1124</v>
      </c>
      <c r="AB1165" s="4" t="s">
        <v>7723</v>
      </c>
      <c r="AC1165" t="s">
        <v>7757</v>
      </c>
      <c r="AD1165">
        <v>2018</v>
      </c>
      <c r="AE1165">
        <v>6</v>
      </c>
      <c r="AF1165">
        <v>18</v>
      </c>
      <c r="AG1165" t="s">
        <v>5782</v>
      </c>
      <c r="AH1165" t="s">
        <v>5782</v>
      </c>
      <c r="AJ1165" t="s">
        <v>3</v>
      </c>
      <c r="AK1165" t="s">
        <v>1602</v>
      </c>
      <c r="AL1165">
        <v>-41029</v>
      </c>
      <c r="AM1165">
        <v>6564389</v>
      </c>
      <c r="AN1165" s="4">
        <v>-41000</v>
      </c>
      <c r="AO1165" s="4">
        <v>6565000</v>
      </c>
      <c r="AP1165">
        <v>5</v>
      </c>
      <c r="AR1165">
        <v>59</v>
      </c>
      <c r="AU1165">
        <v>158334</v>
      </c>
      <c r="AW1165" s="18" t="s">
        <v>1603</v>
      </c>
      <c r="AX1165">
        <v>1</v>
      </c>
      <c r="AY1165" t="s">
        <v>1604</v>
      </c>
      <c r="AZ1165" t="s">
        <v>7758</v>
      </c>
      <c r="BA1165" t="s">
        <v>1132</v>
      </c>
      <c r="BB1165">
        <v>59</v>
      </c>
      <c r="BC1165" t="s">
        <v>779</v>
      </c>
      <c r="BD1165" t="s">
        <v>5784</v>
      </c>
      <c r="BF1165" s="17">
        <v>43961</v>
      </c>
      <c r="BG1165" s="5" t="s">
        <v>1609</v>
      </c>
      <c r="BI1165">
        <v>4</v>
      </c>
      <c r="BJ1165">
        <v>391805</v>
      </c>
      <c r="BL1165" t="s">
        <v>7759</v>
      </c>
      <c r="BX1165">
        <v>16082</v>
      </c>
    </row>
    <row r="1166" spans="1:76" x14ac:dyDescent="0.25">
      <c r="A1166">
        <v>15789</v>
      </c>
      <c r="C1166">
        <v>1</v>
      </c>
      <c r="D1166">
        <v>1</v>
      </c>
      <c r="E1166">
        <v>9</v>
      </c>
      <c r="F1166" t="s">
        <v>1593</v>
      </c>
      <c r="G1166" t="s">
        <v>779</v>
      </c>
      <c r="H1166" t="s">
        <v>1133</v>
      </c>
      <c r="I1166" t="s">
        <v>1620</v>
      </c>
      <c r="K1166">
        <v>1</v>
      </c>
      <c r="L1166" t="s">
        <v>1595</v>
      </c>
      <c r="M1166">
        <v>158334</v>
      </c>
      <c r="N1166" t="s">
        <v>3</v>
      </c>
      <c r="O1166" t="s">
        <v>1596</v>
      </c>
      <c r="U1166" t="s">
        <v>7736</v>
      </c>
      <c r="V1166" s="1">
        <v>1</v>
      </c>
      <c r="W1166" t="s">
        <v>7516</v>
      </c>
      <c r="X1166" t="s">
        <v>7723</v>
      </c>
      <c r="Y1166" t="s">
        <v>1091</v>
      </c>
      <c r="Z1166" s="3">
        <v>11</v>
      </c>
      <c r="AA1166" s="4">
        <v>1124</v>
      </c>
      <c r="AB1166" s="4" t="s">
        <v>7723</v>
      </c>
      <c r="AC1166" t="s">
        <v>7760</v>
      </c>
      <c r="AD1166">
        <v>2018</v>
      </c>
      <c r="AE1166">
        <v>6</v>
      </c>
      <c r="AF1166">
        <v>18</v>
      </c>
      <c r="AG1166" t="s">
        <v>5782</v>
      </c>
      <c r="AH1166" t="s">
        <v>5782</v>
      </c>
      <c r="AJ1166" t="s">
        <v>3</v>
      </c>
      <c r="AK1166" t="s">
        <v>1602</v>
      </c>
      <c r="AL1166">
        <v>-41132</v>
      </c>
      <c r="AM1166">
        <v>6564347</v>
      </c>
      <c r="AN1166" s="4">
        <v>-41000</v>
      </c>
      <c r="AO1166" s="4">
        <v>6565000</v>
      </c>
      <c r="AP1166">
        <v>5</v>
      </c>
      <c r="AR1166">
        <v>59</v>
      </c>
      <c r="AU1166">
        <v>158334</v>
      </c>
      <c r="AW1166" s="18" t="s">
        <v>1603</v>
      </c>
      <c r="AX1166">
        <v>1</v>
      </c>
      <c r="AY1166" t="s">
        <v>1604</v>
      </c>
      <c r="AZ1166" t="s">
        <v>7761</v>
      </c>
      <c r="BA1166" t="s">
        <v>1133</v>
      </c>
      <c r="BB1166">
        <v>59</v>
      </c>
      <c r="BC1166" t="s">
        <v>779</v>
      </c>
      <c r="BD1166" t="s">
        <v>5784</v>
      </c>
      <c r="BF1166" s="17">
        <v>43961</v>
      </c>
      <c r="BG1166" s="5" t="s">
        <v>1609</v>
      </c>
      <c r="BI1166">
        <v>4</v>
      </c>
      <c r="BJ1166">
        <v>391810</v>
      </c>
      <c r="BL1166" t="s">
        <v>7762</v>
      </c>
      <c r="BX1166">
        <v>15789</v>
      </c>
    </row>
    <row r="1167" spans="1:76" x14ac:dyDescent="0.25">
      <c r="A1167">
        <v>15721</v>
      </c>
      <c r="C1167">
        <v>1</v>
      </c>
      <c r="D1167">
        <v>1</v>
      </c>
      <c r="E1167">
        <v>10</v>
      </c>
      <c r="F1167" t="s">
        <v>1593</v>
      </c>
      <c r="G1167" t="s">
        <v>779</v>
      </c>
      <c r="H1167" t="s">
        <v>1134</v>
      </c>
      <c r="I1167" t="s">
        <v>1620</v>
      </c>
      <c r="K1167">
        <v>1</v>
      </c>
      <c r="L1167" t="s">
        <v>1595</v>
      </c>
      <c r="M1167">
        <v>158334</v>
      </c>
      <c r="N1167" t="s">
        <v>3</v>
      </c>
      <c r="O1167" t="s">
        <v>1596</v>
      </c>
      <c r="U1167" t="s">
        <v>7736</v>
      </c>
      <c r="V1167" s="1">
        <v>1</v>
      </c>
      <c r="W1167" t="s">
        <v>7516</v>
      </c>
      <c r="X1167" t="s">
        <v>7723</v>
      </c>
      <c r="Y1167" t="s">
        <v>1091</v>
      </c>
      <c r="Z1167" s="3">
        <v>11</v>
      </c>
      <c r="AA1167" s="4">
        <v>1124</v>
      </c>
      <c r="AB1167" s="4" t="s">
        <v>7723</v>
      </c>
      <c r="AC1167" t="s">
        <v>7760</v>
      </c>
      <c r="AD1167">
        <v>2018</v>
      </c>
      <c r="AE1167">
        <v>6</v>
      </c>
      <c r="AF1167">
        <v>18</v>
      </c>
      <c r="AG1167" t="s">
        <v>5782</v>
      </c>
      <c r="AH1167" t="s">
        <v>5782</v>
      </c>
      <c r="AJ1167" t="s">
        <v>3</v>
      </c>
      <c r="AK1167" t="s">
        <v>1602</v>
      </c>
      <c r="AL1167">
        <v>-41189</v>
      </c>
      <c r="AM1167">
        <v>6564369</v>
      </c>
      <c r="AN1167" s="4">
        <v>-41000</v>
      </c>
      <c r="AO1167" s="4">
        <v>6565000</v>
      </c>
      <c r="AP1167">
        <v>5</v>
      </c>
      <c r="AR1167">
        <v>59</v>
      </c>
      <c r="AU1167">
        <v>158334</v>
      </c>
      <c r="AW1167" s="18" t="s">
        <v>1603</v>
      </c>
      <c r="AX1167">
        <v>1</v>
      </c>
      <c r="AY1167" t="s">
        <v>1604</v>
      </c>
      <c r="AZ1167" t="s">
        <v>7763</v>
      </c>
      <c r="BA1167" t="s">
        <v>1134</v>
      </c>
      <c r="BB1167">
        <v>59</v>
      </c>
      <c r="BC1167" t="s">
        <v>779</v>
      </c>
      <c r="BD1167" t="s">
        <v>5784</v>
      </c>
      <c r="BF1167" s="17">
        <v>43961</v>
      </c>
      <c r="BG1167" s="5" t="s">
        <v>1609</v>
      </c>
      <c r="BI1167">
        <v>4</v>
      </c>
      <c r="BJ1167">
        <v>391815</v>
      </c>
      <c r="BL1167" t="s">
        <v>7764</v>
      </c>
      <c r="BX1167">
        <v>15721</v>
      </c>
    </row>
    <row r="1168" spans="1:76" x14ac:dyDescent="0.25">
      <c r="A1168">
        <v>15230</v>
      </c>
      <c r="C1168">
        <v>1</v>
      </c>
      <c r="D1168">
        <v>1</v>
      </c>
      <c r="E1168">
        <v>11</v>
      </c>
      <c r="F1168" t="s">
        <v>1593</v>
      </c>
      <c r="G1168" t="s">
        <v>779</v>
      </c>
      <c r="H1168" t="s">
        <v>1135</v>
      </c>
      <c r="I1168" t="s">
        <v>1620</v>
      </c>
      <c r="K1168">
        <v>1</v>
      </c>
      <c r="L1168" t="s">
        <v>1595</v>
      </c>
      <c r="M1168">
        <v>158334</v>
      </c>
      <c r="N1168" t="s">
        <v>3</v>
      </c>
      <c r="O1168" t="s">
        <v>1596</v>
      </c>
      <c r="U1168" t="s">
        <v>7736</v>
      </c>
      <c r="V1168" s="1">
        <v>1</v>
      </c>
      <c r="W1168" t="s">
        <v>7516</v>
      </c>
      <c r="X1168" t="s">
        <v>7723</v>
      </c>
      <c r="Y1168" t="s">
        <v>1091</v>
      </c>
      <c r="Z1168" s="3">
        <v>11</v>
      </c>
      <c r="AA1168" s="4">
        <v>1124</v>
      </c>
      <c r="AB1168" s="4" t="s">
        <v>7723</v>
      </c>
      <c r="AC1168" t="s">
        <v>7765</v>
      </c>
      <c r="AD1168">
        <v>2018</v>
      </c>
      <c r="AE1168">
        <v>6</v>
      </c>
      <c r="AF1168">
        <v>18</v>
      </c>
      <c r="AG1168" t="s">
        <v>5782</v>
      </c>
      <c r="AH1168" t="s">
        <v>5782</v>
      </c>
      <c r="AJ1168" t="s">
        <v>3</v>
      </c>
      <c r="AK1168" t="s">
        <v>1602</v>
      </c>
      <c r="AL1168">
        <v>-41556</v>
      </c>
      <c r="AM1168">
        <v>6564471</v>
      </c>
      <c r="AN1168" s="4">
        <v>-41000</v>
      </c>
      <c r="AO1168" s="4">
        <v>6565000</v>
      </c>
      <c r="AP1168">
        <v>5</v>
      </c>
      <c r="AR1168">
        <v>59</v>
      </c>
      <c r="AU1168">
        <v>158334</v>
      </c>
      <c r="AW1168" s="18" t="s">
        <v>1603</v>
      </c>
      <c r="AX1168">
        <v>1</v>
      </c>
      <c r="AY1168" t="s">
        <v>1604</v>
      </c>
      <c r="AZ1168" t="s">
        <v>7766</v>
      </c>
      <c r="BA1168" t="s">
        <v>1135</v>
      </c>
      <c r="BB1168">
        <v>59</v>
      </c>
      <c r="BC1168" t="s">
        <v>779</v>
      </c>
      <c r="BD1168" t="s">
        <v>5784</v>
      </c>
      <c r="BF1168" s="17">
        <v>43961</v>
      </c>
      <c r="BG1168" s="5" t="s">
        <v>1609</v>
      </c>
      <c r="BI1168">
        <v>4</v>
      </c>
      <c r="BJ1168">
        <v>391841</v>
      </c>
      <c r="BL1168" t="s">
        <v>7767</v>
      </c>
      <c r="BX1168">
        <v>15230</v>
      </c>
    </row>
    <row r="1169" spans="1:76" x14ac:dyDescent="0.25">
      <c r="A1169">
        <v>12763</v>
      </c>
      <c r="C1169">
        <v>1</v>
      </c>
      <c r="D1169">
        <v>1</v>
      </c>
      <c r="E1169">
        <v>1</v>
      </c>
      <c r="F1169" t="s">
        <v>1593</v>
      </c>
      <c r="G1169" t="s">
        <v>779</v>
      </c>
      <c r="H1169" t="s">
        <v>1136</v>
      </c>
      <c r="I1169" t="s">
        <v>1620</v>
      </c>
      <c r="K1169">
        <v>1</v>
      </c>
      <c r="L1169" t="s">
        <v>1595</v>
      </c>
      <c r="M1169">
        <v>158334</v>
      </c>
      <c r="N1169" t="s">
        <v>3</v>
      </c>
      <c r="O1169" t="s">
        <v>1596</v>
      </c>
      <c r="U1169" t="s">
        <v>7768</v>
      </c>
      <c r="V1169" s="1">
        <v>1</v>
      </c>
      <c r="W1169" t="s">
        <v>7516</v>
      </c>
      <c r="X1169" t="s">
        <v>7723</v>
      </c>
      <c r="Y1169" t="s">
        <v>1091</v>
      </c>
      <c r="Z1169" s="3">
        <v>11</v>
      </c>
      <c r="AA1169" s="4">
        <v>1124</v>
      </c>
      <c r="AB1169" s="4" t="s">
        <v>7723</v>
      </c>
      <c r="AC1169" t="s">
        <v>7769</v>
      </c>
      <c r="AD1169">
        <v>2018</v>
      </c>
      <c r="AE1169">
        <v>8</v>
      </c>
      <c r="AF1169">
        <v>23</v>
      </c>
      <c r="AG1169" t="s">
        <v>5782</v>
      </c>
      <c r="AH1169" t="s">
        <v>5782</v>
      </c>
      <c r="AJ1169" t="s">
        <v>3</v>
      </c>
      <c r="AK1169" t="s">
        <v>1602</v>
      </c>
      <c r="AL1169">
        <v>-43472</v>
      </c>
      <c r="AM1169">
        <v>6561384</v>
      </c>
      <c r="AN1169" s="4">
        <v>-43000</v>
      </c>
      <c r="AO1169" s="4">
        <v>6561000</v>
      </c>
      <c r="AP1169">
        <v>5</v>
      </c>
      <c r="AR1169">
        <v>59</v>
      </c>
      <c r="AU1169">
        <v>158334</v>
      </c>
      <c r="AW1169" s="18" t="s">
        <v>1603</v>
      </c>
      <c r="AX1169">
        <v>1</v>
      </c>
      <c r="AY1169" t="s">
        <v>1604</v>
      </c>
      <c r="AZ1169" t="s">
        <v>7770</v>
      </c>
      <c r="BA1169" t="s">
        <v>1136</v>
      </c>
      <c r="BB1169">
        <v>59</v>
      </c>
      <c r="BC1169" t="s">
        <v>779</v>
      </c>
      <c r="BD1169" t="s">
        <v>5784</v>
      </c>
      <c r="BF1169" s="17">
        <v>43961</v>
      </c>
      <c r="BG1169" s="5" t="s">
        <v>1609</v>
      </c>
      <c r="BI1169">
        <v>4</v>
      </c>
      <c r="BJ1169">
        <v>392056</v>
      </c>
      <c r="BL1169" t="s">
        <v>7771</v>
      </c>
      <c r="BX1169">
        <v>12763</v>
      </c>
    </row>
    <row r="1170" spans="1:76" x14ac:dyDescent="0.25">
      <c r="A1170">
        <v>12723</v>
      </c>
      <c r="C1170">
        <v>1</v>
      </c>
      <c r="D1170">
        <v>1</v>
      </c>
      <c r="E1170">
        <v>2</v>
      </c>
      <c r="F1170" t="s">
        <v>1593</v>
      </c>
      <c r="G1170" t="s">
        <v>779</v>
      </c>
      <c r="H1170" t="s">
        <v>1137</v>
      </c>
      <c r="I1170" t="s">
        <v>1620</v>
      </c>
      <c r="K1170">
        <v>1</v>
      </c>
      <c r="L1170" t="s">
        <v>1595</v>
      </c>
      <c r="M1170">
        <v>158334</v>
      </c>
      <c r="N1170" t="s">
        <v>3</v>
      </c>
      <c r="O1170" t="s">
        <v>1596</v>
      </c>
      <c r="U1170" t="s">
        <v>7768</v>
      </c>
      <c r="V1170" s="1">
        <v>1</v>
      </c>
      <c r="W1170" t="s">
        <v>7516</v>
      </c>
      <c r="X1170" t="s">
        <v>7723</v>
      </c>
      <c r="Y1170" t="s">
        <v>1091</v>
      </c>
      <c r="Z1170" s="3">
        <v>11</v>
      </c>
      <c r="AA1170" s="4">
        <v>1124</v>
      </c>
      <c r="AB1170" s="4" t="s">
        <v>7723</v>
      </c>
      <c r="AC1170" t="s">
        <v>7772</v>
      </c>
      <c r="AD1170">
        <v>2018</v>
      </c>
      <c r="AE1170">
        <v>8</v>
      </c>
      <c r="AF1170">
        <v>23</v>
      </c>
      <c r="AG1170" t="s">
        <v>5782</v>
      </c>
      <c r="AH1170" t="s">
        <v>5782</v>
      </c>
      <c r="AJ1170" t="s">
        <v>3</v>
      </c>
      <c r="AK1170" t="s">
        <v>1602</v>
      </c>
      <c r="AL1170">
        <v>-43537</v>
      </c>
      <c r="AM1170">
        <v>6560467</v>
      </c>
      <c r="AN1170" s="4">
        <v>-43000</v>
      </c>
      <c r="AO1170" s="4">
        <v>6561000</v>
      </c>
      <c r="AP1170">
        <v>5</v>
      </c>
      <c r="AR1170">
        <v>59</v>
      </c>
      <c r="AU1170">
        <v>158334</v>
      </c>
      <c r="AW1170" s="18" t="s">
        <v>1603</v>
      </c>
      <c r="AX1170">
        <v>1</v>
      </c>
      <c r="AY1170" t="s">
        <v>1604</v>
      </c>
      <c r="AZ1170" t="s">
        <v>7773</v>
      </c>
      <c r="BA1170" t="s">
        <v>1137</v>
      </c>
      <c r="BB1170">
        <v>59</v>
      </c>
      <c r="BC1170" t="s">
        <v>779</v>
      </c>
      <c r="BD1170" t="s">
        <v>5784</v>
      </c>
      <c r="BF1170" s="17">
        <v>43961</v>
      </c>
      <c r="BG1170" s="5" t="s">
        <v>1609</v>
      </c>
      <c r="BI1170">
        <v>4</v>
      </c>
      <c r="BJ1170">
        <v>392071</v>
      </c>
      <c r="BL1170" t="s">
        <v>7774</v>
      </c>
      <c r="BX1170">
        <v>12723</v>
      </c>
    </row>
    <row r="1171" spans="1:76" x14ac:dyDescent="0.25">
      <c r="A1171">
        <v>12877</v>
      </c>
      <c r="C1171">
        <v>1</v>
      </c>
      <c r="D1171">
        <v>1</v>
      </c>
      <c r="E1171">
        <v>1</v>
      </c>
      <c r="F1171" t="s">
        <v>1593</v>
      </c>
      <c r="G1171" t="s">
        <v>779</v>
      </c>
      <c r="H1171" t="s">
        <v>1138</v>
      </c>
      <c r="I1171" t="s">
        <v>1620</v>
      </c>
      <c r="K1171">
        <v>1</v>
      </c>
      <c r="L1171" t="s">
        <v>1595</v>
      </c>
      <c r="M1171">
        <v>158334</v>
      </c>
      <c r="N1171" t="s">
        <v>3</v>
      </c>
      <c r="O1171" t="s">
        <v>1596</v>
      </c>
      <c r="U1171" t="s">
        <v>7775</v>
      </c>
      <c r="V1171" s="1">
        <v>1</v>
      </c>
      <c r="W1171" t="s">
        <v>7516</v>
      </c>
      <c r="X1171" t="s">
        <v>7723</v>
      </c>
      <c r="Y1171" t="s">
        <v>1091</v>
      </c>
      <c r="Z1171" s="3">
        <v>11</v>
      </c>
      <c r="AA1171" s="4">
        <v>1124</v>
      </c>
      <c r="AB1171" s="4" t="s">
        <v>7723</v>
      </c>
      <c r="AC1171" t="s">
        <v>7776</v>
      </c>
      <c r="AD1171">
        <v>2018</v>
      </c>
      <c r="AE1171">
        <v>8</v>
      </c>
      <c r="AF1171">
        <v>20</v>
      </c>
      <c r="AG1171" t="s">
        <v>5782</v>
      </c>
      <c r="AH1171" t="s">
        <v>5782</v>
      </c>
      <c r="AJ1171" t="s">
        <v>3</v>
      </c>
      <c r="AK1171" t="s">
        <v>1602</v>
      </c>
      <c r="AL1171">
        <v>-43303</v>
      </c>
      <c r="AM1171">
        <v>6563142</v>
      </c>
      <c r="AN1171" s="4">
        <v>-43000</v>
      </c>
      <c r="AO1171" s="4">
        <v>6563000</v>
      </c>
      <c r="AP1171">
        <v>5</v>
      </c>
      <c r="AR1171">
        <v>59</v>
      </c>
      <c r="AU1171">
        <v>158334</v>
      </c>
      <c r="AW1171" s="18" t="s">
        <v>1603</v>
      </c>
      <c r="AX1171">
        <v>1</v>
      </c>
      <c r="AY1171" t="s">
        <v>1604</v>
      </c>
      <c r="AZ1171" t="s">
        <v>7777</v>
      </c>
      <c r="BA1171" t="s">
        <v>1138</v>
      </c>
      <c r="BB1171">
        <v>59</v>
      </c>
      <c r="BC1171" t="s">
        <v>779</v>
      </c>
      <c r="BD1171" t="s">
        <v>5784</v>
      </c>
      <c r="BF1171" s="17">
        <v>43961</v>
      </c>
      <c r="BG1171" s="5" t="s">
        <v>1609</v>
      </c>
      <c r="BI1171">
        <v>4</v>
      </c>
      <c r="BJ1171">
        <v>391905</v>
      </c>
      <c r="BL1171" t="s">
        <v>7778</v>
      </c>
      <c r="BX1171">
        <v>12877</v>
      </c>
    </row>
    <row r="1172" spans="1:76" x14ac:dyDescent="0.25">
      <c r="A1172">
        <v>14534</v>
      </c>
      <c r="C1172">
        <v>1</v>
      </c>
      <c r="D1172">
        <v>1</v>
      </c>
      <c r="E1172">
        <v>1</v>
      </c>
      <c r="F1172" t="s">
        <v>1593</v>
      </c>
      <c r="G1172" t="s">
        <v>779</v>
      </c>
      <c r="H1172" t="s">
        <v>1139</v>
      </c>
      <c r="I1172" t="s">
        <v>1620</v>
      </c>
      <c r="K1172">
        <v>1</v>
      </c>
      <c r="L1172" t="s">
        <v>1595</v>
      </c>
      <c r="M1172">
        <v>158334</v>
      </c>
      <c r="N1172" t="s">
        <v>3</v>
      </c>
      <c r="O1172" t="s">
        <v>1596</v>
      </c>
      <c r="U1172" t="s">
        <v>7779</v>
      </c>
      <c r="V1172" s="1">
        <v>1</v>
      </c>
      <c r="W1172" t="s">
        <v>7516</v>
      </c>
      <c r="X1172" t="s">
        <v>7723</v>
      </c>
      <c r="Y1172" t="s">
        <v>1091</v>
      </c>
      <c r="Z1172" s="3">
        <v>11</v>
      </c>
      <c r="AA1172" s="4">
        <v>1124</v>
      </c>
      <c r="AB1172" s="4" t="s">
        <v>7723</v>
      </c>
      <c r="AC1172" t="s">
        <v>7780</v>
      </c>
      <c r="AD1172">
        <v>2018</v>
      </c>
      <c r="AE1172">
        <v>6</v>
      </c>
      <c r="AF1172">
        <v>18</v>
      </c>
      <c r="AG1172" t="s">
        <v>5782</v>
      </c>
      <c r="AH1172" t="s">
        <v>5782</v>
      </c>
      <c r="AJ1172" t="s">
        <v>3</v>
      </c>
      <c r="AK1172" t="s">
        <v>1602</v>
      </c>
      <c r="AL1172">
        <v>-42548</v>
      </c>
      <c r="AM1172">
        <v>6564102</v>
      </c>
      <c r="AN1172" s="4">
        <v>-43000</v>
      </c>
      <c r="AO1172" s="4">
        <v>6565000</v>
      </c>
      <c r="AP1172">
        <v>5</v>
      </c>
      <c r="AR1172">
        <v>59</v>
      </c>
      <c r="AU1172">
        <v>158334</v>
      </c>
      <c r="AW1172" s="18" t="s">
        <v>1603</v>
      </c>
      <c r="AX1172">
        <v>1</v>
      </c>
      <c r="AY1172" t="s">
        <v>1604</v>
      </c>
      <c r="AZ1172" t="s">
        <v>7781</v>
      </c>
      <c r="BA1172" t="s">
        <v>1139</v>
      </c>
      <c r="BB1172">
        <v>59</v>
      </c>
      <c r="BC1172" t="s">
        <v>779</v>
      </c>
      <c r="BD1172" t="s">
        <v>5784</v>
      </c>
      <c r="BF1172" s="17">
        <v>43961</v>
      </c>
      <c r="BG1172" s="5" t="s">
        <v>1609</v>
      </c>
      <c r="BI1172">
        <v>4</v>
      </c>
      <c r="BJ1172">
        <v>391893</v>
      </c>
      <c r="BL1172" t="s">
        <v>7782</v>
      </c>
      <c r="BX1172">
        <v>14534</v>
      </c>
    </row>
    <row r="1173" spans="1:76" x14ac:dyDescent="0.25">
      <c r="A1173">
        <v>339560</v>
      </c>
      <c r="C1173">
        <v>1</v>
      </c>
      <c r="D1173">
        <v>1</v>
      </c>
      <c r="E1173">
        <v>1</v>
      </c>
      <c r="F1173" t="s">
        <v>1593</v>
      </c>
      <c r="G1173" t="s">
        <v>8</v>
      </c>
      <c r="H1173" t="s">
        <v>55</v>
      </c>
      <c r="I1173" t="s">
        <v>1620</v>
      </c>
      <c r="K1173">
        <v>1</v>
      </c>
      <c r="L1173" t="s">
        <v>1595</v>
      </c>
      <c r="M1173">
        <v>158334</v>
      </c>
      <c r="N1173" t="s">
        <v>3</v>
      </c>
      <c r="O1173" t="s">
        <v>1596</v>
      </c>
      <c r="U1173" t="s">
        <v>1879</v>
      </c>
      <c r="V1173" s="1">
        <v>1</v>
      </c>
      <c r="W1173" t="s">
        <v>1598</v>
      </c>
      <c r="X1173" t="s">
        <v>1734</v>
      </c>
      <c r="Y1173" s="2" t="s">
        <v>4</v>
      </c>
      <c r="Z1173" s="3">
        <v>1</v>
      </c>
      <c r="AA1173" s="4">
        <v>104</v>
      </c>
      <c r="AB1173" s="4" t="s">
        <v>1734</v>
      </c>
      <c r="AC1173" t="s">
        <v>1880</v>
      </c>
      <c r="AD1173">
        <v>2018</v>
      </c>
      <c r="AE1173">
        <v>3</v>
      </c>
      <c r="AF1173">
        <v>4</v>
      </c>
      <c r="AG1173" t="s">
        <v>1881</v>
      </c>
      <c r="AJ1173" t="s">
        <v>3</v>
      </c>
      <c r="AK1173" t="s">
        <v>1602</v>
      </c>
      <c r="AL1173">
        <v>257539</v>
      </c>
      <c r="AM1173">
        <v>6593949</v>
      </c>
      <c r="AN1173" s="4">
        <v>257000</v>
      </c>
      <c r="AO1173" s="4">
        <v>6593000</v>
      </c>
      <c r="AP1173">
        <v>8</v>
      </c>
      <c r="AR1173">
        <v>1010</v>
      </c>
      <c r="AT1173" s="17" t="s">
        <v>1882</v>
      </c>
      <c r="AU1173">
        <v>158334</v>
      </c>
      <c r="AW1173" s="18" t="s">
        <v>1603</v>
      </c>
      <c r="AX1173">
        <v>1</v>
      </c>
      <c r="AY1173" t="s">
        <v>1604</v>
      </c>
      <c r="AZ1173" t="s">
        <v>1883</v>
      </c>
      <c r="BA1173" t="s">
        <v>1884</v>
      </c>
      <c r="BB1173">
        <v>1010</v>
      </c>
      <c r="BC1173" t="s">
        <v>1626</v>
      </c>
      <c r="BD1173" t="s">
        <v>1627</v>
      </c>
      <c r="BF1173" s="17">
        <v>43710.333333333299</v>
      </c>
      <c r="BG1173" s="5" t="s">
        <v>1609</v>
      </c>
      <c r="BI1173">
        <v>6</v>
      </c>
      <c r="BJ1173">
        <v>152154</v>
      </c>
      <c r="BL1173" t="s">
        <v>1885</v>
      </c>
      <c r="BX1173">
        <v>339560</v>
      </c>
    </row>
    <row r="1174" spans="1:76" x14ac:dyDescent="0.25">
      <c r="A1174">
        <v>412835</v>
      </c>
      <c r="C1174">
        <v>1</v>
      </c>
      <c r="F1174" t="s">
        <v>1593</v>
      </c>
      <c r="G1174" t="s">
        <v>8</v>
      </c>
      <c r="H1174" t="s">
        <v>99</v>
      </c>
      <c r="I1174" t="s">
        <v>1620</v>
      </c>
      <c r="K1174">
        <v>1</v>
      </c>
      <c r="L1174" t="s">
        <v>1595</v>
      </c>
      <c r="M1174">
        <v>158334</v>
      </c>
      <c r="N1174" t="s">
        <v>3</v>
      </c>
      <c r="O1174" t="s">
        <v>1596</v>
      </c>
      <c r="U1174" t="s">
        <v>2131</v>
      </c>
      <c r="V1174" s="1">
        <v>1</v>
      </c>
      <c r="W1174" t="s">
        <v>1598</v>
      </c>
      <c r="X1174" t="s">
        <v>1997</v>
      </c>
      <c r="Y1174" s="2" t="s">
        <v>4</v>
      </c>
      <c r="Z1174" s="3">
        <v>1</v>
      </c>
      <c r="AA1174" s="4">
        <v>106</v>
      </c>
      <c r="AB1174" s="4" t="s">
        <v>1997</v>
      </c>
      <c r="AC1174" t="s">
        <v>2142</v>
      </c>
      <c r="AD1174">
        <v>2018</v>
      </c>
      <c r="AE1174">
        <v>6</v>
      </c>
      <c r="AF1174">
        <v>2</v>
      </c>
      <c r="AG1174" t="s">
        <v>1800</v>
      </c>
      <c r="AJ1174" t="s">
        <v>3</v>
      </c>
      <c r="AK1174" t="s">
        <v>1602</v>
      </c>
      <c r="AL1174">
        <v>269637</v>
      </c>
      <c r="AM1174">
        <v>6566791</v>
      </c>
      <c r="AN1174" s="4">
        <v>269000</v>
      </c>
      <c r="AO1174" s="4">
        <v>6567000</v>
      </c>
      <c r="AP1174">
        <v>25</v>
      </c>
      <c r="AR1174">
        <v>1010</v>
      </c>
      <c r="AT1174" s="17" t="s">
        <v>2143</v>
      </c>
      <c r="AU1174">
        <v>158334</v>
      </c>
      <c r="AW1174" s="18" t="s">
        <v>1603</v>
      </c>
      <c r="AX1174">
        <v>1</v>
      </c>
      <c r="AY1174" t="s">
        <v>1604</v>
      </c>
      <c r="AZ1174" t="s">
        <v>2144</v>
      </c>
      <c r="BA1174" t="s">
        <v>2145</v>
      </c>
      <c r="BB1174">
        <v>1010</v>
      </c>
      <c r="BC1174" t="s">
        <v>1626</v>
      </c>
      <c r="BD1174" t="s">
        <v>1627</v>
      </c>
      <c r="BF1174" s="17">
        <v>44164.8046875</v>
      </c>
      <c r="BG1174" s="5" t="s">
        <v>1609</v>
      </c>
      <c r="BI1174">
        <v>6</v>
      </c>
      <c r="BJ1174">
        <v>155514</v>
      </c>
      <c r="BL1174" t="s">
        <v>2146</v>
      </c>
      <c r="BX1174">
        <v>412835</v>
      </c>
    </row>
    <row r="1175" spans="1:76" x14ac:dyDescent="0.25">
      <c r="A1175">
        <v>460583</v>
      </c>
      <c r="C1175">
        <v>1</v>
      </c>
      <c r="D1175">
        <v>1</v>
      </c>
      <c r="E1175">
        <v>1</v>
      </c>
      <c r="F1175" t="s">
        <v>1593</v>
      </c>
      <c r="G1175" t="s">
        <v>8</v>
      </c>
      <c r="H1175" t="s">
        <v>170</v>
      </c>
      <c r="I1175" t="s">
        <v>1620</v>
      </c>
      <c r="K1175">
        <v>1</v>
      </c>
      <c r="L1175" t="s">
        <v>1595</v>
      </c>
      <c r="M1175">
        <v>158334</v>
      </c>
      <c r="N1175" t="s">
        <v>3</v>
      </c>
      <c r="O1175" t="s">
        <v>1596</v>
      </c>
      <c r="U1175" t="s">
        <v>2521</v>
      </c>
      <c r="V1175" s="1">
        <v>1</v>
      </c>
      <c r="W1175" t="s">
        <v>1598</v>
      </c>
      <c r="X1175" t="s">
        <v>2513</v>
      </c>
      <c r="Y1175" t="s">
        <v>4</v>
      </c>
      <c r="Z1175" s="3">
        <v>1</v>
      </c>
      <c r="AA1175" s="4">
        <v>122</v>
      </c>
      <c r="AB1175" s="4" t="s">
        <v>2514</v>
      </c>
      <c r="AC1175" t="s">
        <v>2522</v>
      </c>
      <c r="AD1175">
        <v>2018</v>
      </c>
      <c r="AE1175">
        <v>9</v>
      </c>
      <c r="AF1175">
        <v>19</v>
      </c>
      <c r="AG1175" t="s">
        <v>1786</v>
      </c>
      <c r="AJ1175" t="s">
        <v>3</v>
      </c>
      <c r="AK1175" t="s">
        <v>1602</v>
      </c>
      <c r="AL1175">
        <v>290465</v>
      </c>
      <c r="AM1175">
        <v>6611040</v>
      </c>
      <c r="AN1175" s="4">
        <v>291000</v>
      </c>
      <c r="AO1175" s="4">
        <v>6611000</v>
      </c>
      <c r="AP1175">
        <v>20</v>
      </c>
      <c r="AR1175">
        <v>1010</v>
      </c>
      <c r="AT1175" s="17" t="s">
        <v>2523</v>
      </c>
      <c r="AU1175">
        <v>158334</v>
      </c>
      <c r="AW1175" s="18" t="s">
        <v>1603</v>
      </c>
      <c r="AX1175">
        <v>1</v>
      </c>
      <c r="AY1175" t="s">
        <v>1604</v>
      </c>
      <c r="AZ1175" t="s">
        <v>2524</v>
      </c>
      <c r="BA1175" t="s">
        <v>2525</v>
      </c>
      <c r="BB1175">
        <v>1010</v>
      </c>
      <c r="BC1175" t="s">
        <v>1626</v>
      </c>
      <c r="BD1175" t="s">
        <v>1627</v>
      </c>
      <c r="BF1175" s="17">
        <v>43362.930833333303</v>
      </c>
      <c r="BG1175" s="5" t="s">
        <v>1609</v>
      </c>
      <c r="BI1175">
        <v>6</v>
      </c>
      <c r="BJ1175">
        <v>167046</v>
      </c>
      <c r="BL1175" t="s">
        <v>2526</v>
      </c>
      <c r="BX1175">
        <v>460583</v>
      </c>
    </row>
    <row r="1176" spans="1:76" x14ac:dyDescent="0.25">
      <c r="A1176">
        <v>438082</v>
      </c>
      <c r="C1176">
        <v>1</v>
      </c>
      <c r="F1176" t="s">
        <v>1593</v>
      </c>
      <c r="G1176" t="s">
        <v>8</v>
      </c>
      <c r="H1176" t="s">
        <v>181</v>
      </c>
      <c r="I1176" t="s">
        <v>1620</v>
      </c>
      <c r="K1176">
        <v>1</v>
      </c>
      <c r="L1176" t="s">
        <v>1595</v>
      </c>
      <c r="M1176">
        <v>158334</v>
      </c>
      <c r="N1176" t="s">
        <v>3</v>
      </c>
      <c r="O1176" t="s">
        <v>1596</v>
      </c>
      <c r="U1176" t="s">
        <v>2573</v>
      </c>
      <c r="V1176" s="1">
        <v>1</v>
      </c>
      <c r="W1176" t="s">
        <v>1598</v>
      </c>
      <c r="X1176" t="s">
        <v>2513</v>
      </c>
      <c r="Y1176" s="2" t="s">
        <v>4</v>
      </c>
      <c r="Z1176" s="3">
        <v>1</v>
      </c>
      <c r="AA1176" s="4">
        <v>123</v>
      </c>
      <c r="AB1176" t="s">
        <v>2567</v>
      </c>
      <c r="AC1176" t="s">
        <v>2590</v>
      </c>
      <c r="AD1176">
        <v>2018</v>
      </c>
      <c r="AE1176">
        <v>6</v>
      </c>
      <c r="AF1176">
        <v>22</v>
      </c>
      <c r="AG1176" t="s">
        <v>1786</v>
      </c>
      <c r="AJ1176" t="s">
        <v>3</v>
      </c>
      <c r="AK1176" t="s">
        <v>1602</v>
      </c>
      <c r="AL1176">
        <v>278799</v>
      </c>
      <c r="AM1176">
        <v>6613262</v>
      </c>
      <c r="AN1176" s="4">
        <v>279000</v>
      </c>
      <c r="AO1176" s="4">
        <v>6613000</v>
      </c>
      <c r="AP1176">
        <v>20</v>
      </c>
      <c r="AR1176">
        <v>1010</v>
      </c>
      <c r="AT1176" s="17" t="s">
        <v>2591</v>
      </c>
      <c r="AU1176">
        <v>158334</v>
      </c>
      <c r="AW1176" s="18" t="s">
        <v>1603</v>
      </c>
      <c r="AX1176">
        <v>1</v>
      </c>
      <c r="AY1176" t="s">
        <v>1604</v>
      </c>
      <c r="AZ1176" t="s">
        <v>2592</v>
      </c>
      <c r="BA1176" t="s">
        <v>2593</v>
      </c>
      <c r="BB1176">
        <v>1010</v>
      </c>
      <c r="BC1176" t="s">
        <v>1626</v>
      </c>
      <c r="BD1176" t="s">
        <v>1627</v>
      </c>
      <c r="BF1176" s="17">
        <v>43713.546527777798</v>
      </c>
      <c r="BG1176" s="5" t="s">
        <v>1609</v>
      </c>
      <c r="BI1176">
        <v>6</v>
      </c>
      <c r="BJ1176">
        <v>157087</v>
      </c>
      <c r="BL1176" t="s">
        <v>2594</v>
      </c>
      <c r="BX1176">
        <v>438082</v>
      </c>
    </row>
    <row r="1177" spans="1:76" x14ac:dyDescent="0.25">
      <c r="A1177">
        <v>440195</v>
      </c>
      <c r="C1177">
        <v>1</v>
      </c>
      <c r="D1177">
        <v>1</v>
      </c>
      <c r="E1177">
        <v>1</v>
      </c>
      <c r="F1177" t="s">
        <v>1593</v>
      </c>
      <c r="G1177" t="s">
        <v>8</v>
      </c>
      <c r="H1177" t="s">
        <v>182</v>
      </c>
      <c r="I1177" t="s">
        <v>1620</v>
      </c>
      <c r="K1177">
        <v>1</v>
      </c>
      <c r="L1177" t="s">
        <v>1595</v>
      </c>
      <c r="M1177">
        <v>158334</v>
      </c>
      <c r="N1177" t="s">
        <v>3</v>
      </c>
      <c r="O1177" t="s">
        <v>1596</v>
      </c>
      <c r="U1177" t="s">
        <v>2595</v>
      </c>
      <c r="V1177" s="1">
        <v>1</v>
      </c>
      <c r="W1177" t="s">
        <v>1598</v>
      </c>
      <c r="X1177" t="s">
        <v>2513</v>
      </c>
      <c r="Y1177" s="2" t="s">
        <v>4</v>
      </c>
      <c r="Z1177" s="3">
        <v>1</v>
      </c>
      <c r="AA1177" s="4">
        <v>123</v>
      </c>
      <c r="AB1177" t="s">
        <v>2567</v>
      </c>
      <c r="AC1177" t="s">
        <v>2596</v>
      </c>
      <c r="AD1177">
        <v>2018</v>
      </c>
      <c r="AE1177">
        <v>5</v>
      </c>
      <c r="AF1177">
        <v>14</v>
      </c>
      <c r="AG1177" t="s">
        <v>1786</v>
      </c>
      <c r="AJ1177" t="s">
        <v>3</v>
      </c>
      <c r="AK1177" t="s">
        <v>1602</v>
      </c>
      <c r="AL1177">
        <v>279822</v>
      </c>
      <c r="AM1177">
        <v>6615166</v>
      </c>
      <c r="AN1177" s="4">
        <v>279000</v>
      </c>
      <c r="AO1177" s="4">
        <v>6615000</v>
      </c>
      <c r="AP1177">
        <v>20</v>
      </c>
      <c r="AR1177">
        <v>1010</v>
      </c>
      <c r="AT1177" s="17" t="s">
        <v>2597</v>
      </c>
      <c r="AU1177">
        <v>158334</v>
      </c>
      <c r="AW1177" s="18" t="s">
        <v>1603</v>
      </c>
      <c r="AX1177">
        <v>1</v>
      </c>
      <c r="AY1177" t="s">
        <v>1604</v>
      </c>
      <c r="AZ1177" t="s">
        <v>2598</v>
      </c>
      <c r="BA1177" t="s">
        <v>2599</v>
      </c>
      <c r="BB1177">
        <v>1010</v>
      </c>
      <c r="BC1177" t="s">
        <v>1626</v>
      </c>
      <c r="BD1177" t="s">
        <v>1627</v>
      </c>
      <c r="BF1177" s="17">
        <v>43713.546527777798</v>
      </c>
      <c r="BG1177" s="5" t="s">
        <v>1609</v>
      </c>
      <c r="BI1177">
        <v>6</v>
      </c>
      <c r="BJ1177">
        <v>154143</v>
      </c>
      <c r="BL1177" t="s">
        <v>2600</v>
      </c>
      <c r="BX1177">
        <v>440195</v>
      </c>
    </row>
    <row r="1178" spans="1:76" x14ac:dyDescent="0.25">
      <c r="A1178">
        <v>441947</v>
      </c>
      <c r="C1178">
        <v>1</v>
      </c>
      <c r="D1178">
        <v>1</v>
      </c>
      <c r="E1178">
        <v>1</v>
      </c>
      <c r="F1178" t="s">
        <v>1593</v>
      </c>
      <c r="G1178" t="s">
        <v>8</v>
      </c>
      <c r="H1178" t="s">
        <v>185</v>
      </c>
      <c r="I1178" t="s">
        <v>1620</v>
      </c>
      <c r="K1178">
        <v>1</v>
      </c>
      <c r="L1178" t="s">
        <v>1595</v>
      </c>
      <c r="M1178">
        <v>158334</v>
      </c>
      <c r="N1178" t="s">
        <v>3</v>
      </c>
      <c r="O1178" t="s">
        <v>1596</v>
      </c>
      <c r="U1178" t="s">
        <v>2608</v>
      </c>
      <c r="V1178" s="1">
        <v>1</v>
      </c>
      <c r="W1178" t="s">
        <v>1598</v>
      </c>
      <c r="X1178" t="s">
        <v>2513</v>
      </c>
      <c r="Y1178" s="2" t="s">
        <v>4</v>
      </c>
      <c r="Z1178" s="3">
        <v>1</v>
      </c>
      <c r="AA1178" s="4">
        <v>123</v>
      </c>
      <c r="AB1178" t="s">
        <v>2567</v>
      </c>
      <c r="AC1178" t="s">
        <v>2609</v>
      </c>
      <c r="AD1178">
        <v>2018</v>
      </c>
      <c r="AE1178">
        <v>5</v>
      </c>
      <c r="AF1178">
        <v>17</v>
      </c>
      <c r="AG1178" t="s">
        <v>1786</v>
      </c>
      <c r="AJ1178" t="s">
        <v>3</v>
      </c>
      <c r="AK1178" t="s">
        <v>1602</v>
      </c>
      <c r="AL1178">
        <v>280629</v>
      </c>
      <c r="AM1178">
        <v>6621001</v>
      </c>
      <c r="AN1178" s="4">
        <v>281000</v>
      </c>
      <c r="AO1178" s="4">
        <v>6621000</v>
      </c>
      <c r="AP1178">
        <v>20</v>
      </c>
      <c r="AR1178">
        <v>1010</v>
      </c>
      <c r="AT1178" s="17" t="s">
        <v>2610</v>
      </c>
      <c r="AU1178">
        <v>158334</v>
      </c>
      <c r="AW1178" s="18" t="s">
        <v>1603</v>
      </c>
      <c r="AX1178">
        <v>1</v>
      </c>
      <c r="AY1178" t="s">
        <v>1604</v>
      </c>
      <c r="AZ1178" t="s">
        <v>2611</v>
      </c>
      <c r="BA1178" t="s">
        <v>2612</v>
      </c>
      <c r="BB1178">
        <v>1010</v>
      </c>
      <c r="BC1178" t="s">
        <v>1626</v>
      </c>
      <c r="BD1178" t="s">
        <v>1627</v>
      </c>
      <c r="BF1178" s="17">
        <v>43713.546527777798</v>
      </c>
      <c r="BG1178" s="5" t="s">
        <v>1609</v>
      </c>
      <c r="BI1178">
        <v>6</v>
      </c>
      <c r="BJ1178">
        <v>154312</v>
      </c>
      <c r="BL1178" t="s">
        <v>2613</v>
      </c>
      <c r="BX1178">
        <v>441947</v>
      </c>
    </row>
    <row r="1179" spans="1:76" x14ac:dyDescent="0.25">
      <c r="A1179">
        <v>444931</v>
      </c>
      <c r="C1179">
        <v>1</v>
      </c>
      <c r="D1179">
        <v>1</v>
      </c>
      <c r="E1179">
        <v>1</v>
      </c>
      <c r="F1179" t="s">
        <v>1593</v>
      </c>
      <c r="G1179" t="s">
        <v>8</v>
      </c>
      <c r="H1179" t="s">
        <v>186</v>
      </c>
      <c r="I1179" t="s">
        <v>1620</v>
      </c>
      <c r="K1179">
        <v>1</v>
      </c>
      <c r="L1179" t="s">
        <v>1595</v>
      </c>
      <c r="M1179">
        <v>158334</v>
      </c>
      <c r="N1179" t="s">
        <v>3</v>
      </c>
      <c r="O1179" t="s">
        <v>1596</v>
      </c>
      <c r="U1179" t="s">
        <v>2614</v>
      </c>
      <c r="V1179" s="1">
        <v>1</v>
      </c>
      <c r="W1179" t="s">
        <v>1598</v>
      </c>
      <c r="X1179" t="s">
        <v>2513</v>
      </c>
      <c r="Y1179" s="2" t="s">
        <v>4</v>
      </c>
      <c r="Z1179" s="3">
        <v>1</v>
      </c>
      <c r="AA1179" s="4">
        <v>123</v>
      </c>
      <c r="AB1179" t="s">
        <v>2567</v>
      </c>
      <c r="AC1179" t="s">
        <v>2615</v>
      </c>
      <c r="AD1179">
        <v>2018</v>
      </c>
      <c r="AE1179">
        <v>8</v>
      </c>
      <c r="AF1179">
        <v>12</v>
      </c>
      <c r="AG1179" t="s">
        <v>1786</v>
      </c>
      <c r="AJ1179" t="s">
        <v>3</v>
      </c>
      <c r="AK1179" t="s">
        <v>1602</v>
      </c>
      <c r="AL1179">
        <v>282238</v>
      </c>
      <c r="AM1179">
        <v>6619835</v>
      </c>
      <c r="AN1179" s="4">
        <v>283000</v>
      </c>
      <c r="AO1179" s="4">
        <v>6619000</v>
      </c>
      <c r="AP1179">
        <v>20</v>
      </c>
      <c r="AR1179">
        <v>1010</v>
      </c>
      <c r="AT1179" s="17" t="s">
        <v>2616</v>
      </c>
      <c r="AU1179">
        <v>158334</v>
      </c>
      <c r="AW1179" s="18" t="s">
        <v>1603</v>
      </c>
      <c r="AX1179">
        <v>1</v>
      </c>
      <c r="AY1179" t="s">
        <v>1604</v>
      </c>
      <c r="AZ1179" t="s">
        <v>2617</v>
      </c>
      <c r="BA1179" t="s">
        <v>2618</v>
      </c>
      <c r="BB1179">
        <v>1010</v>
      </c>
      <c r="BC1179" t="s">
        <v>1626</v>
      </c>
      <c r="BD1179" t="s">
        <v>1627</v>
      </c>
      <c r="BF1179" s="17">
        <v>43713.546527777798</v>
      </c>
      <c r="BG1179" s="5" t="s">
        <v>1609</v>
      </c>
      <c r="BI1179">
        <v>6</v>
      </c>
      <c r="BJ1179">
        <v>163328</v>
      </c>
      <c r="BL1179" t="s">
        <v>2619</v>
      </c>
      <c r="BX1179">
        <v>444931</v>
      </c>
    </row>
    <row r="1180" spans="1:76" x14ac:dyDescent="0.25">
      <c r="A1180">
        <v>448892</v>
      </c>
      <c r="C1180">
        <v>1</v>
      </c>
      <c r="D1180">
        <v>1</v>
      </c>
      <c r="E1180">
        <v>1</v>
      </c>
      <c r="F1180" t="s">
        <v>1593</v>
      </c>
      <c r="G1180" t="s">
        <v>8</v>
      </c>
      <c r="H1180" t="s">
        <v>189</v>
      </c>
      <c r="I1180" t="s">
        <v>1620</v>
      </c>
      <c r="K1180">
        <v>1</v>
      </c>
      <c r="L1180" t="s">
        <v>1595</v>
      </c>
      <c r="M1180">
        <v>158334</v>
      </c>
      <c r="N1180" t="s">
        <v>3</v>
      </c>
      <c r="O1180" t="s">
        <v>1596</v>
      </c>
      <c r="U1180" t="s">
        <v>2643</v>
      </c>
      <c r="V1180" s="1">
        <v>1</v>
      </c>
      <c r="W1180" t="s">
        <v>1598</v>
      </c>
      <c r="X1180" t="s">
        <v>2513</v>
      </c>
      <c r="Y1180" s="2" t="s">
        <v>4</v>
      </c>
      <c r="Z1180" s="3">
        <v>1</v>
      </c>
      <c r="AA1180" s="4">
        <v>124</v>
      </c>
      <c r="AB1180" t="s">
        <v>2621</v>
      </c>
      <c r="AC1180" t="s">
        <v>2644</v>
      </c>
      <c r="AD1180">
        <v>2018</v>
      </c>
      <c r="AE1180">
        <v>9</v>
      </c>
      <c r="AF1180">
        <v>14</v>
      </c>
      <c r="AG1180" t="s">
        <v>1786</v>
      </c>
      <c r="AJ1180" t="s">
        <v>3</v>
      </c>
      <c r="AK1180" t="s">
        <v>1602</v>
      </c>
      <c r="AL1180">
        <v>284095</v>
      </c>
      <c r="AM1180">
        <v>6607562</v>
      </c>
      <c r="AN1180" s="4">
        <v>285000</v>
      </c>
      <c r="AO1180" s="4">
        <v>6607000</v>
      </c>
      <c r="AP1180">
        <v>20</v>
      </c>
      <c r="AR1180">
        <v>1010</v>
      </c>
      <c r="AT1180" s="17" t="s">
        <v>2645</v>
      </c>
      <c r="AU1180">
        <v>158334</v>
      </c>
      <c r="AW1180" s="18" t="s">
        <v>1603</v>
      </c>
      <c r="AX1180">
        <v>1</v>
      </c>
      <c r="AY1180" t="s">
        <v>1604</v>
      </c>
      <c r="AZ1180" t="s">
        <v>2646</v>
      </c>
      <c r="BA1180" t="s">
        <v>2647</v>
      </c>
      <c r="BB1180">
        <v>1010</v>
      </c>
      <c r="BC1180" t="s">
        <v>1626</v>
      </c>
      <c r="BD1180" t="s">
        <v>1627</v>
      </c>
      <c r="BF1180" s="17">
        <v>43357.907118055598</v>
      </c>
      <c r="BG1180" s="5" t="s">
        <v>1609</v>
      </c>
      <c r="BI1180">
        <v>6</v>
      </c>
      <c r="BJ1180">
        <v>166702</v>
      </c>
      <c r="BL1180" t="s">
        <v>2648</v>
      </c>
      <c r="BX1180">
        <v>448892</v>
      </c>
    </row>
    <row r="1181" spans="1:76" x14ac:dyDescent="0.25">
      <c r="A1181">
        <v>449887</v>
      </c>
      <c r="C1181">
        <v>1</v>
      </c>
      <c r="F1181" t="s">
        <v>1593</v>
      </c>
      <c r="G1181" t="s">
        <v>8</v>
      </c>
      <c r="H1181" t="s">
        <v>192</v>
      </c>
      <c r="I1181" t="s">
        <v>1620</v>
      </c>
      <c r="K1181">
        <v>1</v>
      </c>
      <c r="L1181" t="s">
        <v>1595</v>
      </c>
      <c r="M1181">
        <v>158334</v>
      </c>
      <c r="N1181" t="s">
        <v>3</v>
      </c>
      <c r="O1181" t="s">
        <v>1596</v>
      </c>
      <c r="U1181" t="s">
        <v>2649</v>
      </c>
      <c r="V1181" s="1">
        <v>1</v>
      </c>
      <c r="W1181" t="s">
        <v>1598</v>
      </c>
      <c r="X1181" t="s">
        <v>2513</v>
      </c>
      <c r="Y1181" s="2" t="s">
        <v>4</v>
      </c>
      <c r="Z1181" s="3">
        <v>1</v>
      </c>
      <c r="AA1181" s="4">
        <v>124</v>
      </c>
      <c r="AB1181" t="s">
        <v>2621</v>
      </c>
      <c r="AC1181" t="s">
        <v>2662</v>
      </c>
      <c r="AD1181">
        <v>2018</v>
      </c>
      <c r="AE1181">
        <v>6</v>
      </c>
      <c r="AF1181">
        <v>18</v>
      </c>
      <c r="AG1181" t="s">
        <v>1934</v>
      </c>
      <c r="AJ1181" t="s">
        <v>3</v>
      </c>
      <c r="AK1181" t="s">
        <v>1602</v>
      </c>
      <c r="AL1181">
        <v>284523</v>
      </c>
      <c r="AM1181">
        <v>6611939</v>
      </c>
      <c r="AN1181" s="4">
        <v>285000</v>
      </c>
      <c r="AO1181" s="4">
        <v>6611000</v>
      </c>
      <c r="AP1181">
        <v>10</v>
      </c>
      <c r="AR1181">
        <v>1010</v>
      </c>
      <c r="AT1181" s="17" t="s">
        <v>2663</v>
      </c>
      <c r="AU1181">
        <v>158334</v>
      </c>
      <c r="AW1181" s="18" t="s">
        <v>1603</v>
      </c>
      <c r="AX1181">
        <v>1</v>
      </c>
      <c r="AY1181" t="s">
        <v>1604</v>
      </c>
      <c r="AZ1181" t="s">
        <v>2664</v>
      </c>
      <c r="BA1181" t="s">
        <v>2665</v>
      </c>
      <c r="BB1181">
        <v>1010</v>
      </c>
      <c r="BC1181" t="s">
        <v>1626</v>
      </c>
      <c r="BD1181" t="s">
        <v>1627</v>
      </c>
      <c r="BF1181" s="17">
        <v>43269.603761574101</v>
      </c>
      <c r="BG1181" s="5" t="s">
        <v>1609</v>
      </c>
      <c r="BI1181">
        <v>6</v>
      </c>
      <c r="BJ1181">
        <v>156664</v>
      </c>
      <c r="BL1181" t="s">
        <v>2666</v>
      </c>
      <c r="BX1181">
        <v>449887</v>
      </c>
    </row>
    <row r="1182" spans="1:76" x14ac:dyDescent="0.25">
      <c r="A1182">
        <v>477290</v>
      </c>
      <c r="C1182">
        <v>1</v>
      </c>
      <c r="D1182">
        <v>1</v>
      </c>
      <c r="E1182">
        <v>1</v>
      </c>
      <c r="F1182" t="s">
        <v>1593</v>
      </c>
      <c r="G1182" t="s">
        <v>8</v>
      </c>
      <c r="H1182" t="s">
        <v>227</v>
      </c>
      <c r="I1182" t="s">
        <v>1620</v>
      </c>
      <c r="K1182">
        <v>1</v>
      </c>
      <c r="L1182" t="s">
        <v>1595</v>
      </c>
      <c r="M1182">
        <v>158334</v>
      </c>
      <c r="N1182" t="s">
        <v>3</v>
      </c>
      <c r="O1182" t="s">
        <v>1596</v>
      </c>
      <c r="U1182" t="s">
        <v>2886</v>
      </c>
      <c r="V1182" s="1">
        <v>1</v>
      </c>
      <c r="W1182" t="s">
        <v>1598</v>
      </c>
      <c r="X1182" t="s">
        <v>2735</v>
      </c>
      <c r="Y1182" s="2" t="s">
        <v>4</v>
      </c>
      <c r="Z1182" s="3">
        <v>1</v>
      </c>
      <c r="AA1182" s="4">
        <v>128</v>
      </c>
      <c r="AB1182" s="4" t="s">
        <v>2735</v>
      </c>
      <c r="AC1182" t="s">
        <v>2887</v>
      </c>
      <c r="AD1182">
        <v>2018</v>
      </c>
      <c r="AE1182">
        <v>7</v>
      </c>
      <c r="AF1182">
        <v>16</v>
      </c>
      <c r="AG1182" t="s">
        <v>2744</v>
      </c>
      <c r="AJ1182" t="s">
        <v>3</v>
      </c>
      <c r="AK1182" t="s">
        <v>1602</v>
      </c>
      <c r="AL1182">
        <v>303005</v>
      </c>
      <c r="AM1182">
        <v>6586722</v>
      </c>
      <c r="AN1182" s="4">
        <v>303000</v>
      </c>
      <c r="AO1182" s="4">
        <v>6587000</v>
      </c>
      <c r="AP1182">
        <v>10</v>
      </c>
      <c r="AR1182">
        <v>1010</v>
      </c>
      <c r="AT1182" s="17" t="s">
        <v>2888</v>
      </c>
      <c r="AU1182">
        <v>158334</v>
      </c>
      <c r="AW1182" s="18" t="s">
        <v>1603</v>
      </c>
      <c r="AX1182">
        <v>1</v>
      </c>
      <c r="AY1182" t="s">
        <v>1604</v>
      </c>
      <c r="AZ1182" t="s">
        <v>2889</v>
      </c>
      <c r="BA1182" t="s">
        <v>2890</v>
      </c>
      <c r="BB1182">
        <v>1010</v>
      </c>
      <c r="BC1182" t="s">
        <v>1626</v>
      </c>
      <c r="BD1182" t="s">
        <v>1627</v>
      </c>
      <c r="BF1182" s="17">
        <v>43298.333935185197</v>
      </c>
      <c r="BG1182" s="5" t="s">
        <v>1609</v>
      </c>
      <c r="BI1182">
        <v>6</v>
      </c>
      <c r="BJ1182">
        <v>159493</v>
      </c>
      <c r="BL1182" t="s">
        <v>2891</v>
      </c>
      <c r="BX1182">
        <v>477290</v>
      </c>
    </row>
    <row r="1183" spans="1:76" x14ac:dyDescent="0.25">
      <c r="A1183">
        <v>388856</v>
      </c>
      <c r="C1183">
        <v>1</v>
      </c>
      <c r="D1183">
        <v>1</v>
      </c>
      <c r="E1183">
        <v>2</v>
      </c>
      <c r="F1183" t="s">
        <v>1593</v>
      </c>
      <c r="G1183" t="s">
        <v>8</v>
      </c>
      <c r="H1183" t="s">
        <v>247</v>
      </c>
      <c r="I1183" t="s">
        <v>1620</v>
      </c>
      <c r="K1183">
        <v>1</v>
      </c>
      <c r="L1183" t="s">
        <v>1595</v>
      </c>
      <c r="M1183">
        <v>158334</v>
      </c>
      <c r="N1183" t="s">
        <v>3</v>
      </c>
      <c r="O1183" t="s">
        <v>1596</v>
      </c>
      <c r="U1183" t="s">
        <v>2999</v>
      </c>
      <c r="V1183" s="1">
        <v>1</v>
      </c>
      <c r="W1183" t="s">
        <v>1598</v>
      </c>
      <c r="X1183" t="s">
        <v>3000</v>
      </c>
      <c r="Y1183" s="2" t="s">
        <v>4</v>
      </c>
      <c r="Z1183" s="3">
        <v>1</v>
      </c>
      <c r="AA1183" s="4">
        <v>137</v>
      </c>
      <c r="AB1183" t="s">
        <v>3000</v>
      </c>
      <c r="AC1183" t="s">
        <v>3006</v>
      </c>
      <c r="AD1183">
        <v>2018</v>
      </c>
      <c r="AE1183">
        <v>4</v>
      </c>
      <c r="AF1183">
        <v>6</v>
      </c>
      <c r="AG1183" t="s">
        <v>1786</v>
      </c>
      <c r="AJ1183" t="s">
        <v>3</v>
      </c>
      <c r="AK1183" t="s">
        <v>1602</v>
      </c>
      <c r="AL1183">
        <v>264523</v>
      </c>
      <c r="AM1183">
        <v>6603202</v>
      </c>
      <c r="AN1183" s="4">
        <v>265000</v>
      </c>
      <c r="AO1183" s="4">
        <v>6603000</v>
      </c>
      <c r="AP1183">
        <v>20</v>
      </c>
      <c r="AR1183">
        <v>1010</v>
      </c>
      <c r="AT1183" s="17" t="s">
        <v>3007</v>
      </c>
      <c r="AU1183">
        <v>158334</v>
      </c>
      <c r="AW1183" s="18" t="s">
        <v>1603</v>
      </c>
      <c r="AX1183">
        <v>1</v>
      </c>
      <c r="AY1183" t="s">
        <v>1604</v>
      </c>
      <c r="AZ1183" t="s">
        <v>3008</v>
      </c>
      <c r="BA1183" t="s">
        <v>3009</v>
      </c>
      <c r="BB1183">
        <v>1010</v>
      </c>
      <c r="BC1183" t="s">
        <v>1626</v>
      </c>
      <c r="BD1183" t="s">
        <v>1627</v>
      </c>
      <c r="BF1183" s="17">
        <v>43710.333333333299</v>
      </c>
      <c r="BG1183" s="5" t="s">
        <v>1609</v>
      </c>
      <c r="BI1183">
        <v>6</v>
      </c>
      <c r="BJ1183">
        <v>153022</v>
      </c>
      <c r="BL1183" t="s">
        <v>3010</v>
      </c>
      <c r="BX1183">
        <v>388856</v>
      </c>
    </row>
    <row r="1184" spans="1:76" x14ac:dyDescent="0.25">
      <c r="A1184">
        <v>427586</v>
      </c>
      <c r="C1184">
        <v>1</v>
      </c>
      <c r="D1184">
        <v>1</v>
      </c>
      <c r="E1184">
        <v>1</v>
      </c>
      <c r="F1184" t="s">
        <v>1593</v>
      </c>
      <c r="G1184" t="s">
        <v>8</v>
      </c>
      <c r="H1184" t="s">
        <v>252</v>
      </c>
      <c r="I1184" t="s">
        <v>1620</v>
      </c>
      <c r="K1184">
        <v>1</v>
      </c>
      <c r="L1184" t="s">
        <v>1595</v>
      </c>
      <c r="M1184">
        <v>158334</v>
      </c>
      <c r="N1184" t="s">
        <v>3</v>
      </c>
      <c r="O1184" t="s">
        <v>1596</v>
      </c>
      <c r="U1184" t="s">
        <v>3038</v>
      </c>
      <c r="V1184" s="1">
        <v>1</v>
      </c>
      <c r="W1184" t="s">
        <v>1598</v>
      </c>
      <c r="X1184" t="s">
        <v>2513</v>
      </c>
      <c r="Y1184" t="s">
        <v>4</v>
      </c>
      <c r="Z1184" s="3">
        <v>1</v>
      </c>
      <c r="AA1184" s="4">
        <v>138</v>
      </c>
      <c r="AB1184" s="4" t="s">
        <v>3024</v>
      </c>
      <c r="AC1184" t="s">
        <v>3039</v>
      </c>
      <c r="AD1184">
        <v>2018</v>
      </c>
      <c r="AE1184">
        <v>5</v>
      </c>
      <c r="AF1184">
        <v>18</v>
      </c>
      <c r="AG1184" t="s">
        <v>1786</v>
      </c>
      <c r="AJ1184" t="s">
        <v>3</v>
      </c>
      <c r="AK1184" t="s">
        <v>1602</v>
      </c>
      <c r="AL1184">
        <v>273779</v>
      </c>
      <c r="AM1184">
        <v>6620628</v>
      </c>
      <c r="AN1184" s="4">
        <v>273000</v>
      </c>
      <c r="AO1184" s="4">
        <v>6621000</v>
      </c>
      <c r="AP1184">
        <v>20</v>
      </c>
      <c r="AR1184">
        <v>1010</v>
      </c>
      <c r="AT1184" s="17" t="s">
        <v>3040</v>
      </c>
      <c r="AU1184">
        <v>158334</v>
      </c>
      <c r="AW1184" s="18" t="s">
        <v>1603</v>
      </c>
      <c r="AX1184">
        <v>1</v>
      </c>
      <c r="AY1184" t="s">
        <v>1604</v>
      </c>
      <c r="AZ1184" t="s">
        <v>3041</v>
      </c>
      <c r="BA1184" t="s">
        <v>3042</v>
      </c>
      <c r="BB1184">
        <v>1010</v>
      </c>
      <c r="BC1184" t="s">
        <v>1626</v>
      </c>
      <c r="BD1184" t="s">
        <v>1627</v>
      </c>
      <c r="BF1184" s="17">
        <v>43713.546527777798</v>
      </c>
      <c r="BG1184" s="5" t="s">
        <v>1609</v>
      </c>
      <c r="BI1184">
        <v>6</v>
      </c>
      <c r="BJ1184">
        <v>154351</v>
      </c>
      <c r="BL1184" t="s">
        <v>3043</v>
      </c>
      <c r="BX1184">
        <v>427586</v>
      </c>
    </row>
    <row r="1185" spans="1:76" x14ac:dyDescent="0.25">
      <c r="A1185">
        <v>394310</v>
      </c>
      <c r="C1185">
        <v>1</v>
      </c>
      <c r="D1185">
        <v>1</v>
      </c>
      <c r="E1185">
        <v>1</v>
      </c>
      <c r="F1185" t="s">
        <v>1593</v>
      </c>
      <c r="G1185" t="s">
        <v>8</v>
      </c>
      <c r="H1185" t="s">
        <v>273</v>
      </c>
      <c r="I1185" t="s">
        <v>1620</v>
      </c>
      <c r="K1185">
        <v>1</v>
      </c>
      <c r="L1185" t="s">
        <v>1595</v>
      </c>
      <c r="M1185">
        <v>158334</v>
      </c>
      <c r="N1185" t="s">
        <v>3</v>
      </c>
      <c r="O1185" t="s">
        <v>1596</v>
      </c>
      <c r="U1185" t="s">
        <v>3162</v>
      </c>
      <c r="V1185" s="1">
        <v>1</v>
      </c>
      <c r="W1185" t="s">
        <v>1598</v>
      </c>
      <c r="X1185" t="s">
        <v>3125</v>
      </c>
      <c r="Y1185" s="2" t="s">
        <v>1</v>
      </c>
      <c r="Z1185" s="3">
        <v>2</v>
      </c>
      <c r="AA1185" s="4">
        <v>214</v>
      </c>
      <c r="AB1185" t="s">
        <v>3125</v>
      </c>
      <c r="AC1185" t="s">
        <v>3163</v>
      </c>
      <c r="AD1185">
        <v>2018</v>
      </c>
      <c r="AE1185">
        <v>1</v>
      </c>
      <c r="AF1185">
        <v>25</v>
      </c>
      <c r="AG1185" t="s">
        <v>1786</v>
      </c>
      <c r="AJ1185" t="s">
        <v>3</v>
      </c>
      <c r="AK1185" t="s">
        <v>1602</v>
      </c>
      <c r="AL1185">
        <v>265836</v>
      </c>
      <c r="AM1185">
        <v>6618640</v>
      </c>
      <c r="AN1185" s="4">
        <v>265000</v>
      </c>
      <c r="AO1185" s="4">
        <v>6619000</v>
      </c>
      <c r="AP1185">
        <v>20</v>
      </c>
      <c r="AR1185">
        <v>1010</v>
      </c>
      <c r="AT1185" s="17" t="s">
        <v>3164</v>
      </c>
      <c r="AU1185">
        <v>158334</v>
      </c>
      <c r="AW1185" s="18" t="s">
        <v>1603</v>
      </c>
      <c r="AX1185">
        <v>1</v>
      </c>
      <c r="AY1185" t="s">
        <v>1604</v>
      </c>
      <c r="AZ1185" t="s">
        <v>3165</v>
      </c>
      <c r="BA1185" t="s">
        <v>3166</v>
      </c>
      <c r="BB1185">
        <v>1010</v>
      </c>
      <c r="BC1185" t="s">
        <v>1626</v>
      </c>
      <c r="BD1185" t="s">
        <v>1627</v>
      </c>
      <c r="BF1185" s="17">
        <v>43710.333333333299</v>
      </c>
      <c r="BG1185" s="5" t="s">
        <v>1609</v>
      </c>
      <c r="BI1185">
        <v>6</v>
      </c>
      <c r="BJ1185">
        <v>151760</v>
      </c>
      <c r="BL1185" t="s">
        <v>3167</v>
      </c>
      <c r="BX1185">
        <v>394310</v>
      </c>
    </row>
    <row r="1186" spans="1:76" x14ac:dyDescent="0.25">
      <c r="A1186">
        <v>352808</v>
      </c>
      <c r="C1186">
        <v>1</v>
      </c>
      <c r="D1186">
        <v>1</v>
      </c>
      <c r="E1186">
        <v>2</v>
      </c>
      <c r="F1186" t="s">
        <v>1593</v>
      </c>
      <c r="G1186" t="s">
        <v>8</v>
      </c>
      <c r="H1186" t="s">
        <v>291</v>
      </c>
      <c r="I1186" t="s">
        <v>1620</v>
      </c>
      <c r="K1186">
        <v>1</v>
      </c>
      <c r="L1186" t="s">
        <v>1595</v>
      </c>
      <c r="M1186">
        <v>158334</v>
      </c>
      <c r="N1186" t="s">
        <v>3</v>
      </c>
      <c r="O1186" t="s">
        <v>1596</v>
      </c>
      <c r="U1186" t="s">
        <v>3243</v>
      </c>
      <c r="V1186" s="1">
        <v>1</v>
      </c>
      <c r="W1186" t="s">
        <v>1598</v>
      </c>
      <c r="X1186" t="s">
        <v>3174</v>
      </c>
      <c r="Y1186" s="2" t="s">
        <v>1</v>
      </c>
      <c r="Z1186" s="3">
        <v>2</v>
      </c>
      <c r="AA1186" s="4">
        <v>215</v>
      </c>
      <c r="AB1186" s="4" t="s">
        <v>3174</v>
      </c>
      <c r="AC1186" t="s">
        <v>3250</v>
      </c>
      <c r="AD1186">
        <v>2018</v>
      </c>
      <c r="AE1186">
        <v>2</v>
      </c>
      <c r="AF1186">
        <v>13</v>
      </c>
      <c r="AG1186" t="s">
        <v>1786</v>
      </c>
      <c r="AH1186" t="s">
        <v>3251</v>
      </c>
      <c r="AJ1186" t="s">
        <v>3</v>
      </c>
      <c r="AK1186" t="s">
        <v>1602</v>
      </c>
      <c r="AL1186">
        <v>259769</v>
      </c>
      <c r="AM1186">
        <v>6628014</v>
      </c>
      <c r="AN1186" s="4">
        <v>259000</v>
      </c>
      <c r="AO1186" s="4">
        <v>6629000</v>
      </c>
      <c r="AP1186">
        <v>20</v>
      </c>
      <c r="AR1186">
        <v>1010</v>
      </c>
      <c r="AS1186" t="s">
        <v>2240</v>
      </c>
      <c r="AT1186" s="17" t="s">
        <v>3252</v>
      </c>
      <c r="AU1186">
        <v>158334</v>
      </c>
      <c r="AW1186" s="18" t="s">
        <v>1603</v>
      </c>
      <c r="AX1186">
        <v>1</v>
      </c>
      <c r="AY1186" t="s">
        <v>1604</v>
      </c>
      <c r="AZ1186" t="s">
        <v>3253</v>
      </c>
      <c r="BA1186" t="s">
        <v>3254</v>
      </c>
      <c r="BB1186">
        <v>1010</v>
      </c>
      <c r="BC1186" t="s">
        <v>1626</v>
      </c>
      <c r="BD1186" t="s">
        <v>1627</v>
      </c>
      <c r="BF1186" s="17">
        <v>43710.333333333299</v>
      </c>
      <c r="BG1186" s="5" t="s">
        <v>1609</v>
      </c>
      <c r="BI1186">
        <v>6</v>
      </c>
      <c r="BJ1186">
        <v>152002</v>
      </c>
      <c r="BL1186" t="s">
        <v>3255</v>
      </c>
      <c r="BX1186">
        <v>352808</v>
      </c>
    </row>
    <row r="1187" spans="1:76" x14ac:dyDescent="0.25">
      <c r="A1187">
        <v>318143</v>
      </c>
      <c r="C1187">
        <v>1</v>
      </c>
      <c r="F1187" t="s">
        <v>1593</v>
      </c>
      <c r="G1187" t="s">
        <v>8</v>
      </c>
      <c r="H1187" t="s">
        <v>320</v>
      </c>
      <c r="I1187" t="s">
        <v>1620</v>
      </c>
      <c r="K1187">
        <v>1</v>
      </c>
      <c r="L1187" t="s">
        <v>1595</v>
      </c>
      <c r="M1187">
        <v>158334</v>
      </c>
      <c r="N1187" t="s">
        <v>3</v>
      </c>
      <c r="O1187" t="s">
        <v>1596</v>
      </c>
      <c r="U1187" t="s">
        <v>3426</v>
      </c>
      <c r="V1187" s="1">
        <v>1</v>
      </c>
      <c r="W1187" t="s">
        <v>1598</v>
      </c>
      <c r="X1187" t="s">
        <v>3319</v>
      </c>
      <c r="Y1187" s="2" t="s">
        <v>1</v>
      </c>
      <c r="Z1187" s="3">
        <v>2</v>
      </c>
      <c r="AA1187" s="4">
        <v>219</v>
      </c>
      <c r="AB1187" t="s">
        <v>3319</v>
      </c>
      <c r="AC1187" t="s">
        <v>3436</v>
      </c>
      <c r="AD1187">
        <v>2018</v>
      </c>
      <c r="AE1187">
        <v>1</v>
      </c>
      <c r="AF1187">
        <v>31</v>
      </c>
      <c r="AG1187" t="s">
        <v>2353</v>
      </c>
      <c r="AJ1187" t="s">
        <v>3</v>
      </c>
      <c r="AK1187" t="s">
        <v>1602</v>
      </c>
      <c r="AL1187">
        <v>253945</v>
      </c>
      <c r="AM1187">
        <v>6647885</v>
      </c>
      <c r="AN1187" s="4">
        <v>253000</v>
      </c>
      <c r="AO1187" s="4">
        <v>6647000</v>
      </c>
      <c r="AP1187">
        <v>10</v>
      </c>
      <c r="AR1187">
        <v>1010</v>
      </c>
      <c r="AS1187" t="s">
        <v>2270</v>
      </c>
      <c r="AT1187" s="17" t="s">
        <v>3437</v>
      </c>
      <c r="AU1187">
        <v>158334</v>
      </c>
      <c r="AW1187" s="18" t="s">
        <v>1603</v>
      </c>
      <c r="AX1187">
        <v>1</v>
      </c>
      <c r="AY1187" t="s">
        <v>1604</v>
      </c>
      <c r="AZ1187" t="s">
        <v>3438</v>
      </c>
      <c r="BA1187" t="s">
        <v>3439</v>
      </c>
      <c r="BB1187">
        <v>1010</v>
      </c>
      <c r="BC1187" t="s">
        <v>1626</v>
      </c>
      <c r="BD1187" t="s">
        <v>1627</v>
      </c>
      <c r="BF1187" s="17">
        <v>43132.591967592598</v>
      </c>
      <c r="BG1187" s="5" t="s">
        <v>1609</v>
      </c>
      <c r="BI1187">
        <v>6</v>
      </c>
      <c r="BJ1187">
        <v>151836</v>
      </c>
      <c r="BL1187" t="s">
        <v>3440</v>
      </c>
      <c r="BX1187">
        <v>318143</v>
      </c>
    </row>
    <row r="1188" spans="1:76" x14ac:dyDescent="0.25">
      <c r="A1188">
        <v>318145</v>
      </c>
      <c r="C1188">
        <v>1</v>
      </c>
      <c r="F1188" t="s">
        <v>1593</v>
      </c>
      <c r="G1188" t="s">
        <v>8</v>
      </c>
      <c r="H1188" t="s">
        <v>321</v>
      </c>
      <c r="I1188" t="s">
        <v>1620</v>
      </c>
      <c r="K1188">
        <v>1</v>
      </c>
      <c r="L1188" t="s">
        <v>1595</v>
      </c>
      <c r="M1188">
        <v>158334</v>
      </c>
      <c r="N1188" t="s">
        <v>3</v>
      </c>
      <c r="O1188" t="s">
        <v>1596</v>
      </c>
      <c r="U1188" t="s">
        <v>3426</v>
      </c>
      <c r="V1188" s="1">
        <v>1</v>
      </c>
      <c r="W1188" t="s">
        <v>1598</v>
      </c>
      <c r="X1188" t="s">
        <v>3319</v>
      </c>
      <c r="Y1188" s="2" t="s">
        <v>1</v>
      </c>
      <c r="Z1188" s="3">
        <v>2</v>
      </c>
      <c r="AA1188" s="4">
        <v>219</v>
      </c>
      <c r="AB1188" t="s">
        <v>3319</v>
      </c>
      <c r="AC1188" t="s">
        <v>3441</v>
      </c>
      <c r="AD1188">
        <v>2018</v>
      </c>
      <c r="AE1188">
        <v>9</v>
      </c>
      <c r="AF1188">
        <v>11</v>
      </c>
      <c r="AG1188" t="s">
        <v>2353</v>
      </c>
      <c r="AJ1188" t="s">
        <v>3</v>
      </c>
      <c r="AK1188" t="s">
        <v>1602</v>
      </c>
      <c r="AL1188">
        <v>253945</v>
      </c>
      <c r="AM1188">
        <v>6647885</v>
      </c>
      <c r="AN1188" s="4">
        <v>253000</v>
      </c>
      <c r="AO1188" s="4">
        <v>6647000</v>
      </c>
      <c r="AP1188">
        <v>10</v>
      </c>
      <c r="AR1188">
        <v>1010</v>
      </c>
      <c r="AS1188" t="s">
        <v>2270</v>
      </c>
      <c r="AT1188" s="17" t="s">
        <v>3442</v>
      </c>
      <c r="AU1188">
        <v>158334</v>
      </c>
      <c r="AW1188" s="18" t="s">
        <v>1603</v>
      </c>
      <c r="AX1188">
        <v>1</v>
      </c>
      <c r="AY1188" t="s">
        <v>1604</v>
      </c>
      <c r="AZ1188" t="s">
        <v>3438</v>
      </c>
      <c r="BA1188" t="s">
        <v>3443</v>
      </c>
      <c r="BB1188">
        <v>1010</v>
      </c>
      <c r="BC1188" t="s">
        <v>1626</v>
      </c>
      <c r="BD1188" t="s">
        <v>1627</v>
      </c>
      <c r="BF1188" s="17">
        <v>43713.546527777798</v>
      </c>
      <c r="BG1188" s="5" t="s">
        <v>1609</v>
      </c>
      <c r="BI1188">
        <v>6</v>
      </c>
      <c r="BJ1188">
        <v>166462</v>
      </c>
      <c r="BL1188" t="s">
        <v>3444</v>
      </c>
      <c r="BX1188">
        <v>318145</v>
      </c>
    </row>
    <row r="1189" spans="1:76" x14ac:dyDescent="0.25">
      <c r="A1189">
        <v>318146</v>
      </c>
      <c r="C1189">
        <v>1</v>
      </c>
      <c r="F1189" t="s">
        <v>1593</v>
      </c>
      <c r="G1189" t="s">
        <v>8</v>
      </c>
      <c r="H1189" t="s">
        <v>322</v>
      </c>
      <c r="I1189" t="s">
        <v>1620</v>
      </c>
      <c r="K1189">
        <v>1</v>
      </c>
      <c r="L1189" t="s">
        <v>1595</v>
      </c>
      <c r="M1189">
        <v>158334</v>
      </c>
      <c r="N1189" t="s">
        <v>3</v>
      </c>
      <c r="O1189" t="s">
        <v>1596</v>
      </c>
      <c r="U1189" t="s">
        <v>3426</v>
      </c>
      <c r="V1189" s="1">
        <v>1</v>
      </c>
      <c r="W1189" t="s">
        <v>1598</v>
      </c>
      <c r="X1189" t="s">
        <v>3319</v>
      </c>
      <c r="Y1189" s="2" t="s">
        <v>1</v>
      </c>
      <c r="Z1189" s="3">
        <v>2</v>
      </c>
      <c r="AA1189" s="4">
        <v>219</v>
      </c>
      <c r="AB1189" t="s">
        <v>3319</v>
      </c>
      <c r="AC1189" t="s">
        <v>3441</v>
      </c>
      <c r="AD1189">
        <v>2018</v>
      </c>
      <c r="AE1189">
        <v>10</v>
      </c>
      <c r="AF1189">
        <v>17</v>
      </c>
      <c r="AG1189" t="s">
        <v>2353</v>
      </c>
      <c r="AJ1189" t="s">
        <v>3</v>
      </c>
      <c r="AK1189" t="s">
        <v>1602</v>
      </c>
      <c r="AL1189">
        <v>253945</v>
      </c>
      <c r="AM1189">
        <v>6647885</v>
      </c>
      <c r="AN1189" s="4">
        <v>253000</v>
      </c>
      <c r="AO1189" s="4">
        <v>6647000</v>
      </c>
      <c r="AP1189">
        <v>10</v>
      </c>
      <c r="AR1189">
        <v>1010</v>
      </c>
      <c r="AS1189" t="s">
        <v>2270</v>
      </c>
      <c r="AT1189" s="17" t="s">
        <v>3445</v>
      </c>
      <c r="AU1189">
        <v>158334</v>
      </c>
      <c r="AW1189" s="18" t="s">
        <v>1603</v>
      </c>
      <c r="AX1189">
        <v>1</v>
      </c>
      <c r="AY1189" t="s">
        <v>1604</v>
      </c>
      <c r="AZ1189" t="s">
        <v>3438</v>
      </c>
      <c r="BA1189" t="s">
        <v>3446</v>
      </c>
      <c r="BB1189">
        <v>1010</v>
      </c>
      <c r="BC1189" t="s">
        <v>1626</v>
      </c>
      <c r="BD1189" t="s">
        <v>1627</v>
      </c>
      <c r="BF1189" s="17">
        <v>43713.546527777798</v>
      </c>
      <c r="BG1189" s="5" t="s">
        <v>1609</v>
      </c>
      <c r="BI1189">
        <v>6</v>
      </c>
      <c r="BJ1189">
        <v>168620</v>
      </c>
      <c r="BL1189" t="s">
        <v>3447</v>
      </c>
      <c r="BX1189">
        <v>318146</v>
      </c>
    </row>
    <row r="1190" spans="1:76" x14ac:dyDescent="0.25">
      <c r="A1190">
        <v>318147</v>
      </c>
      <c r="C1190">
        <v>1</v>
      </c>
      <c r="F1190" t="s">
        <v>1593</v>
      </c>
      <c r="G1190" t="s">
        <v>8</v>
      </c>
      <c r="H1190" t="s">
        <v>323</v>
      </c>
      <c r="I1190" t="s">
        <v>1620</v>
      </c>
      <c r="K1190">
        <v>1</v>
      </c>
      <c r="L1190" t="s">
        <v>1595</v>
      </c>
      <c r="M1190">
        <v>158334</v>
      </c>
      <c r="N1190" t="s">
        <v>3</v>
      </c>
      <c r="O1190" t="s">
        <v>1596</v>
      </c>
      <c r="U1190" t="s">
        <v>3426</v>
      </c>
      <c r="V1190" s="1">
        <v>1</v>
      </c>
      <c r="W1190" t="s">
        <v>1598</v>
      </c>
      <c r="X1190" t="s">
        <v>3319</v>
      </c>
      <c r="Y1190" s="2" t="s">
        <v>1</v>
      </c>
      <c r="Z1190" s="3">
        <v>2</v>
      </c>
      <c r="AA1190" s="4">
        <v>219</v>
      </c>
      <c r="AB1190" t="s">
        <v>3319</v>
      </c>
      <c r="AC1190" t="s">
        <v>3448</v>
      </c>
      <c r="AD1190">
        <v>2018</v>
      </c>
      <c r="AE1190">
        <v>11</v>
      </c>
      <c r="AF1190">
        <v>12</v>
      </c>
      <c r="AG1190" t="s">
        <v>2353</v>
      </c>
      <c r="AJ1190" t="s">
        <v>3</v>
      </c>
      <c r="AK1190" t="s">
        <v>1602</v>
      </c>
      <c r="AL1190">
        <v>253945</v>
      </c>
      <c r="AM1190">
        <v>6647885</v>
      </c>
      <c r="AN1190" s="4">
        <v>253000</v>
      </c>
      <c r="AO1190" s="4">
        <v>6647000</v>
      </c>
      <c r="AP1190">
        <v>10</v>
      </c>
      <c r="AR1190">
        <v>1010</v>
      </c>
      <c r="AS1190" t="s">
        <v>2270</v>
      </c>
      <c r="AT1190" s="17" t="s">
        <v>3449</v>
      </c>
      <c r="AU1190">
        <v>158334</v>
      </c>
      <c r="AW1190" s="18" t="s">
        <v>1603</v>
      </c>
      <c r="AX1190">
        <v>1</v>
      </c>
      <c r="AY1190" t="s">
        <v>1604</v>
      </c>
      <c r="AZ1190" t="s">
        <v>3438</v>
      </c>
      <c r="BA1190" t="s">
        <v>3450</v>
      </c>
      <c r="BB1190">
        <v>1010</v>
      </c>
      <c r="BC1190" t="s">
        <v>1626</v>
      </c>
      <c r="BD1190" t="s">
        <v>1627</v>
      </c>
      <c r="BF1190" s="17">
        <v>43713.546527777798</v>
      </c>
      <c r="BG1190" s="5" t="s">
        <v>1609</v>
      </c>
      <c r="BI1190">
        <v>6</v>
      </c>
      <c r="BJ1190">
        <v>178592</v>
      </c>
      <c r="BL1190" t="s">
        <v>3451</v>
      </c>
      <c r="BX1190">
        <v>318147</v>
      </c>
    </row>
    <row r="1191" spans="1:76" x14ac:dyDescent="0.25">
      <c r="A1191">
        <v>318148</v>
      </c>
      <c r="C1191">
        <v>1</v>
      </c>
      <c r="F1191" t="s">
        <v>1593</v>
      </c>
      <c r="G1191" t="s">
        <v>8</v>
      </c>
      <c r="H1191" t="s">
        <v>324</v>
      </c>
      <c r="I1191" t="s">
        <v>1620</v>
      </c>
      <c r="K1191">
        <v>1</v>
      </c>
      <c r="L1191" t="s">
        <v>1595</v>
      </c>
      <c r="M1191">
        <v>158334</v>
      </c>
      <c r="N1191" t="s">
        <v>3</v>
      </c>
      <c r="O1191" t="s">
        <v>1596</v>
      </c>
      <c r="U1191" t="s">
        <v>3426</v>
      </c>
      <c r="V1191" s="1">
        <v>1</v>
      </c>
      <c r="W1191" t="s">
        <v>1598</v>
      </c>
      <c r="X1191" t="s">
        <v>3319</v>
      </c>
      <c r="Y1191" s="2" t="s">
        <v>1</v>
      </c>
      <c r="Z1191" s="3">
        <v>2</v>
      </c>
      <c r="AA1191" s="4">
        <v>219</v>
      </c>
      <c r="AB1191" t="s">
        <v>3319</v>
      </c>
      <c r="AC1191" t="s">
        <v>3452</v>
      </c>
      <c r="AD1191">
        <v>2018</v>
      </c>
      <c r="AE1191">
        <v>12</v>
      </c>
      <c r="AF1191">
        <v>3</v>
      </c>
      <c r="AG1191" t="s">
        <v>2353</v>
      </c>
      <c r="AJ1191" t="s">
        <v>3</v>
      </c>
      <c r="AK1191" t="s">
        <v>1602</v>
      </c>
      <c r="AL1191">
        <v>253945</v>
      </c>
      <c r="AM1191">
        <v>6647885</v>
      </c>
      <c r="AN1191" s="4">
        <v>253000</v>
      </c>
      <c r="AO1191" s="4">
        <v>6647000</v>
      </c>
      <c r="AP1191">
        <v>10</v>
      </c>
      <c r="AR1191">
        <v>1010</v>
      </c>
      <c r="AS1191" t="s">
        <v>2270</v>
      </c>
      <c r="AT1191" s="17" t="s">
        <v>3453</v>
      </c>
      <c r="AU1191">
        <v>158334</v>
      </c>
      <c r="AW1191" s="18" t="s">
        <v>1603</v>
      </c>
      <c r="AX1191">
        <v>1</v>
      </c>
      <c r="AY1191" t="s">
        <v>1604</v>
      </c>
      <c r="AZ1191" t="s">
        <v>3438</v>
      </c>
      <c r="BA1191" t="s">
        <v>3454</v>
      </c>
      <c r="BB1191">
        <v>1010</v>
      </c>
      <c r="BC1191" t="s">
        <v>1626</v>
      </c>
      <c r="BD1191" t="s">
        <v>1627</v>
      </c>
      <c r="BF1191" s="17">
        <v>43713.546527777798</v>
      </c>
      <c r="BG1191" s="5" t="s">
        <v>1609</v>
      </c>
      <c r="BI1191">
        <v>6</v>
      </c>
      <c r="BJ1191">
        <v>181333</v>
      </c>
      <c r="BL1191" t="s">
        <v>3455</v>
      </c>
      <c r="BX1191">
        <v>318148</v>
      </c>
    </row>
    <row r="1192" spans="1:76" x14ac:dyDescent="0.25">
      <c r="A1192">
        <v>324333</v>
      </c>
      <c r="C1192">
        <v>1</v>
      </c>
      <c r="D1192">
        <v>1</v>
      </c>
      <c r="E1192">
        <v>1</v>
      </c>
      <c r="F1192" t="s">
        <v>1593</v>
      </c>
      <c r="G1192" t="s">
        <v>8</v>
      </c>
      <c r="H1192" t="s">
        <v>337</v>
      </c>
      <c r="I1192" t="s">
        <v>1620</v>
      </c>
      <c r="K1192">
        <v>1</v>
      </c>
      <c r="L1192" t="s">
        <v>1595</v>
      </c>
      <c r="M1192">
        <v>158334</v>
      </c>
      <c r="N1192" t="s">
        <v>3</v>
      </c>
      <c r="O1192" t="s">
        <v>1596</v>
      </c>
      <c r="U1192" t="s">
        <v>3512</v>
      </c>
      <c r="V1192" s="1">
        <v>1</v>
      </c>
      <c r="W1192" t="s">
        <v>1598</v>
      </c>
      <c r="X1192" t="s">
        <v>3319</v>
      </c>
      <c r="Y1192" s="2" t="s">
        <v>1</v>
      </c>
      <c r="Z1192" s="3">
        <v>2</v>
      </c>
      <c r="AA1192" s="4">
        <v>219</v>
      </c>
      <c r="AB1192" t="s">
        <v>3319</v>
      </c>
      <c r="AC1192" t="s">
        <v>3513</v>
      </c>
      <c r="AD1192">
        <v>2018</v>
      </c>
      <c r="AE1192">
        <v>5</v>
      </c>
      <c r="AF1192">
        <v>1</v>
      </c>
      <c r="AG1192" t="s">
        <v>3514</v>
      </c>
      <c r="AJ1192" t="s">
        <v>3</v>
      </c>
      <c r="AK1192" t="s">
        <v>1602</v>
      </c>
      <c r="AL1192">
        <v>255062</v>
      </c>
      <c r="AM1192">
        <v>6647291</v>
      </c>
      <c r="AN1192" s="4">
        <v>255000</v>
      </c>
      <c r="AO1192" s="4">
        <v>6647000</v>
      </c>
      <c r="AP1192">
        <v>300</v>
      </c>
      <c r="AR1192">
        <v>1010</v>
      </c>
      <c r="AT1192" s="17" t="s">
        <v>3515</v>
      </c>
      <c r="AU1192">
        <v>158334</v>
      </c>
      <c r="AW1192" s="18" t="s">
        <v>1603</v>
      </c>
      <c r="AX1192">
        <v>1</v>
      </c>
      <c r="AY1192" t="s">
        <v>1604</v>
      </c>
      <c r="AZ1192" t="s">
        <v>3516</v>
      </c>
      <c r="BA1192" t="s">
        <v>3517</v>
      </c>
      <c r="BB1192">
        <v>1010</v>
      </c>
      <c r="BC1192" t="s">
        <v>1626</v>
      </c>
      <c r="BD1192" t="s">
        <v>1627</v>
      </c>
      <c r="BF1192" s="17">
        <v>43256.449733796297</v>
      </c>
      <c r="BG1192" s="5" t="s">
        <v>1609</v>
      </c>
      <c r="BI1192">
        <v>6</v>
      </c>
      <c r="BJ1192">
        <v>155535</v>
      </c>
      <c r="BL1192" t="s">
        <v>3518</v>
      </c>
      <c r="BX1192">
        <v>324333</v>
      </c>
    </row>
    <row r="1193" spans="1:76" x14ac:dyDescent="0.25">
      <c r="A1193">
        <v>274062</v>
      </c>
      <c r="C1193">
        <v>1</v>
      </c>
      <c r="D1193">
        <v>1</v>
      </c>
      <c r="E1193">
        <v>1</v>
      </c>
      <c r="F1193" t="s">
        <v>1593</v>
      </c>
      <c r="G1193" t="s">
        <v>8</v>
      </c>
      <c r="H1193" t="s">
        <v>343</v>
      </c>
      <c r="I1193" t="s">
        <v>1620</v>
      </c>
      <c r="K1193">
        <v>1</v>
      </c>
      <c r="L1193" t="s">
        <v>1595</v>
      </c>
      <c r="M1193">
        <v>158334</v>
      </c>
      <c r="N1193" t="s">
        <v>3</v>
      </c>
      <c r="O1193" t="s">
        <v>1596</v>
      </c>
      <c r="U1193" t="s">
        <v>3545</v>
      </c>
      <c r="V1193" s="1">
        <v>1</v>
      </c>
      <c r="W1193" t="s">
        <v>1598</v>
      </c>
      <c r="X1193" t="s">
        <v>3535</v>
      </c>
      <c r="Y1193" s="2" t="s">
        <v>1</v>
      </c>
      <c r="Z1193" s="3">
        <v>2</v>
      </c>
      <c r="AA1193" s="4">
        <v>220</v>
      </c>
      <c r="AB1193" s="4" t="s">
        <v>3535</v>
      </c>
      <c r="AC1193" t="s">
        <v>3546</v>
      </c>
      <c r="AD1193">
        <v>2018</v>
      </c>
      <c r="AE1193">
        <v>9</v>
      </c>
      <c r="AF1193">
        <v>27</v>
      </c>
      <c r="AG1193" t="s">
        <v>3547</v>
      </c>
      <c r="AJ1193" t="s">
        <v>3</v>
      </c>
      <c r="AK1193" t="s">
        <v>1602</v>
      </c>
      <c r="AL1193">
        <v>243475</v>
      </c>
      <c r="AM1193">
        <v>6640246</v>
      </c>
      <c r="AN1193" s="4">
        <v>243000</v>
      </c>
      <c r="AO1193" s="4">
        <v>6641000</v>
      </c>
      <c r="AP1193">
        <v>29</v>
      </c>
      <c r="AR1193">
        <v>1010</v>
      </c>
      <c r="AT1193" s="17" t="s">
        <v>3548</v>
      </c>
      <c r="AU1193">
        <v>158334</v>
      </c>
      <c r="AW1193" s="18" t="s">
        <v>1603</v>
      </c>
      <c r="AX1193">
        <v>1</v>
      </c>
      <c r="AY1193" t="s">
        <v>1604</v>
      </c>
      <c r="AZ1193" t="s">
        <v>3549</v>
      </c>
      <c r="BA1193" t="s">
        <v>3550</v>
      </c>
      <c r="BB1193">
        <v>1010</v>
      </c>
      <c r="BC1193" t="s">
        <v>1626</v>
      </c>
      <c r="BD1193" t="s">
        <v>1627</v>
      </c>
      <c r="BF1193" s="17">
        <v>43370.573240740698</v>
      </c>
      <c r="BG1193" s="5" t="s">
        <v>1609</v>
      </c>
      <c r="BI1193">
        <v>6</v>
      </c>
      <c r="BJ1193">
        <v>167624</v>
      </c>
      <c r="BL1193" t="s">
        <v>3551</v>
      </c>
      <c r="BX1193">
        <v>274062</v>
      </c>
    </row>
    <row r="1194" spans="1:76" x14ac:dyDescent="0.25">
      <c r="A1194">
        <v>192872</v>
      </c>
      <c r="C1194">
        <v>1</v>
      </c>
      <c r="D1194">
        <v>1</v>
      </c>
      <c r="E1194">
        <v>1</v>
      </c>
      <c r="F1194" t="s">
        <v>1593</v>
      </c>
      <c r="G1194" t="s">
        <v>8</v>
      </c>
      <c r="H1194" t="s">
        <v>646</v>
      </c>
      <c r="I1194" s="20" t="str">
        <f>HYPERLINK(AT1194,"Foto")</f>
        <v>Foto</v>
      </c>
      <c r="K1194">
        <v>1</v>
      </c>
      <c r="L1194" t="s">
        <v>1595</v>
      </c>
      <c r="M1194">
        <v>158334</v>
      </c>
      <c r="N1194" t="s">
        <v>3</v>
      </c>
      <c r="O1194" t="s">
        <v>1596</v>
      </c>
      <c r="U1194" t="s">
        <v>5172</v>
      </c>
      <c r="V1194" s="1">
        <v>1</v>
      </c>
      <c r="W1194" t="s">
        <v>1598</v>
      </c>
      <c r="X1194" t="s">
        <v>5173</v>
      </c>
      <c r="Y1194" t="s">
        <v>506</v>
      </c>
      <c r="Z1194" s="3">
        <v>6</v>
      </c>
      <c r="AA1194" s="4">
        <v>631</v>
      </c>
      <c r="AB1194" s="4" t="s">
        <v>5173</v>
      </c>
      <c r="AC1194" t="s">
        <v>5174</v>
      </c>
      <c r="AD1194">
        <v>2018</v>
      </c>
      <c r="AE1194">
        <v>5</v>
      </c>
      <c r="AF1194">
        <v>24</v>
      </c>
      <c r="AG1194" t="s">
        <v>3607</v>
      </c>
      <c r="AJ1194" t="s">
        <v>3</v>
      </c>
      <c r="AK1194" t="s">
        <v>1602</v>
      </c>
      <c r="AL1194">
        <v>190364</v>
      </c>
      <c r="AM1194">
        <v>6661442</v>
      </c>
      <c r="AN1194" s="4">
        <v>191000</v>
      </c>
      <c r="AO1194" s="4">
        <v>6661000</v>
      </c>
      <c r="AP1194">
        <v>10</v>
      </c>
      <c r="AR1194">
        <v>1010</v>
      </c>
      <c r="AS1194" t="s">
        <v>3561</v>
      </c>
      <c r="AT1194" s="17" t="s">
        <v>5175</v>
      </c>
      <c r="AU1194">
        <v>158334</v>
      </c>
      <c r="AW1194" s="18" t="s">
        <v>1603</v>
      </c>
      <c r="AX1194">
        <v>1</v>
      </c>
      <c r="AY1194" t="s">
        <v>1604</v>
      </c>
      <c r="AZ1194" t="s">
        <v>5176</v>
      </c>
      <c r="BA1194" t="s">
        <v>5177</v>
      </c>
      <c r="BB1194">
        <v>1010</v>
      </c>
      <c r="BC1194" t="s">
        <v>1626</v>
      </c>
      <c r="BD1194" t="s">
        <v>1627</v>
      </c>
      <c r="BE1194">
        <v>1</v>
      </c>
      <c r="BF1194" s="17">
        <v>43713.546527777798</v>
      </c>
      <c r="BG1194" s="5" t="s">
        <v>1609</v>
      </c>
      <c r="BI1194">
        <v>6</v>
      </c>
      <c r="BJ1194">
        <v>178611</v>
      </c>
      <c r="BL1194" t="s">
        <v>5178</v>
      </c>
      <c r="BX1194">
        <v>192872</v>
      </c>
    </row>
    <row r="1195" spans="1:76" x14ac:dyDescent="0.25">
      <c r="A1195">
        <v>280219</v>
      </c>
      <c r="C1195">
        <v>1</v>
      </c>
      <c r="D1195">
        <v>1</v>
      </c>
      <c r="E1195">
        <v>1</v>
      </c>
      <c r="F1195" t="s">
        <v>1593</v>
      </c>
      <c r="G1195" t="s">
        <v>8</v>
      </c>
      <c r="H1195" t="s">
        <v>659</v>
      </c>
      <c r="I1195" s="20" t="str">
        <f>HYPERLINK(AT1195,"Foto")</f>
        <v>Foto</v>
      </c>
      <c r="K1195">
        <v>1</v>
      </c>
      <c r="L1195" t="s">
        <v>1595</v>
      </c>
      <c r="M1195">
        <v>158334</v>
      </c>
      <c r="N1195" t="s">
        <v>3</v>
      </c>
      <c r="O1195" t="s">
        <v>1596</v>
      </c>
      <c r="U1195" t="s">
        <v>5247</v>
      </c>
      <c r="V1195" s="1">
        <v>1</v>
      </c>
      <c r="W1195" t="s">
        <v>5188</v>
      </c>
      <c r="X1195" t="s">
        <v>5239</v>
      </c>
      <c r="Y1195" s="2" t="s">
        <v>649</v>
      </c>
      <c r="Z1195" s="3">
        <v>7</v>
      </c>
      <c r="AA1195" s="4">
        <v>704</v>
      </c>
      <c r="AB1195" t="s">
        <v>5239</v>
      </c>
      <c r="AC1195" t="s">
        <v>5248</v>
      </c>
      <c r="AD1195">
        <v>2018</v>
      </c>
      <c r="AE1195">
        <v>1</v>
      </c>
      <c r="AF1195">
        <v>28</v>
      </c>
      <c r="AG1195" t="s">
        <v>5249</v>
      </c>
      <c r="AJ1195" t="s">
        <v>3</v>
      </c>
      <c r="AK1195" t="s">
        <v>1602</v>
      </c>
      <c r="AL1195">
        <v>244618</v>
      </c>
      <c r="AM1195">
        <v>6583169</v>
      </c>
      <c r="AN1195" s="4">
        <v>245000</v>
      </c>
      <c r="AO1195" s="4">
        <v>6583000</v>
      </c>
      <c r="AP1195">
        <v>1</v>
      </c>
      <c r="AR1195">
        <v>1010</v>
      </c>
      <c r="AS1195" t="s">
        <v>2270</v>
      </c>
      <c r="AT1195" s="17" t="s">
        <v>5250</v>
      </c>
      <c r="AU1195">
        <v>158334</v>
      </c>
      <c r="AW1195" s="18" t="s">
        <v>1603</v>
      </c>
      <c r="AX1195">
        <v>1</v>
      </c>
      <c r="AY1195" t="s">
        <v>1604</v>
      </c>
      <c r="AZ1195" t="s">
        <v>5251</v>
      </c>
      <c r="BA1195" t="s">
        <v>5252</v>
      </c>
      <c r="BB1195">
        <v>1010</v>
      </c>
      <c r="BC1195" t="s">
        <v>1626</v>
      </c>
      <c r="BD1195" t="s">
        <v>1627</v>
      </c>
      <c r="BE1195">
        <v>1</v>
      </c>
      <c r="BF1195" s="17">
        <v>44457.911608796298</v>
      </c>
      <c r="BG1195" s="5" t="s">
        <v>1609</v>
      </c>
      <c r="BI1195">
        <v>6</v>
      </c>
      <c r="BJ1195">
        <v>151823</v>
      </c>
      <c r="BL1195" t="s">
        <v>5253</v>
      </c>
      <c r="BX1195">
        <v>280219</v>
      </c>
    </row>
    <row r="1196" spans="1:76" x14ac:dyDescent="0.25">
      <c r="A1196">
        <v>205769</v>
      </c>
      <c r="C1196">
        <v>1</v>
      </c>
      <c r="D1196">
        <v>1</v>
      </c>
      <c r="E1196">
        <v>1</v>
      </c>
      <c r="F1196" t="s">
        <v>1593</v>
      </c>
      <c r="G1196" t="s">
        <v>8</v>
      </c>
      <c r="H1196" t="s">
        <v>669</v>
      </c>
      <c r="I1196" t="s">
        <v>1620</v>
      </c>
      <c r="K1196">
        <v>1</v>
      </c>
      <c r="L1196" t="s">
        <v>1595</v>
      </c>
      <c r="M1196">
        <v>158334</v>
      </c>
      <c r="N1196" t="s">
        <v>3</v>
      </c>
      <c r="O1196" t="s">
        <v>1596</v>
      </c>
      <c r="U1196" t="s">
        <v>5305</v>
      </c>
      <c r="V1196" s="1">
        <v>1</v>
      </c>
      <c r="W1196" t="s">
        <v>5188</v>
      </c>
      <c r="X1196" t="s">
        <v>5299</v>
      </c>
      <c r="Y1196" s="2" t="s">
        <v>649</v>
      </c>
      <c r="Z1196" s="3">
        <v>7</v>
      </c>
      <c r="AA1196" s="4">
        <v>709</v>
      </c>
      <c r="AB1196" s="4" t="s">
        <v>5299</v>
      </c>
      <c r="AC1196" t="s">
        <v>5306</v>
      </c>
      <c r="AD1196">
        <v>2018</v>
      </c>
      <c r="AE1196">
        <v>6</v>
      </c>
      <c r="AF1196">
        <v>2</v>
      </c>
      <c r="AG1196" t="s">
        <v>5307</v>
      </c>
      <c r="AJ1196" t="s">
        <v>3</v>
      </c>
      <c r="AK1196" t="s">
        <v>1602</v>
      </c>
      <c r="AL1196">
        <v>205717</v>
      </c>
      <c r="AM1196">
        <v>6548501</v>
      </c>
      <c r="AN1196" s="4">
        <v>205000</v>
      </c>
      <c r="AO1196" s="4">
        <v>6549000</v>
      </c>
      <c r="AP1196">
        <v>10</v>
      </c>
      <c r="AR1196">
        <v>1010</v>
      </c>
      <c r="AS1196" t="s">
        <v>5308</v>
      </c>
      <c r="AT1196" s="17" t="s">
        <v>5309</v>
      </c>
      <c r="AU1196">
        <v>158334</v>
      </c>
      <c r="AW1196" s="18" t="s">
        <v>1603</v>
      </c>
      <c r="AX1196">
        <v>1</v>
      </c>
      <c r="AY1196" t="s">
        <v>1604</v>
      </c>
      <c r="AZ1196" t="s">
        <v>5310</v>
      </c>
      <c r="BA1196" t="s">
        <v>5311</v>
      </c>
      <c r="BB1196">
        <v>1010</v>
      </c>
      <c r="BC1196" t="s">
        <v>1626</v>
      </c>
      <c r="BD1196" t="s">
        <v>1627</v>
      </c>
      <c r="BF1196" s="17">
        <v>43713.546527777798</v>
      </c>
      <c r="BG1196" s="5" t="s">
        <v>1609</v>
      </c>
      <c r="BI1196">
        <v>6</v>
      </c>
      <c r="BJ1196">
        <v>155409</v>
      </c>
      <c r="BL1196" t="s">
        <v>5312</v>
      </c>
      <c r="BX1196">
        <v>205769</v>
      </c>
    </row>
    <row r="1197" spans="1:76" x14ac:dyDescent="0.25">
      <c r="A1197">
        <v>208988</v>
      </c>
      <c r="C1197">
        <v>1</v>
      </c>
      <c r="D1197">
        <v>1</v>
      </c>
      <c r="E1197">
        <v>1</v>
      </c>
      <c r="F1197" t="s">
        <v>1593</v>
      </c>
      <c r="G1197" t="s">
        <v>8</v>
      </c>
      <c r="H1197" t="s">
        <v>672</v>
      </c>
      <c r="I1197" s="20" t="str">
        <f>HYPERLINK(AT1197,"Foto")</f>
        <v>Foto</v>
      </c>
      <c r="K1197">
        <v>1</v>
      </c>
      <c r="L1197" t="s">
        <v>1595</v>
      </c>
      <c r="M1197">
        <v>158334</v>
      </c>
      <c r="N1197" t="s">
        <v>3</v>
      </c>
      <c r="O1197" t="s">
        <v>1596</v>
      </c>
      <c r="U1197" t="s">
        <v>5323</v>
      </c>
      <c r="V1197" s="1">
        <v>1</v>
      </c>
      <c r="W1197" t="s">
        <v>5188</v>
      </c>
      <c r="X1197" t="s">
        <v>5299</v>
      </c>
      <c r="Y1197" s="2" t="s">
        <v>649</v>
      </c>
      <c r="Z1197" s="3">
        <v>7</v>
      </c>
      <c r="AA1197" s="4">
        <v>709</v>
      </c>
      <c r="AB1197" s="4" t="s">
        <v>5299</v>
      </c>
      <c r="AC1197" t="s">
        <v>5324</v>
      </c>
      <c r="AD1197">
        <v>2018</v>
      </c>
      <c r="AE1197">
        <v>3</v>
      </c>
      <c r="AF1197">
        <v>26</v>
      </c>
      <c r="AG1197" t="s">
        <v>3389</v>
      </c>
      <c r="AJ1197" t="s">
        <v>3</v>
      </c>
      <c r="AK1197" t="s">
        <v>1602</v>
      </c>
      <c r="AL1197">
        <v>212832</v>
      </c>
      <c r="AM1197">
        <v>6547965</v>
      </c>
      <c r="AN1197" s="4">
        <v>213000</v>
      </c>
      <c r="AO1197" s="4">
        <v>6547000</v>
      </c>
      <c r="AP1197">
        <v>150</v>
      </c>
      <c r="AR1197">
        <v>1010</v>
      </c>
      <c r="AS1197" t="s">
        <v>5325</v>
      </c>
      <c r="AT1197" s="17" t="s">
        <v>5326</v>
      </c>
      <c r="AU1197">
        <v>158334</v>
      </c>
      <c r="AW1197" s="18" t="s">
        <v>1603</v>
      </c>
      <c r="AX1197">
        <v>1</v>
      </c>
      <c r="AY1197" t="s">
        <v>1604</v>
      </c>
      <c r="AZ1197" t="s">
        <v>5327</v>
      </c>
      <c r="BA1197" t="s">
        <v>5328</v>
      </c>
      <c r="BB1197">
        <v>1010</v>
      </c>
      <c r="BC1197" t="s">
        <v>1626</v>
      </c>
      <c r="BD1197" t="s">
        <v>1627</v>
      </c>
      <c r="BE1197">
        <v>1</v>
      </c>
      <c r="BF1197" s="17">
        <v>43232.919849537</v>
      </c>
      <c r="BG1197" s="5" t="s">
        <v>1609</v>
      </c>
      <c r="BI1197">
        <v>6</v>
      </c>
      <c r="BJ1197">
        <v>152854</v>
      </c>
      <c r="BL1197" t="s">
        <v>5329</v>
      </c>
      <c r="BX1197">
        <v>208988</v>
      </c>
    </row>
    <row r="1198" spans="1:76" x14ac:dyDescent="0.25">
      <c r="A1198">
        <v>212546</v>
      </c>
      <c r="C1198">
        <v>1</v>
      </c>
      <c r="F1198" t="s">
        <v>1593</v>
      </c>
      <c r="G1198" t="s">
        <v>8</v>
      </c>
      <c r="H1198" t="s">
        <v>676</v>
      </c>
      <c r="I1198" s="20" t="str">
        <f>HYPERLINK(AT1198,"Foto")</f>
        <v>Foto</v>
      </c>
      <c r="K1198">
        <v>1</v>
      </c>
      <c r="L1198" t="s">
        <v>1595</v>
      </c>
      <c r="M1198">
        <v>158334</v>
      </c>
      <c r="N1198" t="s">
        <v>3</v>
      </c>
      <c r="O1198" t="s">
        <v>1596</v>
      </c>
      <c r="U1198" t="s">
        <v>5346</v>
      </c>
      <c r="V1198" s="1">
        <v>1</v>
      </c>
      <c r="W1198" t="s">
        <v>5188</v>
      </c>
      <c r="X1198" t="s">
        <v>5299</v>
      </c>
      <c r="Y1198" s="2" t="s">
        <v>649</v>
      </c>
      <c r="Z1198" s="3">
        <v>7</v>
      </c>
      <c r="AA1198" s="4">
        <v>709</v>
      </c>
      <c r="AB1198" s="4" t="s">
        <v>5299</v>
      </c>
      <c r="AC1198" t="s">
        <v>5353</v>
      </c>
      <c r="AD1198">
        <v>2018</v>
      </c>
      <c r="AE1198">
        <v>7</v>
      </c>
      <c r="AF1198">
        <v>24</v>
      </c>
      <c r="AG1198" t="s">
        <v>3389</v>
      </c>
      <c r="AJ1198" t="s">
        <v>3</v>
      </c>
      <c r="AK1198" t="s">
        <v>1602</v>
      </c>
      <c r="AL1198">
        <v>215401</v>
      </c>
      <c r="AM1198">
        <v>6551060</v>
      </c>
      <c r="AN1198" s="4">
        <v>215000</v>
      </c>
      <c r="AO1198" s="4">
        <v>6551000</v>
      </c>
      <c r="AP1198">
        <v>100</v>
      </c>
      <c r="AR1198">
        <v>1010</v>
      </c>
      <c r="AT1198" s="17" t="s">
        <v>5354</v>
      </c>
      <c r="AU1198">
        <v>158334</v>
      </c>
      <c r="AW1198" s="18" t="s">
        <v>1603</v>
      </c>
      <c r="AX1198">
        <v>1</v>
      </c>
      <c r="AY1198" t="s">
        <v>1604</v>
      </c>
      <c r="AZ1198" t="s">
        <v>5355</v>
      </c>
      <c r="BA1198" t="s">
        <v>5356</v>
      </c>
      <c r="BB1198">
        <v>1010</v>
      </c>
      <c r="BC1198" t="s">
        <v>1626</v>
      </c>
      <c r="BD1198" t="s">
        <v>1627</v>
      </c>
      <c r="BE1198">
        <v>1</v>
      </c>
      <c r="BF1198" s="17">
        <v>43310.983622685198</v>
      </c>
      <c r="BG1198" s="5" t="s">
        <v>1609</v>
      </c>
      <c r="BI1198">
        <v>6</v>
      </c>
      <c r="BJ1198">
        <v>161467</v>
      </c>
      <c r="BL1198" t="s">
        <v>5357</v>
      </c>
      <c r="BX1198">
        <v>212546</v>
      </c>
    </row>
    <row r="1199" spans="1:76" x14ac:dyDescent="0.25">
      <c r="A1199">
        <v>251783</v>
      </c>
      <c r="C1199">
        <v>1</v>
      </c>
      <c r="D1199">
        <v>1</v>
      </c>
      <c r="E1199">
        <v>1</v>
      </c>
      <c r="F1199" t="s">
        <v>1593</v>
      </c>
      <c r="G1199" t="s">
        <v>8</v>
      </c>
      <c r="H1199" t="s">
        <v>699</v>
      </c>
      <c r="I1199" t="s">
        <v>1620</v>
      </c>
      <c r="K1199">
        <v>1</v>
      </c>
      <c r="L1199" t="s">
        <v>1595</v>
      </c>
      <c r="M1199">
        <v>158334</v>
      </c>
      <c r="N1199" t="s">
        <v>3</v>
      </c>
      <c r="O1199" t="s">
        <v>1596</v>
      </c>
      <c r="U1199" t="s">
        <v>5473</v>
      </c>
      <c r="V1199" s="1">
        <v>1</v>
      </c>
      <c r="W1199" t="s">
        <v>5188</v>
      </c>
      <c r="X1199" t="s">
        <v>5219</v>
      </c>
      <c r="Y1199" s="2" t="s">
        <v>649</v>
      </c>
      <c r="Z1199" s="3">
        <v>7</v>
      </c>
      <c r="AA1199" s="4">
        <v>716</v>
      </c>
      <c r="AB1199" t="s">
        <v>5444</v>
      </c>
      <c r="AC1199" t="s">
        <v>5474</v>
      </c>
      <c r="AD1199">
        <v>2018</v>
      </c>
      <c r="AE1199">
        <v>11</v>
      </c>
      <c r="AF1199">
        <v>16</v>
      </c>
      <c r="AG1199" t="s">
        <v>2353</v>
      </c>
      <c r="AJ1199" t="s">
        <v>3</v>
      </c>
      <c r="AK1199" t="s">
        <v>1602</v>
      </c>
      <c r="AL1199">
        <v>236392</v>
      </c>
      <c r="AM1199">
        <v>6601661</v>
      </c>
      <c r="AN1199" s="4">
        <v>237000</v>
      </c>
      <c r="AO1199" s="4">
        <v>6601000</v>
      </c>
      <c r="AP1199">
        <v>10</v>
      </c>
      <c r="AR1199">
        <v>1010</v>
      </c>
      <c r="AS1199" t="s">
        <v>2270</v>
      </c>
      <c r="AT1199" s="17" t="s">
        <v>5475</v>
      </c>
      <c r="AU1199">
        <v>158334</v>
      </c>
      <c r="AW1199" s="18" t="s">
        <v>1603</v>
      </c>
      <c r="AX1199">
        <v>1</v>
      </c>
      <c r="AY1199" t="s">
        <v>1604</v>
      </c>
      <c r="AZ1199" t="s">
        <v>5476</v>
      </c>
      <c r="BA1199" t="s">
        <v>5477</v>
      </c>
      <c r="BB1199">
        <v>1010</v>
      </c>
      <c r="BC1199" t="s">
        <v>1626</v>
      </c>
      <c r="BD1199" t="s">
        <v>1627</v>
      </c>
      <c r="BF1199" s="17">
        <v>43713.546527777798</v>
      </c>
      <c r="BG1199" s="5" t="s">
        <v>1609</v>
      </c>
      <c r="BI1199">
        <v>6</v>
      </c>
      <c r="BJ1199">
        <v>178801</v>
      </c>
      <c r="BL1199" t="s">
        <v>5478</v>
      </c>
      <c r="BX1199">
        <v>251783</v>
      </c>
    </row>
    <row r="1200" spans="1:76" x14ac:dyDescent="0.25">
      <c r="A1200">
        <v>245262</v>
      </c>
      <c r="C1200">
        <v>1</v>
      </c>
      <c r="D1200">
        <v>1</v>
      </c>
      <c r="E1200">
        <v>1</v>
      </c>
      <c r="F1200" t="s">
        <v>1593</v>
      </c>
      <c r="G1200" t="s">
        <v>8</v>
      </c>
      <c r="H1200" t="s">
        <v>703</v>
      </c>
      <c r="I1200" t="s">
        <v>1620</v>
      </c>
      <c r="K1200">
        <v>1</v>
      </c>
      <c r="L1200" t="s">
        <v>1595</v>
      </c>
      <c r="M1200">
        <v>158334</v>
      </c>
      <c r="N1200" t="s">
        <v>3</v>
      </c>
      <c r="O1200" t="s">
        <v>1596</v>
      </c>
      <c r="U1200" t="s">
        <v>5498</v>
      </c>
      <c r="V1200" s="1">
        <v>1</v>
      </c>
      <c r="W1200" t="s">
        <v>5188</v>
      </c>
      <c r="X1200" t="s">
        <v>5499</v>
      </c>
      <c r="Y1200" s="2" t="s">
        <v>649</v>
      </c>
      <c r="Z1200" s="3">
        <v>7</v>
      </c>
      <c r="AA1200" s="4">
        <v>722</v>
      </c>
      <c r="AB1200" t="s">
        <v>5500</v>
      </c>
      <c r="AC1200" t="s">
        <v>5501</v>
      </c>
      <c r="AD1200">
        <v>2018</v>
      </c>
      <c r="AE1200">
        <v>10</v>
      </c>
      <c r="AF1200">
        <v>4</v>
      </c>
      <c r="AG1200" t="s">
        <v>3389</v>
      </c>
      <c r="AJ1200" t="s">
        <v>3</v>
      </c>
      <c r="AK1200" t="s">
        <v>1602</v>
      </c>
      <c r="AL1200">
        <v>234289</v>
      </c>
      <c r="AM1200">
        <v>6566727</v>
      </c>
      <c r="AN1200" s="4">
        <v>235000</v>
      </c>
      <c r="AO1200" s="4">
        <v>6567000</v>
      </c>
      <c r="AP1200">
        <v>500</v>
      </c>
      <c r="AR1200">
        <v>1010</v>
      </c>
      <c r="AT1200" s="17" t="s">
        <v>5502</v>
      </c>
      <c r="AU1200">
        <v>158334</v>
      </c>
      <c r="AW1200" s="18" t="s">
        <v>1603</v>
      </c>
      <c r="AX1200">
        <v>1</v>
      </c>
      <c r="AY1200" t="s">
        <v>1604</v>
      </c>
      <c r="AZ1200" t="s">
        <v>5503</v>
      </c>
      <c r="BA1200" t="s">
        <v>5504</v>
      </c>
      <c r="BB1200">
        <v>1010</v>
      </c>
      <c r="BC1200" t="s">
        <v>1626</v>
      </c>
      <c r="BD1200" t="s">
        <v>1627</v>
      </c>
      <c r="BF1200" s="17">
        <v>43378.960497685199</v>
      </c>
      <c r="BG1200" s="5" t="s">
        <v>1609</v>
      </c>
      <c r="BI1200">
        <v>6</v>
      </c>
      <c r="BJ1200">
        <v>167986</v>
      </c>
      <c r="BL1200" t="s">
        <v>5505</v>
      </c>
      <c r="BX1200">
        <v>245262</v>
      </c>
    </row>
    <row r="1201" spans="1:76" x14ac:dyDescent="0.25">
      <c r="A1201">
        <v>251542</v>
      </c>
      <c r="C1201">
        <v>1</v>
      </c>
      <c r="D1201">
        <v>1</v>
      </c>
      <c r="E1201">
        <v>1</v>
      </c>
      <c r="F1201" t="s">
        <v>1593</v>
      </c>
      <c r="G1201" t="s">
        <v>8</v>
      </c>
      <c r="H1201" t="s">
        <v>749</v>
      </c>
      <c r="I1201" t="s">
        <v>1620</v>
      </c>
      <c r="K1201">
        <v>1</v>
      </c>
      <c r="L1201" t="s">
        <v>1595</v>
      </c>
      <c r="M1201">
        <v>158334</v>
      </c>
      <c r="N1201" t="s">
        <v>3</v>
      </c>
      <c r="O1201" t="s">
        <v>1596</v>
      </c>
      <c r="U1201" t="s">
        <v>5676</v>
      </c>
      <c r="V1201" s="1">
        <v>1</v>
      </c>
      <c r="W1201" t="s">
        <v>5188</v>
      </c>
      <c r="X1201" t="s">
        <v>5499</v>
      </c>
      <c r="Y1201" s="2" t="s">
        <v>649</v>
      </c>
      <c r="Z1201" s="3">
        <v>7</v>
      </c>
      <c r="AA1201" s="4">
        <v>723</v>
      </c>
      <c r="AB1201" t="s">
        <v>5669</v>
      </c>
      <c r="AC1201" t="s">
        <v>5677</v>
      </c>
      <c r="AD1201">
        <v>2018</v>
      </c>
      <c r="AE1201">
        <v>7</v>
      </c>
      <c r="AF1201">
        <v>23</v>
      </c>
      <c r="AG1201" t="s">
        <v>3389</v>
      </c>
      <c r="AJ1201" t="s">
        <v>3</v>
      </c>
      <c r="AK1201" t="s">
        <v>1602</v>
      </c>
      <c r="AL1201">
        <v>236291</v>
      </c>
      <c r="AM1201">
        <v>6557894</v>
      </c>
      <c r="AN1201" s="4">
        <v>237000</v>
      </c>
      <c r="AO1201" s="4">
        <v>6557000</v>
      </c>
      <c r="AP1201">
        <v>25</v>
      </c>
      <c r="AR1201">
        <v>1010</v>
      </c>
      <c r="AT1201" s="17" t="s">
        <v>5678</v>
      </c>
      <c r="AU1201">
        <v>158334</v>
      </c>
      <c r="AW1201" s="18" t="s">
        <v>1603</v>
      </c>
      <c r="AX1201">
        <v>1</v>
      </c>
      <c r="AY1201" t="s">
        <v>1604</v>
      </c>
      <c r="AZ1201" t="s">
        <v>5679</v>
      </c>
      <c r="BA1201" t="s">
        <v>5680</v>
      </c>
      <c r="BB1201">
        <v>1010</v>
      </c>
      <c r="BC1201" t="s">
        <v>1626</v>
      </c>
      <c r="BD1201" t="s">
        <v>1627</v>
      </c>
      <c r="BF1201" s="17">
        <v>43306.622939814799</v>
      </c>
      <c r="BG1201" s="5" t="s">
        <v>1609</v>
      </c>
      <c r="BI1201">
        <v>6</v>
      </c>
      <c r="BJ1201">
        <v>160883</v>
      </c>
      <c r="BL1201" t="s">
        <v>5681</v>
      </c>
      <c r="BX1201">
        <v>251542</v>
      </c>
    </row>
    <row r="1202" spans="1:76" x14ac:dyDescent="0.25">
      <c r="A1202">
        <v>197000</v>
      </c>
      <c r="C1202">
        <v>1</v>
      </c>
      <c r="D1202">
        <v>1</v>
      </c>
      <c r="E1202">
        <v>1</v>
      </c>
      <c r="F1202" t="s">
        <v>1593</v>
      </c>
      <c r="G1202" t="s">
        <v>8</v>
      </c>
      <c r="H1202" t="s">
        <v>782</v>
      </c>
      <c r="I1202" t="s">
        <v>1620</v>
      </c>
      <c r="K1202">
        <v>1</v>
      </c>
      <c r="L1202" t="s">
        <v>1595</v>
      </c>
      <c r="M1202">
        <v>158334</v>
      </c>
      <c r="N1202" t="s">
        <v>3</v>
      </c>
      <c r="O1202" t="s">
        <v>1596</v>
      </c>
      <c r="U1202" t="s">
        <v>5792</v>
      </c>
      <c r="V1202" s="1">
        <v>1</v>
      </c>
      <c r="W1202" t="s">
        <v>5188</v>
      </c>
      <c r="X1202" t="s">
        <v>5769</v>
      </c>
      <c r="Y1202" s="2" t="s">
        <v>777</v>
      </c>
      <c r="Z1202" s="3">
        <v>8</v>
      </c>
      <c r="AA1202" s="4">
        <v>805</v>
      </c>
      <c r="AB1202" s="4" t="s">
        <v>5769</v>
      </c>
      <c r="AC1202" t="s">
        <v>5793</v>
      </c>
      <c r="AD1202">
        <v>2018</v>
      </c>
      <c r="AE1202">
        <v>8</v>
      </c>
      <c r="AF1202">
        <v>31</v>
      </c>
      <c r="AG1202" t="s">
        <v>5564</v>
      </c>
      <c r="AJ1202" t="s">
        <v>3</v>
      </c>
      <c r="AK1202" t="s">
        <v>1602</v>
      </c>
      <c r="AL1202">
        <v>194390</v>
      </c>
      <c r="AM1202">
        <v>6566776</v>
      </c>
      <c r="AN1202" s="4">
        <v>195000</v>
      </c>
      <c r="AO1202" s="4">
        <v>6567000</v>
      </c>
      <c r="AP1202">
        <v>5</v>
      </c>
      <c r="AR1202">
        <v>1010</v>
      </c>
      <c r="AS1202" t="s">
        <v>5794</v>
      </c>
      <c r="AT1202" s="17" t="s">
        <v>5795</v>
      </c>
      <c r="AU1202">
        <v>158334</v>
      </c>
      <c r="AW1202" s="18" t="s">
        <v>1603</v>
      </c>
      <c r="AX1202">
        <v>1</v>
      </c>
      <c r="AY1202" t="s">
        <v>1604</v>
      </c>
      <c r="AZ1202" t="s">
        <v>5796</v>
      </c>
      <c r="BA1202" t="s">
        <v>5797</v>
      </c>
      <c r="BB1202">
        <v>1010</v>
      </c>
      <c r="BC1202" t="s">
        <v>1626</v>
      </c>
      <c r="BD1202" t="s">
        <v>1627</v>
      </c>
      <c r="BF1202" s="17">
        <v>43836.549270833297</v>
      </c>
      <c r="BG1202" s="5" t="s">
        <v>1609</v>
      </c>
      <c r="BI1202">
        <v>6</v>
      </c>
      <c r="BJ1202">
        <v>229403</v>
      </c>
      <c r="BL1202" t="s">
        <v>5798</v>
      </c>
      <c r="BX1202">
        <v>197000</v>
      </c>
    </row>
    <row r="1203" spans="1:76" x14ac:dyDescent="0.25">
      <c r="A1203">
        <v>203505</v>
      </c>
      <c r="C1203">
        <v>1</v>
      </c>
      <c r="D1203">
        <v>1</v>
      </c>
      <c r="E1203">
        <v>1</v>
      </c>
      <c r="F1203" t="s">
        <v>1593</v>
      </c>
      <c r="G1203" t="s">
        <v>8</v>
      </c>
      <c r="H1203" t="s">
        <v>784</v>
      </c>
      <c r="I1203" s="20" t="str">
        <f>HYPERLINK(AT1203,"Foto")</f>
        <v>Foto</v>
      </c>
      <c r="K1203">
        <v>1</v>
      </c>
      <c r="L1203" t="s">
        <v>1595</v>
      </c>
      <c r="M1203">
        <v>158334</v>
      </c>
      <c r="N1203" t="s">
        <v>3</v>
      </c>
      <c r="O1203" t="s">
        <v>1596</v>
      </c>
      <c r="U1203" t="s">
        <v>5806</v>
      </c>
      <c r="V1203" s="1">
        <v>1</v>
      </c>
      <c r="W1203" t="s">
        <v>5188</v>
      </c>
      <c r="X1203" t="s">
        <v>5769</v>
      </c>
      <c r="Y1203" s="2" t="s">
        <v>777</v>
      </c>
      <c r="Z1203" s="3">
        <v>8</v>
      </c>
      <c r="AA1203" s="4">
        <v>805</v>
      </c>
      <c r="AB1203" s="4" t="s">
        <v>5769</v>
      </c>
      <c r="AC1203" t="s">
        <v>5807</v>
      </c>
      <c r="AD1203">
        <v>2018</v>
      </c>
      <c r="AE1203">
        <v>6</v>
      </c>
      <c r="AF1203">
        <v>8</v>
      </c>
      <c r="AG1203" t="s">
        <v>5564</v>
      </c>
      <c r="AJ1203" t="s">
        <v>3</v>
      </c>
      <c r="AK1203" t="s">
        <v>1602</v>
      </c>
      <c r="AL1203">
        <v>200651</v>
      </c>
      <c r="AM1203">
        <v>6559519</v>
      </c>
      <c r="AN1203" s="4">
        <v>201000</v>
      </c>
      <c r="AO1203" s="4">
        <v>6559000</v>
      </c>
      <c r="AP1203">
        <v>5</v>
      </c>
      <c r="AR1203">
        <v>1010</v>
      </c>
      <c r="AT1203" s="17" t="s">
        <v>5808</v>
      </c>
      <c r="AU1203">
        <v>158334</v>
      </c>
      <c r="AW1203" s="18" t="s">
        <v>1603</v>
      </c>
      <c r="AX1203">
        <v>1</v>
      </c>
      <c r="AY1203" t="s">
        <v>1604</v>
      </c>
      <c r="AZ1203" t="s">
        <v>5809</v>
      </c>
      <c r="BA1203" t="s">
        <v>5810</v>
      </c>
      <c r="BB1203">
        <v>1010</v>
      </c>
      <c r="BC1203" t="s">
        <v>1626</v>
      </c>
      <c r="BD1203" t="s">
        <v>1627</v>
      </c>
      <c r="BE1203">
        <v>1</v>
      </c>
      <c r="BF1203" s="17">
        <v>43713.546527777798</v>
      </c>
      <c r="BG1203" s="5" t="s">
        <v>1609</v>
      </c>
      <c r="BI1203">
        <v>6</v>
      </c>
      <c r="BJ1203">
        <v>156166</v>
      </c>
      <c r="BL1203" t="s">
        <v>5811</v>
      </c>
      <c r="BX1203">
        <v>203505</v>
      </c>
    </row>
    <row r="1204" spans="1:76" x14ac:dyDescent="0.25">
      <c r="A1204">
        <v>184184</v>
      </c>
      <c r="C1204">
        <v>1</v>
      </c>
      <c r="D1204">
        <v>1</v>
      </c>
      <c r="E1204">
        <v>1</v>
      </c>
      <c r="F1204" t="s">
        <v>1593</v>
      </c>
      <c r="G1204" t="s">
        <v>8</v>
      </c>
      <c r="H1204" t="s">
        <v>809</v>
      </c>
      <c r="I1204" t="s">
        <v>1620</v>
      </c>
      <c r="K1204">
        <v>1</v>
      </c>
      <c r="L1204" t="s">
        <v>1595</v>
      </c>
      <c r="M1204">
        <v>158334</v>
      </c>
      <c r="N1204" t="s">
        <v>3</v>
      </c>
      <c r="O1204" t="s">
        <v>1596</v>
      </c>
      <c r="U1204" t="s">
        <v>5951</v>
      </c>
      <c r="V1204" s="1">
        <v>1</v>
      </c>
      <c r="W1204" t="s">
        <v>5188</v>
      </c>
      <c r="X1204" t="s">
        <v>5910</v>
      </c>
      <c r="Y1204" s="2" t="s">
        <v>777</v>
      </c>
      <c r="Z1204" s="3">
        <v>8</v>
      </c>
      <c r="AA1204" s="4">
        <v>815</v>
      </c>
      <c r="AB1204" t="s">
        <v>5910</v>
      </c>
      <c r="AC1204" t="s">
        <v>5952</v>
      </c>
      <c r="AD1204">
        <v>2018</v>
      </c>
      <c r="AE1204">
        <v>5</v>
      </c>
      <c r="AF1204">
        <v>19</v>
      </c>
      <c r="AG1204" t="s">
        <v>3339</v>
      </c>
      <c r="AJ1204" t="s">
        <v>3</v>
      </c>
      <c r="AK1204" t="s">
        <v>1602</v>
      </c>
      <c r="AL1204">
        <v>175601</v>
      </c>
      <c r="AM1204">
        <v>6529757</v>
      </c>
      <c r="AN1204" s="4">
        <v>175000</v>
      </c>
      <c r="AO1204" s="4">
        <v>6529000</v>
      </c>
      <c r="AP1204">
        <v>10</v>
      </c>
      <c r="AR1204">
        <v>1010</v>
      </c>
      <c r="AT1204" s="17" t="s">
        <v>5953</v>
      </c>
      <c r="AU1204">
        <v>158334</v>
      </c>
      <c r="AW1204" s="18" t="s">
        <v>1603</v>
      </c>
      <c r="AX1204">
        <v>1</v>
      </c>
      <c r="AY1204" t="s">
        <v>1604</v>
      </c>
      <c r="AZ1204" t="s">
        <v>5954</v>
      </c>
      <c r="BA1204" t="s">
        <v>5955</v>
      </c>
      <c r="BB1204">
        <v>1010</v>
      </c>
      <c r="BC1204" t="s">
        <v>1626</v>
      </c>
      <c r="BD1204" t="s">
        <v>1627</v>
      </c>
      <c r="BF1204" s="17">
        <v>43242.867928240703</v>
      </c>
      <c r="BG1204" s="5" t="s">
        <v>1609</v>
      </c>
      <c r="BI1204">
        <v>6</v>
      </c>
      <c r="BJ1204">
        <v>154655</v>
      </c>
      <c r="BL1204" t="s">
        <v>5956</v>
      </c>
      <c r="BX1204">
        <v>184184</v>
      </c>
    </row>
    <row r="1205" spans="1:76" x14ac:dyDescent="0.25">
      <c r="A1205">
        <v>184221</v>
      </c>
      <c r="C1205">
        <v>1</v>
      </c>
      <c r="D1205">
        <v>1</v>
      </c>
      <c r="E1205">
        <v>2</v>
      </c>
      <c r="F1205" t="s">
        <v>1593</v>
      </c>
      <c r="G1205" t="s">
        <v>8</v>
      </c>
      <c r="H1205" t="s">
        <v>810</v>
      </c>
      <c r="I1205" t="s">
        <v>1620</v>
      </c>
      <c r="K1205">
        <v>1</v>
      </c>
      <c r="L1205" t="s">
        <v>1595</v>
      </c>
      <c r="M1205">
        <v>158334</v>
      </c>
      <c r="N1205" t="s">
        <v>3</v>
      </c>
      <c r="O1205" t="s">
        <v>1596</v>
      </c>
      <c r="U1205" t="s">
        <v>5951</v>
      </c>
      <c r="V1205" s="1">
        <v>1</v>
      </c>
      <c r="W1205" t="s">
        <v>5188</v>
      </c>
      <c r="X1205" t="s">
        <v>5910</v>
      </c>
      <c r="Y1205" s="2" t="s">
        <v>777</v>
      </c>
      <c r="Z1205" s="3">
        <v>8</v>
      </c>
      <c r="AA1205" s="4">
        <v>815</v>
      </c>
      <c r="AB1205" t="s">
        <v>5910</v>
      </c>
      <c r="AC1205" t="s">
        <v>5952</v>
      </c>
      <c r="AD1205">
        <v>2018</v>
      </c>
      <c r="AE1205">
        <v>10</v>
      </c>
      <c r="AF1205">
        <v>3</v>
      </c>
      <c r="AG1205" t="s">
        <v>5957</v>
      </c>
      <c r="AJ1205" t="s">
        <v>3</v>
      </c>
      <c r="AK1205" t="s">
        <v>1602</v>
      </c>
      <c r="AL1205">
        <v>175674</v>
      </c>
      <c r="AM1205">
        <v>6529669</v>
      </c>
      <c r="AN1205" s="4">
        <v>175000</v>
      </c>
      <c r="AO1205" s="4">
        <v>6529000</v>
      </c>
      <c r="AP1205">
        <v>10</v>
      </c>
      <c r="AR1205">
        <v>1010</v>
      </c>
      <c r="AT1205" s="17" t="s">
        <v>5958</v>
      </c>
      <c r="AU1205">
        <v>158334</v>
      </c>
      <c r="AW1205" s="18" t="s">
        <v>1603</v>
      </c>
      <c r="AX1205">
        <v>1</v>
      </c>
      <c r="AY1205" t="s">
        <v>1604</v>
      </c>
      <c r="AZ1205" t="s">
        <v>5959</v>
      </c>
      <c r="BA1205" t="s">
        <v>5960</v>
      </c>
      <c r="BB1205">
        <v>1010</v>
      </c>
      <c r="BC1205" t="s">
        <v>1626</v>
      </c>
      <c r="BD1205" t="s">
        <v>1627</v>
      </c>
      <c r="BF1205" s="17">
        <v>43924.091562499998</v>
      </c>
      <c r="BG1205" s="5" t="s">
        <v>1609</v>
      </c>
      <c r="BI1205">
        <v>6</v>
      </c>
      <c r="BJ1205">
        <v>191588</v>
      </c>
      <c r="BL1205" t="s">
        <v>5961</v>
      </c>
      <c r="BX1205">
        <v>184221</v>
      </c>
    </row>
    <row r="1206" spans="1:76" x14ac:dyDescent="0.25">
      <c r="A1206">
        <v>176022</v>
      </c>
      <c r="C1206">
        <v>1</v>
      </c>
      <c r="D1206">
        <v>1</v>
      </c>
      <c r="E1206">
        <v>1</v>
      </c>
      <c r="F1206" t="s">
        <v>1593</v>
      </c>
      <c r="G1206" t="s">
        <v>8</v>
      </c>
      <c r="H1206" t="s">
        <v>831</v>
      </c>
      <c r="I1206" t="s">
        <v>1620</v>
      </c>
      <c r="K1206">
        <v>1</v>
      </c>
      <c r="L1206" t="s">
        <v>1595</v>
      </c>
      <c r="M1206">
        <v>158334</v>
      </c>
      <c r="N1206" t="s">
        <v>3</v>
      </c>
      <c r="O1206" t="s">
        <v>1596</v>
      </c>
      <c r="U1206" t="s">
        <v>6092</v>
      </c>
      <c r="V1206" s="1">
        <v>1</v>
      </c>
      <c r="W1206" t="s">
        <v>6093</v>
      </c>
      <c r="X1206" t="s">
        <v>6094</v>
      </c>
      <c r="Y1206" t="s">
        <v>832</v>
      </c>
      <c r="Z1206" s="3">
        <v>9</v>
      </c>
      <c r="AA1206" s="4">
        <v>901</v>
      </c>
      <c r="AB1206" t="s">
        <v>6094</v>
      </c>
      <c r="AC1206" t="s">
        <v>6095</v>
      </c>
      <c r="AD1206">
        <v>2018</v>
      </c>
      <c r="AE1206">
        <v>6</v>
      </c>
      <c r="AF1206">
        <v>16</v>
      </c>
      <c r="AG1206" t="s">
        <v>6096</v>
      </c>
      <c r="AJ1206" t="s">
        <v>3</v>
      </c>
      <c r="AK1206" t="s">
        <v>1602</v>
      </c>
      <c r="AL1206">
        <v>159343</v>
      </c>
      <c r="AM1206">
        <v>6524290</v>
      </c>
      <c r="AN1206" s="4">
        <v>159000</v>
      </c>
      <c r="AO1206" s="4">
        <v>6525000</v>
      </c>
      <c r="AP1206">
        <v>150</v>
      </c>
      <c r="AR1206">
        <v>1010</v>
      </c>
      <c r="AT1206" s="17" t="s">
        <v>6097</v>
      </c>
      <c r="AU1206">
        <v>158334</v>
      </c>
      <c r="AW1206" s="18" t="s">
        <v>1603</v>
      </c>
      <c r="AX1206">
        <v>1</v>
      </c>
      <c r="AY1206" t="s">
        <v>1604</v>
      </c>
      <c r="AZ1206" t="s">
        <v>6098</v>
      </c>
      <c r="BA1206" t="s">
        <v>6099</v>
      </c>
      <c r="BB1206">
        <v>1010</v>
      </c>
      <c r="BC1206" t="s">
        <v>1626</v>
      </c>
      <c r="BD1206" t="s">
        <v>1627</v>
      </c>
      <c r="BF1206" s="17">
        <v>43268.876724537004</v>
      </c>
      <c r="BG1206" s="5" t="s">
        <v>1609</v>
      </c>
      <c r="BI1206">
        <v>6</v>
      </c>
      <c r="BJ1206">
        <v>156491</v>
      </c>
      <c r="BL1206" t="s">
        <v>6100</v>
      </c>
      <c r="BX1206">
        <v>176022</v>
      </c>
    </row>
    <row r="1207" spans="1:76" x14ac:dyDescent="0.25">
      <c r="A1207">
        <v>177951</v>
      </c>
      <c r="C1207">
        <v>1</v>
      </c>
      <c r="D1207">
        <v>1</v>
      </c>
      <c r="E1207">
        <v>1</v>
      </c>
      <c r="F1207" t="s">
        <v>1593</v>
      </c>
      <c r="G1207" t="s">
        <v>8</v>
      </c>
      <c r="H1207" t="s">
        <v>834</v>
      </c>
      <c r="I1207" t="s">
        <v>1620</v>
      </c>
      <c r="K1207">
        <v>1</v>
      </c>
      <c r="L1207" t="s">
        <v>1595</v>
      </c>
      <c r="M1207">
        <v>158334</v>
      </c>
      <c r="N1207" t="s">
        <v>3</v>
      </c>
      <c r="O1207" t="s">
        <v>1596</v>
      </c>
      <c r="U1207" t="s">
        <v>6107</v>
      </c>
      <c r="V1207" s="1">
        <v>1</v>
      </c>
      <c r="W1207" t="s">
        <v>6093</v>
      </c>
      <c r="X1207" t="s">
        <v>6094</v>
      </c>
      <c r="Y1207" t="s">
        <v>832</v>
      </c>
      <c r="Z1207" s="3">
        <v>9</v>
      </c>
      <c r="AA1207" s="4">
        <v>901</v>
      </c>
      <c r="AB1207" t="s">
        <v>6094</v>
      </c>
      <c r="AC1207" t="s">
        <v>6108</v>
      </c>
      <c r="AD1207">
        <v>2018</v>
      </c>
      <c r="AE1207">
        <v>6</v>
      </c>
      <c r="AF1207">
        <v>5</v>
      </c>
      <c r="AG1207" t="s">
        <v>6109</v>
      </c>
      <c r="AJ1207" t="s">
        <v>3</v>
      </c>
      <c r="AK1207" t="s">
        <v>1602</v>
      </c>
      <c r="AL1207">
        <v>162021</v>
      </c>
      <c r="AM1207">
        <v>6521360</v>
      </c>
      <c r="AN1207" s="4">
        <v>163000</v>
      </c>
      <c r="AO1207" s="4">
        <v>6521000</v>
      </c>
      <c r="AP1207">
        <v>10</v>
      </c>
      <c r="AR1207">
        <v>1010</v>
      </c>
      <c r="AT1207" s="17" t="s">
        <v>6110</v>
      </c>
      <c r="AU1207">
        <v>158334</v>
      </c>
      <c r="AW1207" s="18" t="s">
        <v>1603</v>
      </c>
      <c r="AX1207">
        <v>1</v>
      </c>
      <c r="AY1207" t="s">
        <v>1604</v>
      </c>
      <c r="AZ1207" t="s">
        <v>6111</v>
      </c>
      <c r="BA1207" t="s">
        <v>6112</v>
      </c>
      <c r="BB1207">
        <v>1010</v>
      </c>
      <c r="BC1207" t="s">
        <v>1626</v>
      </c>
      <c r="BD1207" t="s">
        <v>1627</v>
      </c>
      <c r="BF1207" s="17">
        <v>43713.546527777798</v>
      </c>
      <c r="BG1207" s="5" t="s">
        <v>1609</v>
      </c>
      <c r="BI1207">
        <v>6</v>
      </c>
      <c r="BJ1207">
        <v>166896</v>
      </c>
      <c r="BL1207" t="s">
        <v>6113</v>
      </c>
      <c r="BX1207">
        <v>177951</v>
      </c>
    </row>
    <row r="1208" spans="1:76" x14ac:dyDescent="0.25">
      <c r="A1208">
        <v>161677</v>
      </c>
      <c r="C1208">
        <v>1</v>
      </c>
      <c r="D1208">
        <v>1</v>
      </c>
      <c r="E1208">
        <v>1</v>
      </c>
      <c r="F1208" t="s">
        <v>1593</v>
      </c>
      <c r="G1208" t="s">
        <v>8</v>
      </c>
      <c r="H1208" t="s">
        <v>848</v>
      </c>
      <c r="I1208" s="20" t="str">
        <f>HYPERLINK(AT1208,"Foto")</f>
        <v>Foto</v>
      </c>
      <c r="K1208">
        <v>1</v>
      </c>
      <c r="L1208" t="s">
        <v>1595</v>
      </c>
      <c r="M1208">
        <v>158334</v>
      </c>
      <c r="N1208" t="s">
        <v>3</v>
      </c>
      <c r="O1208" t="s">
        <v>1596</v>
      </c>
      <c r="U1208" t="s">
        <v>6200</v>
      </c>
      <c r="V1208" s="1">
        <v>1</v>
      </c>
      <c r="W1208" t="s">
        <v>6093</v>
      </c>
      <c r="X1208" t="s">
        <v>6194</v>
      </c>
      <c r="Y1208" t="s">
        <v>832</v>
      </c>
      <c r="Z1208" s="3">
        <v>9</v>
      </c>
      <c r="AA1208" s="4">
        <v>906</v>
      </c>
      <c r="AB1208" s="4" t="s">
        <v>6194</v>
      </c>
      <c r="AC1208" t="s">
        <v>6201</v>
      </c>
      <c r="AD1208">
        <v>2018</v>
      </c>
      <c r="AE1208">
        <v>5</v>
      </c>
      <c r="AF1208">
        <v>27</v>
      </c>
      <c r="AG1208" t="s">
        <v>6202</v>
      </c>
      <c r="AJ1208" t="s">
        <v>3</v>
      </c>
      <c r="AK1208" t="s">
        <v>1602</v>
      </c>
      <c r="AL1208">
        <v>137269</v>
      </c>
      <c r="AM1208">
        <v>6489927</v>
      </c>
      <c r="AN1208" s="4">
        <v>137000</v>
      </c>
      <c r="AO1208" s="4">
        <v>6489000</v>
      </c>
      <c r="AP1208">
        <v>5</v>
      </c>
      <c r="AR1208">
        <v>1010</v>
      </c>
      <c r="AT1208" s="17" t="s">
        <v>6203</v>
      </c>
      <c r="AU1208">
        <v>158334</v>
      </c>
      <c r="AW1208" s="18" t="s">
        <v>1603</v>
      </c>
      <c r="AX1208">
        <v>1</v>
      </c>
      <c r="AY1208" t="s">
        <v>1604</v>
      </c>
      <c r="AZ1208" t="s">
        <v>6204</v>
      </c>
      <c r="BA1208" t="s">
        <v>6205</v>
      </c>
      <c r="BB1208">
        <v>1010</v>
      </c>
      <c r="BC1208" t="s">
        <v>1626</v>
      </c>
      <c r="BD1208" t="s">
        <v>1627</v>
      </c>
      <c r="BE1208">
        <v>1</v>
      </c>
      <c r="BF1208" s="17">
        <v>43499.933206018497</v>
      </c>
      <c r="BG1208" s="5" t="s">
        <v>1609</v>
      </c>
      <c r="BI1208">
        <v>6</v>
      </c>
      <c r="BJ1208">
        <v>192167</v>
      </c>
      <c r="BL1208" t="s">
        <v>6206</v>
      </c>
      <c r="BX1208">
        <v>161677</v>
      </c>
    </row>
    <row r="1209" spans="1:76" x14ac:dyDescent="0.25">
      <c r="A1209">
        <v>164611</v>
      </c>
      <c r="C1209">
        <v>1</v>
      </c>
      <c r="F1209" t="s">
        <v>1593</v>
      </c>
      <c r="G1209" t="s">
        <v>8</v>
      </c>
      <c r="H1209" t="s">
        <v>857</v>
      </c>
      <c r="I1209" s="20" t="str">
        <f>HYPERLINK(AT1209,"Foto")</f>
        <v>Foto</v>
      </c>
      <c r="K1209">
        <v>1</v>
      </c>
      <c r="L1209" t="s">
        <v>1595</v>
      </c>
      <c r="M1209">
        <v>158334</v>
      </c>
      <c r="N1209" t="s">
        <v>3</v>
      </c>
      <c r="O1209" t="s">
        <v>1596</v>
      </c>
      <c r="U1209" t="s">
        <v>6241</v>
      </c>
      <c r="V1209" s="1">
        <v>1</v>
      </c>
      <c r="W1209" t="s">
        <v>6093</v>
      </c>
      <c r="X1209" t="s">
        <v>6194</v>
      </c>
      <c r="Y1209" t="s">
        <v>832</v>
      </c>
      <c r="Z1209" s="3">
        <v>9</v>
      </c>
      <c r="AA1209" s="4">
        <v>906</v>
      </c>
      <c r="AB1209" s="4" t="s">
        <v>6194</v>
      </c>
      <c r="AC1209" t="s">
        <v>6257</v>
      </c>
      <c r="AD1209">
        <v>2018</v>
      </c>
      <c r="AE1209">
        <v>5</v>
      </c>
      <c r="AF1209">
        <v>24</v>
      </c>
      <c r="AG1209" t="s">
        <v>6202</v>
      </c>
      <c r="AJ1209" t="s">
        <v>3</v>
      </c>
      <c r="AK1209" t="s">
        <v>1602</v>
      </c>
      <c r="AL1209">
        <v>141830</v>
      </c>
      <c r="AM1209">
        <v>6494618</v>
      </c>
      <c r="AN1209" s="4">
        <v>141000</v>
      </c>
      <c r="AO1209" s="4">
        <v>6495000</v>
      </c>
      <c r="AP1209">
        <v>5</v>
      </c>
      <c r="AR1209">
        <v>1010</v>
      </c>
      <c r="AT1209" s="17" t="s">
        <v>6258</v>
      </c>
      <c r="AU1209">
        <v>158334</v>
      </c>
      <c r="AW1209" s="18" t="s">
        <v>1603</v>
      </c>
      <c r="AX1209">
        <v>1</v>
      </c>
      <c r="AY1209" t="s">
        <v>1604</v>
      </c>
      <c r="AZ1209" t="s">
        <v>6259</v>
      </c>
      <c r="BA1209" t="s">
        <v>6260</v>
      </c>
      <c r="BB1209">
        <v>1010</v>
      </c>
      <c r="BC1209" t="s">
        <v>1626</v>
      </c>
      <c r="BD1209" t="s">
        <v>1627</v>
      </c>
      <c r="BE1209">
        <v>1</v>
      </c>
      <c r="BF1209" s="17">
        <v>43503.043773148202</v>
      </c>
      <c r="BG1209" s="5" t="s">
        <v>1609</v>
      </c>
      <c r="BI1209">
        <v>6</v>
      </c>
      <c r="BJ1209">
        <v>192258</v>
      </c>
      <c r="BL1209" t="s">
        <v>6261</v>
      </c>
      <c r="BX1209">
        <v>164611</v>
      </c>
    </row>
    <row r="1210" spans="1:76" x14ac:dyDescent="0.25">
      <c r="A1210">
        <v>164569</v>
      </c>
      <c r="C1210">
        <v>1</v>
      </c>
      <c r="F1210" t="s">
        <v>1593</v>
      </c>
      <c r="G1210" t="s">
        <v>8</v>
      </c>
      <c r="H1210" t="s">
        <v>858</v>
      </c>
      <c r="I1210" t="s">
        <v>1620</v>
      </c>
      <c r="K1210">
        <v>1</v>
      </c>
      <c r="L1210" t="s">
        <v>1595</v>
      </c>
      <c r="M1210">
        <v>158334</v>
      </c>
      <c r="N1210" t="s">
        <v>3</v>
      </c>
      <c r="O1210" t="s">
        <v>1596</v>
      </c>
      <c r="U1210" t="s">
        <v>6241</v>
      </c>
      <c r="V1210" s="1">
        <v>1</v>
      </c>
      <c r="W1210" t="s">
        <v>6093</v>
      </c>
      <c r="X1210" t="s">
        <v>6194</v>
      </c>
      <c r="Y1210" t="s">
        <v>832</v>
      </c>
      <c r="Z1210" s="3">
        <v>9</v>
      </c>
      <c r="AA1210" s="4">
        <v>906</v>
      </c>
      <c r="AB1210" s="4" t="s">
        <v>6194</v>
      </c>
      <c r="AC1210" t="s">
        <v>6262</v>
      </c>
      <c r="AD1210">
        <v>2018</v>
      </c>
      <c r="AE1210">
        <v>10</v>
      </c>
      <c r="AF1210">
        <v>5</v>
      </c>
      <c r="AG1210" t="s">
        <v>6202</v>
      </c>
      <c r="AJ1210" t="s">
        <v>3</v>
      </c>
      <c r="AK1210" t="s">
        <v>1602</v>
      </c>
      <c r="AL1210">
        <v>141757</v>
      </c>
      <c r="AM1210">
        <v>6494633</v>
      </c>
      <c r="AN1210" s="4">
        <v>141000</v>
      </c>
      <c r="AO1210" s="4">
        <v>6495000</v>
      </c>
      <c r="AP1210">
        <v>25</v>
      </c>
      <c r="AR1210">
        <v>1010</v>
      </c>
      <c r="AT1210" s="17" t="s">
        <v>6263</v>
      </c>
      <c r="AU1210">
        <v>158334</v>
      </c>
      <c r="AW1210" s="18" t="s">
        <v>1603</v>
      </c>
      <c r="AX1210">
        <v>1</v>
      </c>
      <c r="AY1210" t="s">
        <v>1604</v>
      </c>
      <c r="AZ1210" t="s">
        <v>6264</v>
      </c>
      <c r="BA1210" t="s">
        <v>6265</v>
      </c>
      <c r="BB1210">
        <v>1010</v>
      </c>
      <c r="BC1210" t="s">
        <v>1626</v>
      </c>
      <c r="BD1210" t="s">
        <v>1627</v>
      </c>
      <c r="BF1210" s="17">
        <v>43502.921805555598</v>
      </c>
      <c r="BG1210" s="5" t="s">
        <v>1609</v>
      </c>
      <c r="BI1210">
        <v>6</v>
      </c>
      <c r="BJ1210">
        <v>192252</v>
      </c>
      <c r="BL1210" t="s">
        <v>6266</v>
      </c>
      <c r="BX1210">
        <v>164569</v>
      </c>
    </row>
    <row r="1211" spans="1:76" x14ac:dyDescent="0.25">
      <c r="A1211">
        <v>116555</v>
      </c>
      <c r="C1211">
        <v>1</v>
      </c>
      <c r="D1211">
        <v>1</v>
      </c>
      <c r="E1211">
        <v>1</v>
      </c>
      <c r="F1211" t="s">
        <v>1593</v>
      </c>
      <c r="G1211" t="s">
        <v>8</v>
      </c>
      <c r="H1211" t="s">
        <v>891</v>
      </c>
      <c r="I1211" t="s">
        <v>1620</v>
      </c>
      <c r="K1211">
        <v>1</v>
      </c>
      <c r="L1211" t="s">
        <v>1595</v>
      </c>
      <c r="M1211">
        <v>158334</v>
      </c>
      <c r="N1211" t="s">
        <v>3</v>
      </c>
      <c r="O1211" t="s">
        <v>1596</v>
      </c>
      <c r="U1211" t="s">
        <v>6493</v>
      </c>
      <c r="V1211" s="1">
        <v>1</v>
      </c>
      <c r="W1211" t="s">
        <v>6093</v>
      </c>
      <c r="X1211" t="s">
        <v>6494</v>
      </c>
      <c r="Y1211" t="s">
        <v>832</v>
      </c>
      <c r="Z1211" s="3">
        <v>9</v>
      </c>
      <c r="AA1211" s="4">
        <v>940</v>
      </c>
      <c r="AB1211" s="4" t="s">
        <v>6494</v>
      </c>
      <c r="AC1211" t="s">
        <v>6495</v>
      </c>
      <c r="AD1211">
        <v>2018</v>
      </c>
      <c r="AE1211">
        <v>6</v>
      </c>
      <c r="AF1211">
        <v>24</v>
      </c>
      <c r="AG1211" t="s">
        <v>6496</v>
      </c>
      <c r="AJ1211" t="s">
        <v>3</v>
      </c>
      <c r="AK1211" t="s">
        <v>1602</v>
      </c>
      <c r="AL1211">
        <v>72161</v>
      </c>
      <c r="AM1211">
        <v>6576140</v>
      </c>
      <c r="AN1211" s="4">
        <v>73000</v>
      </c>
      <c r="AO1211" s="4">
        <v>6577000</v>
      </c>
      <c r="AP1211">
        <v>300</v>
      </c>
      <c r="AR1211">
        <v>1010</v>
      </c>
      <c r="AT1211" s="17" t="s">
        <v>6497</v>
      </c>
      <c r="AU1211">
        <v>158334</v>
      </c>
      <c r="AW1211" s="18" t="s">
        <v>1603</v>
      </c>
      <c r="AX1211">
        <v>1</v>
      </c>
      <c r="AY1211" t="s">
        <v>1604</v>
      </c>
      <c r="AZ1211" t="s">
        <v>6498</v>
      </c>
      <c r="BA1211" t="s">
        <v>6499</v>
      </c>
      <c r="BB1211">
        <v>1010</v>
      </c>
      <c r="BC1211" t="s">
        <v>1626</v>
      </c>
      <c r="BD1211" t="s">
        <v>1627</v>
      </c>
      <c r="BF1211" s="17">
        <v>44426.5215046296</v>
      </c>
      <c r="BG1211" s="5" t="s">
        <v>1609</v>
      </c>
      <c r="BI1211">
        <v>6</v>
      </c>
      <c r="BJ1211">
        <v>242713</v>
      </c>
      <c r="BL1211" t="s">
        <v>6500</v>
      </c>
      <c r="BX1211">
        <v>116555</v>
      </c>
    </row>
    <row r="1212" spans="1:76" x14ac:dyDescent="0.25">
      <c r="A1212">
        <v>83022</v>
      </c>
      <c r="C1212">
        <v>1</v>
      </c>
      <c r="D1212">
        <v>1</v>
      </c>
      <c r="E1212">
        <v>1</v>
      </c>
      <c r="F1212" t="s">
        <v>1593</v>
      </c>
      <c r="G1212" t="s">
        <v>8</v>
      </c>
      <c r="H1212" t="s">
        <v>1012</v>
      </c>
      <c r="I1212" t="s">
        <v>1620</v>
      </c>
      <c r="K1212">
        <v>1</v>
      </c>
      <c r="L1212" t="s">
        <v>1595</v>
      </c>
      <c r="M1212">
        <v>158334</v>
      </c>
      <c r="N1212" t="s">
        <v>3</v>
      </c>
      <c r="O1212" t="s">
        <v>1596</v>
      </c>
      <c r="U1212" t="s">
        <v>7115</v>
      </c>
      <c r="V1212" s="1">
        <v>1</v>
      </c>
      <c r="W1212" t="s">
        <v>6093</v>
      </c>
      <c r="X1212" t="s">
        <v>7008</v>
      </c>
      <c r="Y1212" t="s">
        <v>893</v>
      </c>
      <c r="Z1212" s="3">
        <v>10</v>
      </c>
      <c r="AA1212" s="4">
        <v>1003</v>
      </c>
      <c r="AB1212" s="4" t="s">
        <v>7008</v>
      </c>
      <c r="AC1212" t="s">
        <v>7116</v>
      </c>
      <c r="AD1212">
        <v>2018</v>
      </c>
      <c r="AE1212">
        <v>9</v>
      </c>
      <c r="AF1212">
        <v>19</v>
      </c>
      <c r="AG1212" t="s">
        <v>7117</v>
      </c>
      <c r="AJ1212" t="s">
        <v>3</v>
      </c>
      <c r="AK1212" t="s">
        <v>1602</v>
      </c>
      <c r="AL1212">
        <v>21006</v>
      </c>
      <c r="AM1212">
        <v>6480195</v>
      </c>
      <c r="AN1212" s="4">
        <v>21000</v>
      </c>
      <c r="AO1212" s="4">
        <v>6481000</v>
      </c>
      <c r="AP1212">
        <v>10</v>
      </c>
      <c r="AR1212">
        <v>1010</v>
      </c>
      <c r="AT1212" s="17" t="s">
        <v>7118</v>
      </c>
      <c r="AU1212">
        <v>158334</v>
      </c>
      <c r="AW1212" s="18" t="s">
        <v>1603</v>
      </c>
      <c r="AX1212">
        <v>1</v>
      </c>
      <c r="AY1212" t="s">
        <v>1604</v>
      </c>
      <c r="AZ1212" t="s">
        <v>7119</v>
      </c>
      <c r="BA1212" t="s">
        <v>7120</v>
      </c>
      <c r="BB1212">
        <v>1010</v>
      </c>
      <c r="BC1212" t="s">
        <v>1626</v>
      </c>
      <c r="BD1212" t="s">
        <v>1627</v>
      </c>
      <c r="BF1212" s="17">
        <v>43837.821817129603</v>
      </c>
      <c r="BG1212" s="5" t="s">
        <v>1609</v>
      </c>
      <c r="BI1212">
        <v>6</v>
      </c>
      <c r="BJ1212">
        <v>167262</v>
      </c>
      <c r="BL1212" t="s">
        <v>7121</v>
      </c>
      <c r="BX1212">
        <v>83022</v>
      </c>
    </row>
    <row r="1213" spans="1:76" x14ac:dyDescent="0.25">
      <c r="A1213">
        <v>11717</v>
      </c>
      <c r="C1213">
        <v>1</v>
      </c>
      <c r="F1213" t="s">
        <v>1593</v>
      </c>
      <c r="G1213" t="s">
        <v>8</v>
      </c>
      <c r="H1213" t="s">
        <v>1141</v>
      </c>
      <c r="I1213" t="s">
        <v>1620</v>
      </c>
      <c r="K1213">
        <v>1</v>
      </c>
      <c r="L1213" t="s">
        <v>1595</v>
      </c>
      <c r="M1213">
        <v>158334</v>
      </c>
      <c r="N1213" t="s">
        <v>3</v>
      </c>
      <c r="O1213" t="s">
        <v>1596</v>
      </c>
      <c r="U1213" t="s">
        <v>7783</v>
      </c>
      <c r="V1213" s="1">
        <v>1</v>
      </c>
      <c r="W1213" t="s">
        <v>7516</v>
      </c>
      <c r="X1213" t="s">
        <v>7723</v>
      </c>
      <c r="Y1213" t="s">
        <v>1091</v>
      </c>
      <c r="Z1213" s="3">
        <v>11</v>
      </c>
      <c r="AA1213" s="4">
        <v>1124</v>
      </c>
      <c r="AB1213" s="4" t="s">
        <v>7723</v>
      </c>
      <c r="AC1213" t="s">
        <v>7788</v>
      </c>
      <c r="AD1213">
        <v>2018</v>
      </c>
      <c r="AE1213">
        <v>6</v>
      </c>
      <c r="AF1213">
        <v>13</v>
      </c>
      <c r="AG1213" t="s">
        <v>7789</v>
      </c>
      <c r="AJ1213" t="s">
        <v>3</v>
      </c>
      <c r="AK1213" t="s">
        <v>1602</v>
      </c>
      <c r="AL1213">
        <v>-45196</v>
      </c>
      <c r="AM1213">
        <v>6569715</v>
      </c>
      <c r="AN1213" s="4">
        <v>-45000</v>
      </c>
      <c r="AO1213" s="4">
        <v>6569000</v>
      </c>
      <c r="AP1213">
        <v>10</v>
      </c>
      <c r="AR1213">
        <v>1010</v>
      </c>
      <c r="AT1213" s="17" t="s">
        <v>7790</v>
      </c>
      <c r="AU1213">
        <v>158334</v>
      </c>
      <c r="AW1213" s="18" t="s">
        <v>1603</v>
      </c>
      <c r="AX1213">
        <v>1</v>
      </c>
      <c r="AY1213" t="s">
        <v>1604</v>
      </c>
      <c r="AZ1213" t="s">
        <v>7791</v>
      </c>
      <c r="BA1213" t="s">
        <v>7792</v>
      </c>
      <c r="BB1213">
        <v>1010</v>
      </c>
      <c r="BC1213" t="s">
        <v>1626</v>
      </c>
      <c r="BD1213" t="s">
        <v>1627</v>
      </c>
      <c r="BF1213" s="17">
        <v>43490.683067129597</v>
      </c>
      <c r="BG1213" s="5" t="s">
        <v>1609</v>
      </c>
      <c r="BI1213">
        <v>6</v>
      </c>
      <c r="BJ1213">
        <v>191627</v>
      </c>
      <c r="BL1213" t="s">
        <v>7793</v>
      </c>
      <c r="BX1213">
        <v>11717</v>
      </c>
    </row>
    <row r="1214" spans="1:76" x14ac:dyDescent="0.25">
      <c r="A1214">
        <v>11908</v>
      </c>
      <c r="C1214">
        <v>1</v>
      </c>
      <c r="D1214">
        <v>1</v>
      </c>
      <c r="E1214">
        <v>1</v>
      </c>
      <c r="F1214" t="s">
        <v>1593</v>
      </c>
      <c r="G1214" t="s">
        <v>8</v>
      </c>
      <c r="H1214" t="s">
        <v>1142</v>
      </c>
      <c r="I1214" t="s">
        <v>1620</v>
      </c>
      <c r="K1214">
        <v>1</v>
      </c>
      <c r="L1214" t="s">
        <v>1595</v>
      </c>
      <c r="M1214">
        <v>158334</v>
      </c>
      <c r="N1214" t="s">
        <v>3</v>
      </c>
      <c r="O1214" t="s">
        <v>1596</v>
      </c>
      <c r="U1214" t="s">
        <v>7794</v>
      </c>
      <c r="V1214" s="1">
        <v>1</v>
      </c>
      <c r="W1214" t="s">
        <v>7516</v>
      </c>
      <c r="X1214" t="s">
        <v>7723</v>
      </c>
      <c r="Y1214" t="s">
        <v>1091</v>
      </c>
      <c r="Z1214" s="3">
        <v>11</v>
      </c>
      <c r="AA1214" s="4">
        <v>1124</v>
      </c>
      <c r="AB1214" s="4" t="s">
        <v>7723</v>
      </c>
      <c r="AC1214" t="s">
        <v>7795</v>
      </c>
      <c r="AD1214">
        <v>2018</v>
      </c>
      <c r="AE1214">
        <v>6</v>
      </c>
      <c r="AF1214">
        <v>13</v>
      </c>
      <c r="AG1214" t="s">
        <v>7789</v>
      </c>
      <c r="AJ1214" t="s">
        <v>3</v>
      </c>
      <c r="AK1214" t="s">
        <v>1602</v>
      </c>
      <c r="AL1214">
        <v>-44879</v>
      </c>
      <c r="AM1214">
        <v>6570020</v>
      </c>
      <c r="AN1214" s="4">
        <v>-45000</v>
      </c>
      <c r="AO1214" s="4">
        <v>6571000</v>
      </c>
      <c r="AP1214">
        <v>10</v>
      </c>
      <c r="AR1214">
        <v>1010</v>
      </c>
      <c r="AT1214" s="17" t="s">
        <v>7796</v>
      </c>
      <c r="AU1214">
        <v>158334</v>
      </c>
      <c r="AW1214" s="18" t="s">
        <v>1603</v>
      </c>
      <c r="AX1214">
        <v>1</v>
      </c>
      <c r="AY1214" t="s">
        <v>1604</v>
      </c>
      <c r="AZ1214" t="s">
        <v>7797</v>
      </c>
      <c r="BA1214" t="s">
        <v>7798</v>
      </c>
      <c r="BB1214">
        <v>1010</v>
      </c>
      <c r="BC1214" t="s">
        <v>1626</v>
      </c>
      <c r="BD1214" t="s">
        <v>1627</v>
      </c>
      <c r="BF1214" s="17">
        <v>43490.683067129597</v>
      </c>
      <c r="BG1214" s="5" t="s">
        <v>1609</v>
      </c>
      <c r="BI1214">
        <v>6</v>
      </c>
      <c r="BJ1214">
        <v>191635</v>
      </c>
      <c r="BL1214" t="s">
        <v>7799</v>
      </c>
      <c r="BX1214">
        <v>11908</v>
      </c>
    </row>
    <row r="1215" spans="1:76" x14ac:dyDescent="0.25">
      <c r="A1215">
        <v>59693</v>
      </c>
      <c r="C1215">
        <v>1</v>
      </c>
      <c r="D1215">
        <v>1</v>
      </c>
      <c r="E1215">
        <v>1</v>
      </c>
      <c r="F1215" t="s">
        <v>1593</v>
      </c>
      <c r="G1215" t="s">
        <v>8</v>
      </c>
      <c r="H1215" t="s">
        <v>1153</v>
      </c>
      <c r="I1215" t="s">
        <v>1620</v>
      </c>
      <c r="K1215">
        <v>1</v>
      </c>
      <c r="L1215" t="s">
        <v>1595</v>
      </c>
      <c r="M1215">
        <v>158334</v>
      </c>
      <c r="N1215" t="s">
        <v>3</v>
      </c>
      <c r="O1215" t="s">
        <v>1596</v>
      </c>
      <c r="U1215" t="s">
        <v>7858</v>
      </c>
      <c r="V1215" s="1">
        <v>1</v>
      </c>
      <c r="W1215" t="s">
        <v>7516</v>
      </c>
      <c r="X1215" t="s">
        <v>2407</v>
      </c>
      <c r="Y1215" t="s">
        <v>1091</v>
      </c>
      <c r="Z1215" s="3">
        <v>11</v>
      </c>
      <c r="AA1215" s="4">
        <v>1130</v>
      </c>
      <c r="AB1215" s="4" t="s">
        <v>2407</v>
      </c>
      <c r="AC1215" t="s">
        <v>7859</v>
      </c>
      <c r="AD1215">
        <v>2018</v>
      </c>
      <c r="AE1215">
        <v>10</v>
      </c>
      <c r="AF1215">
        <v>15</v>
      </c>
      <c r="AG1215" t="s">
        <v>7603</v>
      </c>
      <c r="AJ1215" t="s">
        <v>3</v>
      </c>
      <c r="AK1215" t="s">
        <v>1602</v>
      </c>
      <c r="AL1215">
        <v>-16310</v>
      </c>
      <c r="AM1215">
        <v>6577881</v>
      </c>
      <c r="AN1215" s="4">
        <v>-17000</v>
      </c>
      <c r="AO1215" s="4">
        <v>6577000</v>
      </c>
      <c r="AP1215">
        <v>10</v>
      </c>
      <c r="AR1215">
        <v>1010</v>
      </c>
      <c r="AS1215" t="s">
        <v>7860</v>
      </c>
      <c r="AT1215" s="17" t="s">
        <v>7861</v>
      </c>
      <c r="AU1215">
        <v>158334</v>
      </c>
      <c r="AW1215" s="18" t="s">
        <v>1603</v>
      </c>
      <c r="AX1215">
        <v>1</v>
      </c>
      <c r="AY1215" t="s">
        <v>1604</v>
      </c>
      <c r="AZ1215" t="s">
        <v>7862</v>
      </c>
      <c r="BA1215" t="s">
        <v>7863</v>
      </c>
      <c r="BB1215">
        <v>1010</v>
      </c>
      <c r="BC1215" t="s">
        <v>1626</v>
      </c>
      <c r="BD1215" t="s">
        <v>1627</v>
      </c>
      <c r="BF1215" s="17">
        <v>43713.546527777798</v>
      </c>
      <c r="BG1215" s="5" t="s">
        <v>1609</v>
      </c>
      <c r="BI1215">
        <v>6</v>
      </c>
      <c r="BJ1215">
        <v>180919</v>
      </c>
      <c r="BL1215" t="s">
        <v>7864</v>
      </c>
      <c r="BX1215">
        <v>59693</v>
      </c>
    </row>
    <row r="1216" spans="1:76" x14ac:dyDescent="0.25">
      <c r="A1216">
        <v>62724</v>
      </c>
      <c r="C1216">
        <v>1</v>
      </c>
      <c r="D1216">
        <v>1</v>
      </c>
      <c r="E1216">
        <v>1</v>
      </c>
      <c r="F1216" t="s">
        <v>1593</v>
      </c>
      <c r="G1216" t="s">
        <v>8</v>
      </c>
      <c r="H1216" t="s">
        <v>1157</v>
      </c>
      <c r="I1216" t="s">
        <v>1620</v>
      </c>
      <c r="K1216">
        <v>1</v>
      </c>
      <c r="L1216" t="s">
        <v>1595</v>
      </c>
      <c r="M1216">
        <v>158334</v>
      </c>
      <c r="N1216" t="s">
        <v>3</v>
      </c>
      <c r="O1216" t="s">
        <v>1596</v>
      </c>
      <c r="U1216" t="s">
        <v>7883</v>
      </c>
      <c r="V1216" s="1">
        <v>1</v>
      </c>
      <c r="W1216" t="s">
        <v>7516</v>
      </c>
      <c r="X1216" t="s">
        <v>7884</v>
      </c>
      <c r="Y1216" t="s">
        <v>1091</v>
      </c>
      <c r="Z1216" s="3">
        <v>11</v>
      </c>
      <c r="AA1216" s="4">
        <v>1133</v>
      </c>
      <c r="AB1216" s="4" t="s">
        <v>7884</v>
      </c>
      <c r="AC1216" t="s">
        <v>7885</v>
      </c>
      <c r="AD1216">
        <v>2018</v>
      </c>
      <c r="AE1216">
        <v>7</v>
      </c>
      <c r="AF1216">
        <v>11</v>
      </c>
      <c r="AG1216" t="s">
        <v>6109</v>
      </c>
      <c r="AJ1216" t="s">
        <v>3</v>
      </c>
      <c r="AK1216" t="s">
        <v>1602</v>
      </c>
      <c r="AL1216">
        <v>-10223</v>
      </c>
      <c r="AM1216">
        <v>6596390</v>
      </c>
      <c r="AN1216" s="4">
        <v>-11000</v>
      </c>
      <c r="AO1216" s="4">
        <v>6597000</v>
      </c>
      <c r="AP1216">
        <v>5</v>
      </c>
      <c r="AR1216">
        <v>1010</v>
      </c>
      <c r="AT1216" s="17" t="s">
        <v>7886</v>
      </c>
      <c r="AU1216">
        <v>158334</v>
      </c>
      <c r="AW1216" s="18" t="s">
        <v>1603</v>
      </c>
      <c r="AX1216">
        <v>1</v>
      </c>
      <c r="AY1216" t="s">
        <v>1604</v>
      </c>
      <c r="AZ1216" t="s">
        <v>7887</v>
      </c>
      <c r="BA1216" t="s">
        <v>7888</v>
      </c>
      <c r="BB1216">
        <v>1010</v>
      </c>
      <c r="BC1216" t="s">
        <v>1626</v>
      </c>
      <c r="BD1216" t="s">
        <v>1627</v>
      </c>
      <c r="BF1216" s="17">
        <v>43713.546527777798</v>
      </c>
      <c r="BG1216" s="5" t="s">
        <v>1609</v>
      </c>
      <c r="BI1216">
        <v>6</v>
      </c>
      <c r="BJ1216">
        <v>166932</v>
      </c>
      <c r="BL1216" t="s">
        <v>7889</v>
      </c>
      <c r="BX1216">
        <v>62724</v>
      </c>
    </row>
    <row r="1217" spans="1:76" x14ac:dyDescent="0.25">
      <c r="A1217">
        <v>62714</v>
      </c>
      <c r="C1217">
        <v>1</v>
      </c>
      <c r="D1217">
        <v>1</v>
      </c>
      <c r="E1217">
        <v>2</v>
      </c>
      <c r="F1217" t="s">
        <v>1593</v>
      </c>
      <c r="G1217" t="s">
        <v>8</v>
      </c>
      <c r="H1217" t="s">
        <v>1158</v>
      </c>
      <c r="I1217" t="s">
        <v>1620</v>
      </c>
      <c r="K1217">
        <v>1</v>
      </c>
      <c r="L1217" t="s">
        <v>1595</v>
      </c>
      <c r="M1217">
        <v>158334</v>
      </c>
      <c r="N1217" t="s">
        <v>3</v>
      </c>
      <c r="O1217" t="s">
        <v>1596</v>
      </c>
      <c r="U1217" t="s">
        <v>7883</v>
      </c>
      <c r="V1217" s="1">
        <v>1</v>
      </c>
      <c r="W1217" t="s">
        <v>7516</v>
      </c>
      <c r="X1217" t="s">
        <v>7884</v>
      </c>
      <c r="Y1217" t="s">
        <v>1091</v>
      </c>
      <c r="Z1217" s="3">
        <v>11</v>
      </c>
      <c r="AA1217" s="4">
        <v>1133</v>
      </c>
      <c r="AB1217" s="4" t="s">
        <v>7884</v>
      </c>
      <c r="AC1217" t="s">
        <v>7890</v>
      </c>
      <c r="AD1217">
        <v>2018</v>
      </c>
      <c r="AE1217">
        <v>7</v>
      </c>
      <c r="AF1217">
        <v>12</v>
      </c>
      <c r="AG1217" t="s">
        <v>6109</v>
      </c>
      <c r="AJ1217" t="s">
        <v>3</v>
      </c>
      <c r="AK1217" t="s">
        <v>1602</v>
      </c>
      <c r="AL1217">
        <v>-10293</v>
      </c>
      <c r="AM1217">
        <v>6596976</v>
      </c>
      <c r="AN1217" s="4">
        <v>-11000</v>
      </c>
      <c r="AO1217" s="4">
        <v>6597000</v>
      </c>
      <c r="AP1217">
        <v>5</v>
      </c>
      <c r="AR1217">
        <v>1010</v>
      </c>
      <c r="AT1217" s="17" t="s">
        <v>7891</v>
      </c>
      <c r="AU1217">
        <v>158334</v>
      </c>
      <c r="AW1217" s="18" t="s">
        <v>1603</v>
      </c>
      <c r="AX1217">
        <v>1</v>
      </c>
      <c r="AY1217" t="s">
        <v>1604</v>
      </c>
      <c r="AZ1217" t="s">
        <v>7892</v>
      </c>
      <c r="BA1217" t="s">
        <v>7893</v>
      </c>
      <c r="BB1217">
        <v>1010</v>
      </c>
      <c r="BC1217" t="s">
        <v>1626</v>
      </c>
      <c r="BD1217" t="s">
        <v>1627</v>
      </c>
      <c r="BF1217" s="17">
        <v>43713.546527777798</v>
      </c>
      <c r="BG1217" s="5" t="s">
        <v>1609</v>
      </c>
      <c r="BI1217">
        <v>6</v>
      </c>
      <c r="BJ1217">
        <v>166952</v>
      </c>
      <c r="BL1217" t="s">
        <v>7894</v>
      </c>
      <c r="BX1217">
        <v>62714</v>
      </c>
    </row>
    <row r="1218" spans="1:76" x14ac:dyDescent="0.25">
      <c r="A1218">
        <v>67142</v>
      </c>
      <c r="C1218">
        <v>1</v>
      </c>
      <c r="D1218">
        <v>1</v>
      </c>
      <c r="E1218">
        <v>1</v>
      </c>
      <c r="F1218" t="s">
        <v>1593</v>
      </c>
      <c r="G1218" t="s">
        <v>8</v>
      </c>
      <c r="H1218" t="s">
        <v>1160</v>
      </c>
      <c r="I1218" t="s">
        <v>1620</v>
      </c>
      <c r="K1218">
        <v>1</v>
      </c>
      <c r="L1218" t="s">
        <v>1595</v>
      </c>
      <c r="M1218">
        <v>158334</v>
      </c>
      <c r="N1218" t="s">
        <v>3</v>
      </c>
      <c r="O1218" t="s">
        <v>1596</v>
      </c>
      <c r="U1218" t="s">
        <v>7901</v>
      </c>
      <c r="V1218" s="1">
        <v>1</v>
      </c>
      <c r="W1218" t="s">
        <v>7516</v>
      </c>
      <c r="X1218" t="s">
        <v>7884</v>
      </c>
      <c r="Y1218" t="s">
        <v>1091</v>
      </c>
      <c r="Z1218" s="3">
        <v>11</v>
      </c>
      <c r="AA1218" s="4">
        <v>1133</v>
      </c>
      <c r="AB1218" s="4" t="s">
        <v>7884</v>
      </c>
      <c r="AC1218" t="s">
        <v>7902</v>
      </c>
      <c r="AD1218">
        <v>2018</v>
      </c>
      <c r="AE1218">
        <v>5</v>
      </c>
      <c r="AF1218">
        <v>21</v>
      </c>
      <c r="AG1218" t="s">
        <v>4494</v>
      </c>
      <c r="AJ1218" t="s">
        <v>3</v>
      </c>
      <c r="AK1218" t="s">
        <v>1602</v>
      </c>
      <c r="AL1218">
        <v>4937</v>
      </c>
      <c r="AM1218">
        <v>6605222</v>
      </c>
      <c r="AN1218" s="4">
        <v>5000</v>
      </c>
      <c r="AO1218" s="4">
        <v>6605000</v>
      </c>
      <c r="AP1218">
        <v>5</v>
      </c>
      <c r="AR1218">
        <v>1010</v>
      </c>
      <c r="AS1218" t="s">
        <v>2270</v>
      </c>
      <c r="AT1218" s="17" t="s">
        <v>7903</v>
      </c>
      <c r="AU1218">
        <v>158334</v>
      </c>
      <c r="AW1218" s="18" t="s">
        <v>1603</v>
      </c>
      <c r="AX1218">
        <v>1</v>
      </c>
      <c r="AY1218" t="s">
        <v>1604</v>
      </c>
      <c r="AZ1218" t="s">
        <v>7904</v>
      </c>
      <c r="BA1218" t="s">
        <v>7905</v>
      </c>
      <c r="BB1218">
        <v>1010</v>
      </c>
      <c r="BC1218" t="s">
        <v>1626</v>
      </c>
      <c r="BD1218" t="s">
        <v>1627</v>
      </c>
      <c r="BF1218" s="17">
        <v>43713.546527777798</v>
      </c>
      <c r="BG1218" s="5" t="s">
        <v>1609</v>
      </c>
      <c r="BI1218">
        <v>6</v>
      </c>
      <c r="BJ1218">
        <v>194732</v>
      </c>
      <c r="BL1218" t="s">
        <v>7906</v>
      </c>
      <c r="BX1218">
        <v>67142</v>
      </c>
    </row>
    <row r="1219" spans="1:76" x14ac:dyDescent="0.25">
      <c r="A1219">
        <v>38423</v>
      </c>
      <c r="C1219">
        <v>1</v>
      </c>
      <c r="D1219">
        <v>1</v>
      </c>
      <c r="E1219">
        <v>1</v>
      </c>
      <c r="F1219" t="s">
        <v>1593</v>
      </c>
      <c r="G1219" t="s">
        <v>8</v>
      </c>
      <c r="H1219" t="s">
        <v>1214</v>
      </c>
      <c r="I1219" t="s">
        <v>1620</v>
      </c>
      <c r="K1219">
        <v>1</v>
      </c>
      <c r="L1219" t="s">
        <v>1595</v>
      </c>
      <c r="M1219">
        <v>158334</v>
      </c>
      <c r="N1219" t="s">
        <v>3</v>
      </c>
      <c r="O1219" t="s">
        <v>1596</v>
      </c>
      <c r="U1219" t="s">
        <v>8185</v>
      </c>
      <c r="V1219" s="1">
        <v>1</v>
      </c>
      <c r="W1219" t="s">
        <v>8174</v>
      </c>
      <c r="X1219" t="s">
        <v>8175</v>
      </c>
      <c r="Y1219" s="2" t="s">
        <v>1212</v>
      </c>
      <c r="Z1219" s="3">
        <v>12</v>
      </c>
      <c r="AA1219" s="4">
        <v>1201</v>
      </c>
      <c r="AB1219" s="4" t="s">
        <v>8175</v>
      </c>
      <c r="AC1219" t="s">
        <v>8186</v>
      </c>
      <c r="AD1219">
        <v>2018</v>
      </c>
      <c r="AE1219">
        <v>8</v>
      </c>
      <c r="AF1219">
        <v>7</v>
      </c>
      <c r="AG1219" t="s">
        <v>8187</v>
      </c>
      <c r="AJ1219" t="s">
        <v>3</v>
      </c>
      <c r="AK1219" t="s">
        <v>1602</v>
      </c>
      <c r="AL1219">
        <v>-31254</v>
      </c>
      <c r="AM1219">
        <v>6727843</v>
      </c>
      <c r="AN1219" s="4">
        <v>-31000</v>
      </c>
      <c r="AO1219" s="4">
        <v>6727000</v>
      </c>
      <c r="AP1219">
        <v>5</v>
      </c>
      <c r="AR1219">
        <v>1010</v>
      </c>
      <c r="AT1219" s="17" t="s">
        <v>8188</v>
      </c>
      <c r="AU1219">
        <v>158334</v>
      </c>
      <c r="AW1219" s="18" t="s">
        <v>1603</v>
      </c>
      <c r="AX1219">
        <v>1</v>
      </c>
      <c r="AY1219" t="s">
        <v>1604</v>
      </c>
      <c r="AZ1219" t="s">
        <v>8189</v>
      </c>
      <c r="BA1219" t="s">
        <v>8190</v>
      </c>
      <c r="BB1219">
        <v>1010</v>
      </c>
      <c r="BC1219" t="s">
        <v>1626</v>
      </c>
      <c r="BD1219" t="s">
        <v>1627</v>
      </c>
      <c r="BF1219" s="17">
        <v>43543.525879629597</v>
      </c>
      <c r="BG1219" s="5" t="s">
        <v>1609</v>
      </c>
      <c r="BI1219">
        <v>6</v>
      </c>
      <c r="BJ1219">
        <v>194395</v>
      </c>
      <c r="BL1219" t="s">
        <v>8191</v>
      </c>
      <c r="BX1219">
        <v>38423</v>
      </c>
    </row>
    <row r="1220" spans="1:76" x14ac:dyDescent="0.25">
      <c r="A1220">
        <v>45208</v>
      </c>
      <c r="C1220">
        <v>1</v>
      </c>
      <c r="D1220">
        <v>1</v>
      </c>
      <c r="E1220">
        <v>1</v>
      </c>
      <c r="F1220" t="s">
        <v>1593</v>
      </c>
      <c r="G1220" t="s">
        <v>8</v>
      </c>
      <c r="H1220" t="s">
        <v>1241</v>
      </c>
      <c r="I1220" t="s">
        <v>1620</v>
      </c>
      <c r="K1220">
        <v>1</v>
      </c>
      <c r="L1220" t="s">
        <v>1595</v>
      </c>
      <c r="M1220">
        <v>158334</v>
      </c>
      <c r="N1220" t="s">
        <v>3</v>
      </c>
      <c r="O1220" t="s">
        <v>1596</v>
      </c>
      <c r="U1220" t="s">
        <v>8357</v>
      </c>
      <c r="V1220" s="1">
        <v>1</v>
      </c>
      <c r="W1220" t="s">
        <v>8174</v>
      </c>
      <c r="X1220" t="s">
        <v>8331</v>
      </c>
      <c r="Y1220" s="2" t="s">
        <v>1212</v>
      </c>
      <c r="Z1220" s="3">
        <v>12</v>
      </c>
      <c r="AA1220" s="4">
        <v>1221</v>
      </c>
      <c r="AB1220" s="4" t="s">
        <v>8331</v>
      </c>
      <c r="AC1220" t="s">
        <v>8358</v>
      </c>
      <c r="AD1220">
        <v>2018</v>
      </c>
      <c r="AE1220">
        <v>8</v>
      </c>
      <c r="AF1220">
        <v>8</v>
      </c>
      <c r="AG1220" t="s">
        <v>8187</v>
      </c>
      <c r="AJ1220" t="s">
        <v>3</v>
      </c>
      <c r="AK1220" t="s">
        <v>1602</v>
      </c>
      <c r="AL1220">
        <v>-30059</v>
      </c>
      <c r="AM1220">
        <v>6669027</v>
      </c>
      <c r="AN1220" s="4">
        <v>-31000</v>
      </c>
      <c r="AO1220" s="4">
        <v>6669000</v>
      </c>
      <c r="AP1220">
        <v>5</v>
      </c>
      <c r="AR1220">
        <v>1010</v>
      </c>
      <c r="AT1220" s="17" t="s">
        <v>8359</v>
      </c>
      <c r="AU1220">
        <v>158334</v>
      </c>
      <c r="AW1220" s="18" t="s">
        <v>1603</v>
      </c>
      <c r="AX1220">
        <v>1</v>
      </c>
      <c r="AY1220" t="s">
        <v>1604</v>
      </c>
      <c r="AZ1220" t="s">
        <v>8360</v>
      </c>
      <c r="BA1220" t="s">
        <v>8361</v>
      </c>
      <c r="BB1220">
        <v>1010</v>
      </c>
      <c r="BC1220" t="s">
        <v>1626</v>
      </c>
      <c r="BD1220" t="s">
        <v>1627</v>
      </c>
      <c r="BF1220" s="17">
        <v>43543.525960648098</v>
      </c>
      <c r="BG1220" s="5" t="s">
        <v>1609</v>
      </c>
      <c r="BI1220">
        <v>6</v>
      </c>
      <c r="BJ1220">
        <v>194492</v>
      </c>
      <c r="BL1220" t="s">
        <v>8362</v>
      </c>
      <c r="BX1220">
        <v>45208</v>
      </c>
    </row>
    <row r="1221" spans="1:76" x14ac:dyDescent="0.25">
      <c r="A1221">
        <v>45205</v>
      </c>
      <c r="C1221">
        <v>1</v>
      </c>
      <c r="D1221">
        <v>1</v>
      </c>
      <c r="E1221">
        <v>2</v>
      </c>
      <c r="F1221" t="s">
        <v>1593</v>
      </c>
      <c r="G1221" t="s">
        <v>8</v>
      </c>
      <c r="H1221" t="s">
        <v>1242</v>
      </c>
      <c r="I1221" t="s">
        <v>1620</v>
      </c>
      <c r="K1221">
        <v>1</v>
      </c>
      <c r="L1221" t="s">
        <v>1595</v>
      </c>
      <c r="M1221">
        <v>158334</v>
      </c>
      <c r="N1221" t="s">
        <v>3</v>
      </c>
      <c r="O1221" t="s">
        <v>1596</v>
      </c>
      <c r="U1221" t="s">
        <v>8357</v>
      </c>
      <c r="V1221" s="1">
        <v>1</v>
      </c>
      <c r="W1221" t="s">
        <v>8174</v>
      </c>
      <c r="X1221" t="s">
        <v>8331</v>
      </c>
      <c r="Y1221" s="2" t="s">
        <v>1212</v>
      </c>
      <c r="Z1221" s="3">
        <v>12</v>
      </c>
      <c r="AA1221" s="4">
        <v>1221</v>
      </c>
      <c r="AB1221" s="4" t="s">
        <v>8331</v>
      </c>
      <c r="AC1221" t="s">
        <v>8363</v>
      </c>
      <c r="AD1221">
        <v>2018</v>
      </c>
      <c r="AE1221">
        <v>8</v>
      </c>
      <c r="AF1221">
        <v>8</v>
      </c>
      <c r="AG1221" t="s">
        <v>8187</v>
      </c>
      <c r="AJ1221" t="s">
        <v>3</v>
      </c>
      <c r="AK1221" t="s">
        <v>1602</v>
      </c>
      <c r="AL1221">
        <v>-30061</v>
      </c>
      <c r="AM1221">
        <v>6668917</v>
      </c>
      <c r="AN1221" s="4">
        <v>-31000</v>
      </c>
      <c r="AO1221" s="4">
        <v>6669000</v>
      </c>
      <c r="AP1221">
        <v>5</v>
      </c>
      <c r="AR1221">
        <v>1010</v>
      </c>
      <c r="AT1221" s="17" t="s">
        <v>8364</v>
      </c>
      <c r="AU1221">
        <v>158334</v>
      </c>
      <c r="AW1221" s="18" t="s">
        <v>1603</v>
      </c>
      <c r="AX1221">
        <v>1</v>
      </c>
      <c r="AY1221" t="s">
        <v>1604</v>
      </c>
      <c r="AZ1221" t="s">
        <v>8365</v>
      </c>
      <c r="BA1221" t="s">
        <v>8366</v>
      </c>
      <c r="BB1221">
        <v>1010</v>
      </c>
      <c r="BC1221" t="s">
        <v>1626</v>
      </c>
      <c r="BD1221" t="s">
        <v>1627</v>
      </c>
      <c r="BF1221" s="17">
        <v>43543.525983796302</v>
      </c>
      <c r="BG1221" s="5" t="s">
        <v>1609</v>
      </c>
      <c r="BI1221">
        <v>6</v>
      </c>
      <c r="BJ1221">
        <v>194518</v>
      </c>
      <c r="BL1221" t="s">
        <v>8367</v>
      </c>
      <c r="BX1221">
        <v>45205</v>
      </c>
    </row>
    <row r="1222" spans="1:76" x14ac:dyDescent="0.25">
      <c r="A1222">
        <v>45372</v>
      </c>
      <c r="C1222">
        <v>1</v>
      </c>
      <c r="D1222">
        <v>1</v>
      </c>
      <c r="E1222">
        <v>3</v>
      </c>
      <c r="F1222" t="s">
        <v>1593</v>
      </c>
      <c r="G1222" t="s">
        <v>8</v>
      </c>
      <c r="H1222" t="s">
        <v>1243</v>
      </c>
      <c r="I1222" t="s">
        <v>1620</v>
      </c>
      <c r="K1222">
        <v>1</v>
      </c>
      <c r="L1222" t="s">
        <v>1595</v>
      </c>
      <c r="M1222">
        <v>158334</v>
      </c>
      <c r="N1222" t="s">
        <v>3</v>
      </c>
      <c r="O1222" t="s">
        <v>1596</v>
      </c>
      <c r="U1222" t="s">
        <v>8357</v>
      </c>
      <c r="V1222" s="1">
        <v>1</v>
      </c>
      <c r="W1222" t="s">
        <v>8174</v>
      </c>
      <c r="X1222" t="s">
        <v>8331</v>
      </c>
      <c r="Y1222" s="2" t="s">
        <v>1212</v>
      </c>
      <c r="Z1222" s="3">
        <v>12</v>
      </c>
      <c r="AA1222" s="4">
        <v>1221</v>
      </c>
      <c r="AB1222" s="4" t="s">
        <v>8331</v>
      </c>
      <c r="AC1222" t="s">
        <v>8368</v>
      </c>
      <c r="AD1222">
        <v>2018</v>
      </c>
      <c r="AE1222">
        <v>8</v>
      </c>
      <c r="AF1222">
        <v>8</v>
      </c>
      <c r="AG1222" t="s">
        <v>8187</v>
      </c>
      <c r="AJ1222" t="s">
        <v>3</v>
      </c>
      <c r="AK1222" t="s">
        <v>1602</v>
      </c>
      <c r="AL1222">
        <v>-30004</v>
      </c>
      <c r="AM1222">
        <v>6669005</v>
      </c>
      <c r="AN1222" s="4">
        <v>-31000</v>
      </c>
      <c r="AO1222" s="4">
        <v>6669000</v>
      </c>
      <c r="AP1222">
        <v>10</v>
      </c>
      <c r="AR1222">
        <v>1010</v>
      </c>
      <c r="AT1222" s="17" t="s">
        <v>8369</v>
      </c>
      <c r="AU1222">
        <v>158334</v>
      </c>
      <c r="AW1222" s="18" t="s">
        <v>1603</v>
      </c>
      <c r="AX1222">
        <v>1</v>
      </c>
      <c r="AY1222" t="s">
        <v>1604</v>
      </c>
      <c r="AZ1222" t="s">
        <v>8370</v>
      </c>
      <c r="BA1222" t="s">
        <v>8371</v>
      </c>
      <c r="BB1222">
        <v>1010</v>
      </c>
      <c r="BC1222" t="s">
        <v>1626</v>
      </c>
      <c r="BD1222" t="s">
        <v>1627</v>
      </c>
      <c r="BF1222" s="17">
        <v>43543.525995370401</v>
      </c>
      <c r="BG1222" s="5" t="s">
        <v>1609</v>
      </c>
      <c r="BI1222">
        <v>6</v>
      </c>
      <c r="BJ1222">
        <v>194522</v>
      </c>
      <c r="BL1222" t="s">
        <v>8372</v>
      </c>
      <c r="BX1222">
        <v>45372</v>
      </c>
    </row>
    <row r="1223" spans="1:76" x14ac:dyDescent="0.25">
      <c r="A1223">
        <v>7605</v>
      </c>
      <c r="C1223">
        <v>1</v>
      </c>
      <c r="D1223">
        <v>1</v>
      </c>
      <c r="E1223">
        <v>1</v>
      </c>
      <c r="F1223" t="s">
        <v>1593</v>
      </c>
      <c r="G1223" t="s">
        <v>8</v>
      </c>
      <c r="H1223" t="s">
        <v>1362</v>
      </c>
      <c r="I1223" t="s">
        <v>1620</v>
      </c>
      <c r="K1223">
        <v>1</v>
      </c>
      <c r="L1223" t="s">
        <v>1595</v>
      </c>
      <c r="M1223">
        <v>158334</v>
      </c>
      <c r="N1223" t="s">
        <v>3</v>
      </c>
      <c r="O1223" t="s">
        <v>1596</v>
      </c>
      <c r="U1223" t="s">
        <v>9201</v>
      </c>
      <c r="V1223" s="1">
        <v>1</v>
      </c>
      <c r="W1223" t="s">
        <v>8174</v>
      </c>
      <c r="X1223" t="s">
        <v>9169</v>
      </c>
      <c r="Y1223" s="2" t="s">
        <v>1357</v>
      </c>
      <c r="Z1223" s="3">
        <v>14</v>
      </c>
      <c r="AA1223" s="4">
        <v>1411</v>
      </c>
      <c r="AB1223" s="4" t="s">
        <v>9169</v>
      </c>
      <c r="AC1223" t="s">
        <v>9202</v>
      </c>
      <c r="AD1223">
        <v>2018</v>
      </c>
      <c r="AE1223">
        <v>5</v>
      </c>
      <c r="AF1223">
        <v>30</v>
      </c>
      <c r="AG1223" t="s">
        <v>9203</v>
      </c>
      <c r="AJ1223" t="s">
        <v>3</v>
      </c>
      <c r="AK1223" t="s">
        <v>1602</v>
      </c>
      <c r="AL1223">
        <v>-50186</v>
      </c>
      <c r="AM1223">
        <v>6794981</v>
      </c>
      <c r="AN1223" s="4">
        <v>-51000</v>
      </c>
      <c r="AO1223" s="4">
        <v>6795000</v>
      </c>
      <c r="AP1223">
        <v>10</v>
      </c>
      <c r="AR1223">
        <v>1010</v>
      </c>
      <c r="AT1223" s="17" t="s">
        <v>9204</v>
      </c>
      <c r="AU1223">
        <v>158334</v>
      </c>
      <c r="AW1223" s="18" t="s">
        <v>1603</v>
      </c>
      <c r="AX1223">
        <v>1</v>
      </c>
      <c r="AY1223" t="s">
        <v>1604</v>
      </c>
      <c r="AZ1223" t="s">
        <v>9205</v>
      </c>
      <c r="BA1223" t="s">
        <v>9206</v>
      </c>
      <c r="BB1223">
        <v>1010</v>
      </c>
      <c r="BC1223" t="s">
        <v>1626</v>
      </c>
      <c r="BD1223" t="s">
        <v>1627</v>
      </c>
      <c r="BF1223" s="17">
        <v>43713.546527777798</v>
      </c>
      <c r="BG1223" s="5" t="s">
        <v>1609</v>
      </c>
      <c r="BI1223">
        <v>6</v>
      </c>
      <c r="BJ1223">
        <v>156633</v>
      </c>
      <c r="BL1223" t="s">
        <v>9207</v>
      </c>
      <c r="BX1223">
        <v>7605</v>
      </c>
    </row>
    <row r="1224" spans="1:76" x14ac:dyDescent="0.25">
      <c r="A1224">
        <v>90809</v>
      </c>
      <c r="C1224">
        <v>1</v>
      </c>
      <c r="D1224">
        <v>1</v>
      </c>
      <c r="E1224">
        <v>1</v>
      </c>
      <c r="F1224" t="s">
        <v>1593</v>
      </c>
      <c r="G1224" t="s">
        <v>8</v>
      </c>
      <c r="H1224" t="s">
        <v>1409</v>
      </c>
      <c r="I1224" t="s">
        <v>1620</v>
      </c>
      <c r="K1224">
        <v>1</v>
      </c>
      <c r="L1224" t="s">
        <v>1595</v>
      </c>
      <c r="M1224">
        <v>158334</v>
      </c>
      <c r="N1224" t="s">
        <v>3</v>
      </c>
      <c r="O1224" t="s">
        <v>1596</v>
      </c>
      <c r="U1224" t="s">
        <v>9518</v>
      </c>
      <c r="V1224" s="1">
        <v>1</v>
      </c>
      <c r="W1224" t="s">
        <v>9511</v>
      </c>
      <c r="X1224" t="s">
        <v>9519</v>
      </c>
      <c r="Y1224" t="s">
        <v>1408</v>
      </c>
      <c r="Z1224" s="3">
        <v>15</v>
      </c>
      <c r="AA1224" s="4">
        <v>1504</v>
      </c>
      <c r="AB1224" t="s">
        <v>9519</v>
      </c>
      <c r="AC1224" t="s">
        <v>9520</v>
      </c>
      <c r="AD1224">
        <v>2018</v>
      </c>
      <c r="AE1224">
        <v>1</v>
      </c>
      <c r="AF1224">
        <v>27</v>
      </c>
      <c r="AG1224" t="s">
        <v>9521</v>
      </c>
      <c r="AH1224" t="s">
        <v>3251</v>
      </c>
      <c r="AJ1224" t="s">
        <v>3</v>
      </c>
      <c r="AK1224" t="s">
        <v>1602</v>
      </c>
      <c r="AL1224">
        <v>41597</v>
      </c>
      <c r="AM1224">
        <v>6958074</v>
      </c>
      <c r="AN1224" s="4">
        <v>41000</v>
      </c>
      <c r="AO1224" s="4">
        <v>6959000</v>
      </c>
      <c r="AP1224">
        <v>100</v>
      </c>
      <c r="AR1224">
        <v>1010</v>
      </c>
      <c r="AS1224" t="s">
        <v>9522</v>
      </c>
      <c r="AT1224" s="17" t="s">
        <v>9523</v>
      </c>
      <c r="AU1224">
        <v>158334</v>
      </c>
      <c r="AW1224" s="18" t="s">
        <v>1603</v>
      </c>
      <c r="AX1224">
        <v>1</v>
      </c>
      <c r="AY1224" t="s">
        <v>1604</v>
      </c>
      <c r="AZ1224" t="s">
        <v>9524</v>
      </c>
      <c r="BA1224" t="s">
        <v>9525</v>
      </c>
      <c r="BB1224">
        <v>1010</v>
      </c>
      <c r="BC1224" t="s">
        <v>1626</v>
      </c>
      <c r="BD1224" t="s">
        <v>1627</v>
      </c>
      <c r="BF1224" s="17">
        <v>43150.363483796304</v>
      </c>
      <c r="BG1224" s="5" t="s">
        <v>1609</v>
      </c>
      <c r="BI1224">
        <v>6</v>
      </c>
      <c r="BJ1224">
        <v>151775</v>
      </c>
      <c r="BL1224" t="s">
        <v>9526</v>
      </c>
      <c r="BX1224">
        <v>90809</v>
      </c>
    </row>
    <row r="1225" spans="1:76" x14ac:dyDescent="0.25">
      <c r="A1225">
        <v>102192</v>
      </c>
      <c r="C1225">
        <v>1</v>
      </c>
      <c r="D1225">
        <v>1</v>
      </c>
      <c r="E1225">
        <v>1</v>
      </c>
      <c r="F1225" t="s">
        <v>1593</v>
      </c>
      <c r="G1225" t="s">
        <v>8</v>
      </c>
      <c r="H1225" t="s">
        <v>1421</v>
      </c>
      <c r="I1225" s="20" t="str">
        <f>HYPERLINK(AT1225,"Foto")</f>
        <v>Foto</v>
      </c>
      <c r="K1225">
        <v>1</v>
      </c>
      <c r="L1225" t="s">
        <v>1595</v>
      </c>
      <c r="M1225">
        <v>158334</v>
      </c>
      <c r="N1225" t="s">
        <v>3</v>
      </c>
      <c r="O1225" t="s">
        <v>1596</v>
      </c>
      <c r="U1225" t="s">
        <v>9593</v>
      </c>
      <c r="V1225" s="1">
        <v>1</v>
      </c>
      <c r="W1225" t="s">
        <v>9511</v>
      </c>
      <c r="X1225" t="s">
        <v>9519</v>
      </c>
      <c r="Y1225" t="s">
        <v>1408</v>
      </c>
      <c r="Z1225" s="3">
        <v>15</v>
      </c>
      <c r="AA1225" s="4">
        <v>1504</v>
      </c>
      <c r="AB1225" t="s">
        <v>9519</v>
      </c>
      <c r="AC1225" t="s">
        <v>9594</v>
      </c>
      <c r="AD1225">
        <v>2018</v>
      </c>
      <c r="AE1225">
        <v>2</v>
      </c>
      <c r="AF1225">
        <v>14</v>
      </c>
      <c r="AG1225" t="s">
        <v>9529</v>
      </c>
      <c r="AJ1225" t="s">
        <v>3</v>
      </c>
      <c r="AK1225" t="s">
        <v>1602</v>
      </c>
      <c r="AL1225">
        <v>51211</v>
      </c>
      <c r="AM1225">
        <v>6959242</v>
      </c>
      <c r="AN1225" s="4">
        <v>51000</v>
      </c>
      <c r="AO1225" s="4">
        <v>6959000</v>
      </c>
      <c r="AP1225">
        <v>25</v>
      </c>
      <c r="AR1225">
        <v>1010</v>
      </c>
      <c r="AS1225" t="s">
        <v>9595</v>
      </c>
      <c r="AT1225" s="17" t="s">
        <v>9596</v>
      </c>
      <c r="AU1225">
        <v>158334</v>
      </c>
      <c r="AW1225" s="18" t="s">
        <v>1603</v>
      </c>
      <c r="AX1225">
        <v>1</v>
      </c>
      <c r="AY1225" t="s">
        <v>1604</v>
      </c>
      <c r="AZ1225" t="s">
        <v>9597</v>
      </c>
      <c r="BA1225" t="s">
        <v>9598</v>
      </c>
      <c r="BB1225">
        <v>1010</v>
      </c>
      <c r="BC1225" t="s">
        <v>1626</v>
      </c>
      <c r="BD1225" t="s">
        <v>1627</v>
      </c>
      <c r="BE1225">
        <v>1</v>
      </c>
      <c r="BF1225" s="17">
        <v>43145.565671296303</v>
      </c>
      <c r="BG1225" s="5" t="s">
        <v>1609</v>
      </c>
      <c r="BI1225">
        <v>6</v>
      </c>
      <c r="BJ1225">
        <v>152012</v>
      </c>
      <c r="BL1225" t="s">
        <v>9599</v>
      </c>
      <c r="BX1225">
        <v>102192</v>
      </c>
    </row>
    <row r="1226" spans="1:76" x14ac:dyDescent="0.25">
      <c r="A1226">
        <v>430416</v>
      </c>
      <c r="C1226">
        <v>1</v>
      </c>
      <c r="D1226">
        <v>1</v>
      </c>
      <c r="E1226">
        <v>1</v>
      </c>
      <c r="F1226" t="s">
        <v>1593</v>
      </c>
      <c r="G1226" t="s">
        <v>8</v>
      </c>
      <c r="H1226" t="s">
        <v>1464</v>
      </c>
      <c r="I1226" t="s">
        <v>1620</v>
      </c>
      <c r="K1226">
        <v>1</v>
      </c>
      <c r="L1226" t="s">
        <v>1595</v>
      </c>
      <c r="M1226">
        <v>158334</v>
      </c>
      <c r="N1226" t="s">
        <v>3</v>
      </c>
      <c r="O1226" t="s">
        <v>1596</v>
      </c>
      <c r="U1226" t="s">
        <v>9947</v>
      </c>
      <c r="V1226" s="1">
        <v>1</v>
      </c>
      <c r="W1226" t="s">
        <v>9846</v>
      </c>
      <c r="X1226" t="s">
        <v>9871</v>
      </c>
      <c r="Y1226" s="2" t="s">
        <v>1454</v>
      </c>
      <c r="Z1226" s="3">
        <v>16</v>
      </c>
      <c r="AA1226" s="4">
        <v>1601</v>
      </c>
      <c r="AB1226" s="4" t="s">
        <v>9871</v>
      </c>
      <c r="AC1226" t="s">
        <v>9948</v>
      </c>
      <c r="AD1226">
        <v>2018</v>
      </c>
      <c r="AE1226">
        <v>9</v>
      </c>
      <c r="AF1226">
        <v>16</v>
      </c>
      <c r="AG1226" t="s">
        <v>9949</v>
      </c>
      <c r="AJ1226" t="s">
        <v>3</v>
      </c>
      <c r="AK1226" t="s">
        <v>1602</v>
      </c>
      <c r="AL1226">
        <v>274934</v>
      </c>
      <c r="AM1226">
        <v>7042778</v>
      </c>
      <c r="AN1226" s="4">
        <v>275000</v>
      </c>
      <c r="AO1226" s="4">
        <v>7043000</v>
      </c>
      <c r="AP1226">
        <v>250</v>
      </c>
      <c r="AR1226">
        <v>1010</v>
      </c>
      <c r="AS1226" t="s">
        <v>9950</v>
      </c>
      <c r="AT1226" s="17" t="s">
        <v>9951</v>
      </c>
      <c r="AU1226">
        <v>158334</v>
      </c>
      <c r="AW1226" s="18" t="s">
        <v>1603</v>
      </c>
      <c r="AX1226">
        <v>1</v>
      </c>
      <c r="AY1226" t="s">
        <v>1604</v>
      </c>
      <c r="AZ1226" t="s">
        <v>9952</v>
      </c>
      <c r="BA1226" t="s">
        <v>9953</v>
      </c>
      <c r="BB1226">
        <v>1010</v>
      </c>
      <c r="BC1226" t="s">
        <v>1626</v>
      </c>
      <c r="BD1226" t="s">
        <v>1627</v>
      </c>
      <c r="BF1226" s="17">
        <v>43713.546527777798</v>
      </c>
      <c r="BG1226" s="5" t="s">
        <v>1609</v>
      </c>
      <c r="BI1226">
        <v>6</v>
      </c>
      <c r="BJ1226">
        <v>182124</v>
      </c>
      <c r="BL1226" t="s">
        <v>9954</v>
      </c>
      <c r="BX1226">
        <v>430416</v>
      </c>
    </row>
    <row r="1227" spans="1:76" x14ac:dyDescent="0.25">
      <c r="A1227">
        <v>529229</v>
      </c>
      <c r="C1227">
        <v>1</v>
      </c>
      <c r="F1227" t="s">
        <v>1593</v>
      </c>
      <c r="G1227" t="s">
        <v>8</v>
      </c>
      <c r="H1227" t="s">
        <v>1508</v>
      </c>
      <c r="I1227" t="s">
        <v>1620</v>
      </c>
      <c r="K1227">
        <v>1</v>
      </c>
      <c r="L1227" t="s">
        <v>1595</v>
      </c>
      <c r="M1227">
        <v>158334</v>
      </c>
      <c r="N1227" t="s">
        <v>3</v>
      </c>
      <c r="O1227" t="s">
        <v>1596</v>
      </c>
      <c r="U1227" t="s">
        <v>10259</v>
      </c>
      <c r="V1227" s="1">
        <v>1</v>
      </c>
      <c r="W1227" t="s">
        <v>10244</v>
      </c>
      <c r="X1227" t="s">
        <v>10245</v>
      </c>
      <c r="Y1227" s="2" t="s">
        <v>1500</v>
      </c>
      <c r="Z1227" s="3">
        <v>19</v>
      </c>
      <c r="AA1227" s="4">
        <v>1902</v>
      </c>
      <c r="AB1227" t="s">
        <v>10245</v>
      </c>
      <c r="AC1227" t="s">
        <v>10291</v>
      </c>
      <c r="AD1227">
        <v>2018</v>
      </c>
      <c r="AE1227">
        <v>1</v>
      </c>
      <c r="AF1227">
        <v>21</v>
      </c>
      <c r="AG1227" t="s">
        <v>2690</v>
      </c>
      <c r="AJ1227" t="s">
        <v>3</v>
      </c>
      <c r="AK1227" t="s">
        <v>1602</v>
      </c>
      <c r="AL1227">
        <v>653060</v>
      </c>
      <c r="AM1227">
        <v>7731005</v>
      </c>
      <c r="AN1227" s="4">
        <v>653000</v>
      </c>
      <c r="AO1227" s="4">
        <v>7731000</v>
      </c>
      <c r="AP1227">
        <v>10</v>
      </c>
      <c r="AR1227">
        <v>1010</v>
      </c>
      <c r="AS1227" t="s">
        <v>10292</v>
      </c>
      <c r="AT1227" s="17" t="s">
        <v>10293</v>
      </c>
      <c r="AU1227">
        <v>158334</v>
      </c>
      <c r="AW1227" s="18" t="s">
        <v>1603</v>
      </c>
      <c r="AX1227">
        <v>1</v>
      </c>
      <c r="AY1227" t="s">
        <v>1604</v>
      </c>
      <c r="AZ1227" t="s">
        <v>10284</v>
      </c>
      <c r="BA1227" t="s">
        <v>10294</v>
      </c>
      <c r="BB1227">
        <v>1010</v>
      </c>
      <c r="BC1227" t="s">
        <v>1626</v>
      </c>
      <c r="BD1227" t="s">
        <v>1627</v>
      </c>
      <c r="BF1227" s="17">
        <v>44363.662384259304</v>
      </c>
      <c r="BG1227" s="5" t="s">
        <v>1609</v>
      </c>
      <c r="BI1227">
        <v>6</v>
      </c>
      <c r="BJ1227">
        <v>151817</v>
      </c>
      <c r="BL1227" t="s">
        <v>10295</v>
      </c>
      <c r="BX1227">
        <v>529229</v>
      </c>
    </row>
    <row r="1228" spans="1:76" x14ac:dyDescent="0.25">
      <c r="A1228">
        <v>529230</v>
      </c>
      <c r="C1228">
        <v>1</v>
      </c>
      <c r="F1228" t="s">
        <v>1593</v>
      </c>
      <c r="G1228" t="s">
        <v>8</v>
      </c>
      <c r="H1228" t="s">
        <v>1509</v>
      </c>
      <c r="I1228" s="20" t="str">
        <f>HYPERLINK(AT1228,"Foto")</f>
        <v>Foto</v>
      </c>
      <c r="K1228">
        <v>1</v>
      </c>
      <c r="L1228" t="s">
        <v>1595</v>
      </c>
      <c r="M1228">
        <v>158334</v>
      </c>
      <c r="N1228" t="s">
        <v>3</v>
      </c>
      <c r="O1228" t="s">
        <v>1596</v>
      </c>
      <c r="U1228" t="s">
        <v>10259</v>
      </c>
      <c r="V1228" s="1">
        <v>1</v>
      </c>
      <c r="W1228" t="s">
        <v>10244</v>
      </c>
      <c r="X1228" t="s">
        <v>10245</v>
      </c>
      <c r="Y1228" s="2" t="s">
        <v>1500</v>
      </c>
      <c r="Z1228" s="3">
        <v>19</v>
      </c>
      <c r="AA1228" s="4">
        <v>1902</v>
      </c>
      <c r="AB1228" t="s">
        <v>10245</v>
      </c>
      <c r="AC1228" t="s">
        <v>10296</v>
      </c>
      <c r="AD1228">
        <v>2018</v>
      </c>
      <c r="AE1228">
        <v>9</v>
      </c>
      <c r="AF1228">
        <v>16</v>
      </c>
      <c r="AG1228" t="s">
        <v>2690</v>
      </c>
      <c r="AJ1228" t="s">
        <v>3</v>
      </c>
      <c r="AK1228" t="s">
        <v>1602</v>
      </c>
      <c r="AL1228">
        <v>653060</v>
      </c>
      <c r="AM1228">
        <v>7731005</v>
      </c>
      <c r="AN1228" s="4">
        <v>653000</v>
      </c>
      <c r="AO1228" s="4">
        <v>7731000</v>
      </c>
      <c r="AP1228">
        <v>10</v>
      </c>
      <c r="AR1228">
        <v>1010</v>
      </c>
      <c r="AS1228" t="s">
        <v>10297</v>
      </c>
      <c r="AT1228" s="17" t="s">
        <v>10298</v>
      </c>
      <c r="AU1228">
        <v>158334</v>
      </c>
      <c r="AW1228" s="18" t="s">
        <v>1603</v>
      </c>
      <c r="AX1228">
        <v>1</v>
      </c>
      <c r="AY1228" t="s">
        <v>1604</v>
      </c>
      <c r="AZ1228" t="s">
        <v>10284</v>
      </c>
      <c r="BA1228" t="s">
        <v>10299</v>
      </c>
      <c r="BB1228">
        <v>1010</v>
      </c>
      <c r="BC1228" t="s">
        <v>1626</v>
      </c>
      <c r="BD1228" t="s">
        <v>1627</v>
      </c>
      <c r="BE1228">
        <v>1</v>
      </c>
      <c r="BF1228" s="17">
        <v>44363.664861111101</v>
      </c>
      <c r="BG1228" s="5" t="s">
        <v>1609</v>
      </c>
      <c r="BI1228">
        <v>6</v>
      </c>
      <c r="BJ1228">
        <v>166885</v>
      </c>
      <c r="BL1228" t="s">
        <v>10300</v>
      </c>
      <c r="BX1228">
        <v>529230</v>
      </c>
    </row>
    <row r="1229" spans="1:76" x14ac:dyDescent="0.25">
      <c r="A1229">
        <v>457803</v>
      </c>
      <c r="C1229">
        <v>1</v>
      </c>
      <c r="D1229">
        <v>1</v>
      </c>
      <c r="E1229">
        <v>1</v>
      </c>
      <c r="F1229" t="s">
        <v>1593</v>
      </c>
      <c r="G1229" t="s">
        <v>10</v>
      </c>
      <c r="H1229" t="s">
        <v>11</v>
      </c>
      <c r="I1229" t="s">
        <v>1620</v>
      </c>
      <c r="K1229">
        <v>1</v>
      </c>
      <c r="L1229" t="s">
        <v>1595</v>
      </c>
      <c r="M1229">
        <v>158334</v>
      </c>
      <c r="N1229" t="s">
        <v>3</v>
      </c>
      <c r="O1229" t="s">
        <v>1596</v>
      </c>
      <c r="U1229" t="s">
        <v>1629</v>
      </c>
      <c r="V1229" s="1">
        <v>1</v>
      </c>
      <c r="W1229" t="s">
        <v>1598</v>
      </c>
      <c r="X1229" t="s">
        <v>1599</v>
      </c>
      <c r="Y1229" s="2" t="s">
        <v>4</v>
      </c>
      <c r="Z1229" s="3">
        <v>1</v>
      </c>
      <c r="AA1229" s="4">
        <v>101</v>
      </c>
      <c r="AB1229" s="4" t="s">
        <v>1599</v>
      </c>
      <c r="AD1229">
        <v>2018</v>
      </c>
      <c r="AE1229">
        <v>9</v>
      </c>
      <c r="AF1229">
        <v>27</v>
      </c>
      <c r="AG1229" t="s">
        <v>1630</v>
      </c>
      <c r="AH1229" t="s">
        <v>1630</v>
      </c>
      <c r="AJ1229" t="s">
        <v>3</v>
      </c>
      <c r="AK1229" t="s">
        <v>1602</v>
      </c>
      <c r="AL1229">
        <v>288873</v>
      </c>
      <c r="AM1229">
        <v>6558871</v>
      </c>
      <c r="AN1229" s="4">
        <v>289000</v>
      </c>
      <c r="AO1229" s="4">
        <v>6559000</v>
      </c>
      <c r="AP1229">
        <v>125</v>
      </c>
      <c r="AR1229">
        <v>210</v>
      </c>
      <c r="AS1229" t="s">
        <v>1631</v>
      </c>
      <c r="AT1229" s="17"/>
      <c r="AU1229">
        <v>158334</v>
      </c>
      <c r="AW1229" s="18" t="s">
        <v>1603</v>
      </c>
      <c r="AX1229">
        <v>1</v>
      </c>
      <c r="AY1229" t="s">
        <v>1604</v>
      </c>
      <c r="AZ1229" t="s">
        <v>1632</v>
      </c>
      <c r="BA1229" t="s">
        <v>1633</v>
      </c>
      <c r="BB1229">
        <v>210</v>
      </c>
      <c r="BC1229" t="s">
        <v>1634</v>
      </c>
      <c r="BD1229" t="s">
        <v>1635</v>
      </c>
      <c r="BF1229" s="17">
        <v>43405.3451726852</v>
      </c>
      <c r="BG1229" s="5" t="s">
        <v>1609</v>
      </c>
      <c r="BI1229">
        <v>5</v>
      </c>
      <c r="BJ1229">
        <v>310084</v>
      </c>
      <c r="BL1229" t="s">
        <v>1636</v>
      </c>
      <c r="BX1229">
        <v>457803</v>
      </c>
    </row>
    <row r="1230" spans="1:76" x14ac:dyDescent="0.25">
      <c r="A1230">
        <v>329011</v>
      </c>
      <c r="C1230">
        <v>1</v>
      </c>
      <c r="F1230" t="s">
        <v>1593</v>
      </c>
      <c r="G1230" t="s">
        <v>10</v>
      </c>
      <c r="H1230" t="s">
        <v>44</v>
      </c>
      <c r="I1230" t="s">
        <v>1620</v>
      </c>
      <c r="K1230">
        <v>1</v>
      </c>
      <c r="L1230" t="s">
        <v>1595</v>
      </c>
      <c r="M1230">
        <v>158334</v>
      </c>
      <c r="N1230" t="s">
        <v>3</v>
      </c>
      <c r="O1230" t="s">
        <v>1596</v>
      </c>
      <c r="U1230" t="s">
        <v>1817</v>
      </c>
      <c r="V1230" s="1">
        <v>1</v>
      </c>
      <c r="W1230" t="s">
        <v>1598</v>
      </c>
      <c r="X1230" t="s">
        <v>1734</v>
      </c>
      <c r="Y1230" s="2" t="s">
        <v>4</v>
      </c>
      <c r="Z1230" s="3">
        <v>1</v>
      </c>
      <c r="AA1230" s="4">
        <v>104</v>
      </c>
      <c r="AB1230" s="4" t="s">
        <v>1734</v>
      </c>
      <c r="AD1230">
        <v>2018</v>
      </c>
      <c r="AE1230">
        <v>9</v>
      </c>
      <c r="AF1230">
        <v>28</v>
      </c>
      <c r="AG1230" t="s">
        <v>1630</v>
      </c>
      <c r="AH1230" t="s">
        <v>1630</v>
      </c>
      <c r="AJ1230" t="s">
        <v>3</v>
      </c>
      <c r="AK1230" t="s">
        <v>1602</v>
      </c>
      <c r="AL1230">
        <v>255877</v>
      </c>
      <c r="AM1230">
        <v>6597623</v>
      </c>
      <c r="AN1230" s="4">
        <v>255000</v>
      </c>
      <c r="AO1230" s="4">
        <v>6597000</v>
      </c>
      <c r="AP1230">
        <v>125</v>
      </c>
      <c r="AR1230">
        <v>210</v>
      </c>
      <c r="AS1230" t="s">
        <v>1631</v>
      </c>
      <c r="AT1230" s="17"/>
      <c r="AU1230">
        <v>158334</v>
      </c>
      <c r="AW1230" s="18" t="s">
        <v>1603</v>
      </c>
      <c r="AX1230">
        <v>1</v>
      </c>
      <c r="AY1230" t="s">
        <v>1604</v>
      </c>
      <c r="AZ1230" t="s">
        <v>1828</v>
      </c>
      <c r="BA1230" t="s">
        <v>1829</v>
      </c>
      <c r="BB1230">
        <v>210</v>
      </c>
      <c r="BC1230" t="s">
        <v>1634</v>
      </c>
      <c r="BD1230" t="s">
        <v>1635</v>
      </c>
      <c r="BF1230" s="17">
        <v>43405.3451726852</v>
      </c>
      <c r="BG1230" s="5" t="s">
        <v>1609</v>
      </c>
      <c r="BI1230">
        <v>5</v>
      </c>
      <c r="BJ1230">
        <v>310194</v>
      </c>
      <c r="BL1230" t="s">
        <v>1830</v>
      </c>
      <c r="BX1230">
        <v>329011</v>
      </c>
    </row>
    <row r="1231" spans="1:76" x14ac:dyDescent="0.25">
      <c r="A1231">
        <v>329013</v>
      </c>
      <c r="C1231">
        <v>1</v>
      </c>
      <c r="F1231" t="s">
        <v>1593</v>
      </c>
      <c r="G1231" t="s">
        <v>10</v>
      </c>
      <c r="H1231" t="s">
        <v>45</v>
      </c>
      <c r="I1231" t="s">
        <v>1620</v>
      </c>
      <c r="K1231">
        <v>1</v>
      </c>
      <c r="L1231" t="s">
        <v>1595</v>
      </c>
      <c r="M1231">
        <v>158334</v>
      </c>
      <c r="N1231" t="s">
        <v>3</v>
      </c>
      <c r="O1231" t="s">
        <v>1596</v>
      </c>
      <c r="U1231" t="s">
        <v>1817</v>
      </c>
      <c r="V1231" s="1">
        <v>1</v>
      </c>
      <c r="W1231" t="s">
        <v>1598</v>
      </c>
      <c r="X1231" t="s">
        <v>1734</v>
      </c>
      <c r="Y1231" s="2" t="s">
        <v>4</v>
      </c>
      <c r="Z1231" s="3">
        <v>1</v>
      </c>
      <c r="AA1231" s="4">
        <v>104</v>
      </c>
      <c r="AB1231" s="4" t="s">
        <v>1734</v>
      </c>
      <c r="AD1231">
        <v>2018</v>
      </c>
      <c r="AE1231">
        <v>9</v>
      </c>
      <c r="AF1231">
        <v>28</v>
      </c>
      <c r="AG1231" t="s">
        <v>1630</v>
      </c>
      <c r="AH1231" t="s">
        <v>1630</v>
      </c>
      <c r="AJ1231" t="s">
        <v>3</v>
      </c>
      <c r="AK1231" t="s">
        <v>1602</v>
      </c>
      <c r="AL1231">
        <v>255877</v>
      </c>
      <c r="AM1231">
        <v>6597623</v>
      </c>
      <c r="AN1231" s="4">
        <v>255000</v>
      </c>
      <c r="AO1231" s="4">
        <v>6597000</v>
      </c>
      <c r="AP1231">
        <v>125</v>
      </c>
      <c r="AR1231">
        <v>210</v>
      </c>
      <c r="AS1231" t="s">
        <v>1631</v>
      </c>
      <c r="AT1231" s="17"/>
      <c r="AU1231">
        <v>158334</v>
      </c>
      <c r="AW1231" s="18" t="s">
        <v>1603</v>
      </c>
      <c r="AX1231">
        <v>1</v>
      </c>
      <c r="AY1231" t="s">
        <v>1604</v>
      </c>
      <c r="AZ1231" t="s">
        <v>1828</v>
      </c>
      <c r="BA1231" t="s">
        <v>1831</v>
      </c>
      <c r="BB1231">
        <v>210</v>
      </c>
      <c r="BC1231" t="s">
        <v>1634</v>
      </c>
      <c r="BD1231" t="s">
        <v>1635</v>
      </c>
      <c r="BF1231" s="17">
        <v>43405.3451726852</v>
      </c>
      <c r="BG1231" s="5" t="s">
        <v>1609</v>
      </c>
      <c r="BI1231">
        <v>5</v>
      </c>
      <c r="BJ1231">
        <v>310196</v>
      </c>
      <c r="BL1231" t="s">
        <v>1832</v>
      </c>
      <c r="BX1231">
        <v>329013</v>
      </c>
    </row>
    <row r="1232" spans="1:76" x14ac:dyDescent="0.25">
      <c r="A1232">
        <v>328991</v>
      </c>
      <c r="C1232">
        <v>1</v>
      </c>
      <c r="F1232" t="s">
        <v>1593</v>
      </c>
      <c r="G1232" t="s">
        <v>10</v>
      </c>
      <c r="H1232" t="s">
        <v>46</v>
      </c>
      <c r="I1232" t="s">
        <v>1620</v>
      </c>
      <c r="K1232">
        <v>1</v>
      </c>
      <c r="L1232" t="s">
        <v>1595</v>
      </c>
      <c r="M1232">
        <v>158334</v>
      </c>
      <c r="N1232" t="s">
        <v>3</v>
      </c>
      <c r="O1232" t="s">
        <v>1596</v>
      </c>
      <c r="U1232" t="s">
        <v>1817</v>
      </c>
      <c r="V1232" s="1">
        <v>1</v>
      </c>
      <c r="W1232" t="s">
        <v>1598</v>
      </c>
      <c r="X1232" t="s">
        <v>1734</v>
      </c>
      <c r="Y1232" s="2" t="s">
        <v>4</v>
      </c>
      <c r="Z1232" s="3">
        <v>1</v>
      </c>
      <c r="AA1232" s="4">
        <v>104</v>
      </c>
      <c r="AB1232" s="4" t="s">
        <v>1734</v>
      </c>
      <c r="AD1232">
        <v>2018</v>
      </c>
      <c r="AE1232">
        <v>10</v>
      </c>
      <c r="AF1232">
        <v>9</v>
      </c>
      <c r="AG1232" t="s">
        <v>1833</v>
      </c>
      <c r="AH1232" t="s">
        <v>1833</v>
      </c>
      <c r="AJ1232" t="s">
        <v>3</v>
      </c>
      <c r="AK1232" t="s">
        <v>1602</v>
      </c>
      <c r="AL1232">
        <v>255877</v>
      </c>
      <c r="AM1232">
        <v>6597623</v>
      </c>
      <c r="AN1232" s="4">
        <v>255000</v>
      </c>
      <c r="AO1232" s="4">
        <v>6597000</v>
      </c>
      <c r="AP1232">
        <v>125</v>
      </c>
      <c r="AR1232">
        <v>210</v>
      </c>
      <c r="AS1232" t="s">
        <v>1631</v>
      </c>
      <c r="AT1232" s="17"/>
      <c r="AU1232">
        <v>158334</v>
      </c>
      <c r="AW1232" s="18" t="s">
        <v>1603</v>
      </c>
      <c r="AX1232">
        <v>1</v>
      </c>
      <c r="AY1232" t="s">
        <v>1604</v>
      </c>
      <c r="AZ1232" t="s">
        <v>1828</v>
      </c>
      <c r="BA1232" t="s">
        <v>1834</v>
      </c>
      <c r="BB1232">
        <v>210</v>
      </c>
      <c r="BC1232" t="s">
        <v>1634</v>
      </c>
      <c r="BD1232" t="s">
        <v>1635</v>
      </c>
      <c r="BF1232" s="17">
        <v>43405.3451726852</v>
      </c>
      <c r="BG1232" s="5" t="s">
        <v>1609</v>
      </c>
      <c r="BI1232">
        <v>5</v>
      </c>
      <c r="BJ1232">
        <v>309734</v>
      </c>
      <c r="BL1232" t="s">
        <v>1835</v>
      </c>
      <c r="BX1232">
        <v>328991</v>
      </c>
    </row>
    <row r="1233" spans="1:76" x14ac:dyDescent="0.25">
      <c r="A1233">
        <v>333683</v>
      </c>
      <c r="C1233">
        <v>1</v>
      </c>
      <c r="D1233">
        <v>1</v>
      </c>
      <c r="E1233">
        <v>1</v>
      </c>
      <c r="F1233" t="s">
        <v>1593</v>
      </c>
      <c r="G1233" t="s">
        <v>10</v>
      </c>
      <c r="H1233" t="s">
        <v>56</v>
      </c>
      <c r="I1233" t="s">
        <v>1620</v>
      </c>
      <c r="K1233">
        <v>1</v>
      </c>
      <c r="L1233" t="s">
        <v>1595</v>
      </c>
      <c r="M1233">
        <v>158334</v>
      </c>
      <c r="N1233" t="s">
        <v>3</v>
      </c>
      <c r="O1233" t="s">
        <v>1596</v>
      </c>
      <c r="U1233" t="s">
        <v>1886</v>
      </c>
      <c r="V1233" s="1">
        <v>1</v>
      </c>
      <c r="W1233" t="s">
        <v>1598</v>
      </c>
      <c r="X1233" t="s">
        <v>1734</v>
      </c>
      <c r="Y1233" s="2" t="s">
        <v>4</v>
      </c>
      <c r="Z1233" s="3">
        <v>1</v>
      </c>
      <c r="AA1233" s="4">
        <v>104</v>
      </c>
      <c r="AB1233" s="4" t="s">
        <v>1734</v>
      </c>
      <c r="AD1233">
        <v>2018</v>
      </c>
      <c r="AE1233">
        <v>9</v>
      </c>
      <c r="AF1233">
        <v>28</v>
      </c>
      <c r="AG1233" t="s">
        <v>1630</v>
      </c>
      <c r="AH1233" t="s">
        <v>1630</v>
      </c>
      <c r="AJ1233" t="s">
        <v>3</v>
      </c>
      <c r="AK1233" t="s">
        <v>1602</v>
      </c>
      <c r="AL1233">
        <v>256689</v>
      </c>
      <c r="AM1233">
        <v>6597068</v>
      </c>
      <c r="AN1233" s="4">
        <v>257000</v>
      </c>
      <c r="AO1233" s="4">
        <v>6597000</v>
      </c>
      <c r="AP1233">
        <v>125</v>
      </c>
      <c r="AR1233">
        <v>210</v>
      </c>
      <c r="AS1233" t="s">
        <v>1631</v>
      </c>
      <c r="AT1233" s="17"/>
      <c r="AU1233">
        <v>158334</v>
      </c>
      <c r="AW1233" s="18" t="s">
        <v>1603</v>
      </c>
      <c r="AX1233">
        <v>1</v>
      </c>
      <c r="AY1233" t="s">
        <v>1604</v>
      </c>
      <c r="AZ1233" t="s">
        <v>1887</v>
      </c>
      <c r="BA1233" t="s">
        <v>1888</v>
      </c>
      <c r="BB1233">
        <v>210</v>
      </c>
      <c r="BC1233" t="s">
        <v>1634</v>
      </c>
      <c r="BD1233" t="s">
        <v>1635</v>
      </c>
      <c r="BF1233" s="17">
        <v>43405.3451726852</v>
      </c>
      <c r="BG1233" s="5" t="s">
        <v>1609</v>
      </c>
      <c r="BI1233">
        <v>5</v>
      </c>
      <c r="BJ1233">
        <v>310126</v>
      </c>
      <c r="BL1233" t="s">
        <v>1889</v>
      </c>
      <c r="BX1233">
        <v>333683</v>
      </c>
    </row>
    <row r="1234" spans="1:76" x14ac:dyDescent="0.25">
      <c r="A1234">
        <v>357813</v>
      </c>
      <c r="C1234">
        <v>1</v>
      </c>
      <c r="D1234">
        <v>1</v>
      </c>
      <c r="E1234">
        <v>1</v>
      </c>
      <c r="F1234" t="s">
        <v>1593</v>
      </c>
      <c r="G1234" t="s">
        <v>10</v>
      </c>
      <c r="H1234" t="s">
        <v>232</v>
      </c>
      <c r="I1234" t="s">
        <v>1620</v>
      </c>
      <c r="K1234">
        <v>1</v>
      </c>
      <c r="L1234" t="s">
        <v>1595</v>
      </c>
      <c r="M1234">
        <v>158334</v>
      </c>
      <c r="N1234" t="s">
        <v>3</v>
      </c>
      <c r="O1234" t="s">
        <v>1596</v>
      </c>
      <c r="U1234" t="s">
        <v>2921</v>
      </c>
      <c r="V1234" s="1">
        <v>1</v>
      </c>
      <c r="W1234" t="s">
        <v>1598</v>
      </c>
      <c r="X1234" t="s">
        <v>2899</v>
      </c>
      <c r="Y1234" s="2" t="s">
        <v>4</v>
      </c>
      <c r="Z1234" s="3">
        <v>1</v>
      </c>
      <c r="AA1234" s="4">
        <v>135</v>
      </c>
      <c r="AB1234" t="s">
        <v>2899</v>
      </c>
      <c r="AD1234">
        <v>2018</v>
      </c>
      <c r="AE1234">
        <v>9</v>
      </c>
      <c r="AF1234">
        <v>28</v>
      </c>
      <c r="AG1234" t="s">
        <v>1630</v>
      </c>
      <c r="AH1234" t="s">
        <v>1630</v>
      </c>
      <c r="AJ1234" t="s">
        <v>3</v>
      </c>
      <c r="AK1234" t="s">
        <v>1602</v>
      </c>
      <c r="AL1234">
        <v>260628</v>
      </c>
      <c r="AM1234">
        <v>6588876</v>
      </c>
      <c r="AN1234" s="4">
        <v>261000</v>
      </c>
      <c r="AO1234" s="4">
        <v>6589000</v>
      </c>
      <c r="AP1234">
        <v>125</v>
      </c>
      <c r="AR1234">
        <v>210</v>
      </c>
      <c r="AS1234" t="s">
        <v>1631</v>
      </c>
      <c r="AT1234" s="17"/>
      <c r="AU1234">
        <v>158334</v>
      </c>
      <c r="AW1234" s="18" t="s">
        <v>1603</v>
      </c>
      <c r="AX1234">
        <v>1</v>
      </c>
      <c r="AY1234" t="s">
        <v>1604</v>
      </c>
      <c r="AZ1234" t="s">
        <v>2922</v>
      </c>
      <c r="BA1234" t="s">
        <v>2923</v>
      </c>
      <c r="BB1234">
        <v>210</v>
      </c>
      <c r="BC1234" t="s">
        <v>1634</v>
      </c>
      <c r="BD1234" t="s">
        <v>1635</v>
      </c>
      <c r="BF1234" s="17">
        <v>43405.3451726852</v>
      </c>
      <c r="BG1234" s="5" t="s">
        <v>1609</v>
      </c>
      <c r="BI1234">
        <v>5</v>
      </c>
      <c r="BJ1234">
        <v>310138</v>
      </c>
      <c r="BL1234" t="s">
        <v>2924</v>
      </c>
      <c r="BX1234">
        <v>357813</v>
      </c>
    </row>
    <row r="1235" spans="1:76" x14ac:dyDescent="0.25">
      <c r="A1235">
        <v>357832</v>
      </c>
      <c r="C1235">
        <v>1</v>
      </c>
      <c r="D1235">
        <v>1</v>
      </c>
      <c r="E1235">
        <v>2</v>
      </c>
      <c r="F1235" t="s">
        <v>1593</v>
      </c>
      <c r="G1235" t="s">
        <v>10</v>
      </c>
      <c r="H1235" t="s">
        <v>233</v>
      </c>
      <c r="I1235" t="s">
        <v>1620</v>
      </c>
      <c r="K1235">
        <v>1</v>
      </c>
      <c r="L1235" t="s">
        <v>1595</v>
      </c>
      <c r="M1235">
        <v>158334</v>
      </c>
      <c r="N1235" t="s">
        <v>3</v>
      </c>
      <c r="O1235" t="s">
        <v>1596</v>
      </c>
      <c r="U1235" t="s">
        <v>2921</v>
      </c>
      <c r="V1235" s="1">
        <v>1</v>
      </c>
      <c r="W1235" t="s">
        <v>1598</v>
      </c>
      <c r="X1235" t="s">
        <v>2899</v>
      </c>
      <c r="Y1235" s="2" t="s">
        <v>4</v>
      </c>
      <c r="Z1235" s="3">
        <v>1</v>
      </c>
      <c r="AA1235" s="4">
        <v>135</v>
      </c>
      <c r="AB1235" t="s">
        <v>2899</v>
      </c>
      <c r="AD1235">
        <v>2018</v>
      </c>
      <c r="AE1235">
        <v>9</v>
      </c>
      <c r="AF1235">
        <v>28</v>
      </c>
      <c r="AG1235" t="s">
        <v>1630</v>
      </c>
      <c r="AH1235" t="s">
        <v>1630</v>
      </c>
      <c r="AJ1235" t="s">
        <v>3</v>
      </c>
      <c r="AK1235" t="s">
        <v>1602</v>
      </c>
      <c r="AL1235">
        <v>260628</v>
      </c>
      <c r="AM1235">
        <v>6588876</v>
      </c>
      <c r="AN1235" s="4">
        <v>261000</v>
      </c>
      <c r="AO1235" s="4">
        <v>6589000</v>
      </c>
      <c r="AP1235">
        <v>125</v>
      </c>
      <c r="AR1235">
        <v>210</v>
      </c>
      <c r="AS1235" t="s">
        <v>1631</v>
      </c>
      <c r="AT1235" s="17"/>
      <c r="AU1235">
        <v>158334</v>
      </c>
      <c r="AW1235" s="18" t="s">
        <v>1603</v>
      </c>
      <c r="AX1235">
        <v>1</v>
      </c>
      <c r="AY1235" t="s">
        <v>1604</v>
      </c>
      <c r="AZ1235" t="s">
        <v>2922</v>
      </c>
      <c r="BA1235" t="s">
        <v>2925</v>
      </c>
      <c r="BB1235">
        <v>210</v>
      </c>
      <c r="BC1235" t="s">
        <v>1634</v>
      </c>
      <c r="BD1235" t="s">
        <v>1635</v>
      </c>
      <c r="BF1235" s="17">
        <v>43405.3451726852</v>
      </c>
      <c r="BG1235" s="5" t="s">
        <v>1609</v>
      </c>
      <c r="BI1235">
        <v>5</v>
      </c>
      <c r="BJ1235">
        <v>310157</v>
      </c>
      <c r="BL1235" t="s">
        <v>2926</v>
      </c>
      <c r="BX1235">
        <v>357832</v>
      </c>
    </row>
    <row r="1236" spans="1:76" x14ac:dyDescent="0.25">
      <c r="A1236">
        <v>316137</v>
      </c>
      <c r="C1236">
        <v>1</v>
      </c>
      <c r="D1236">
        <v>1</v>
      </c>
      <c r="E1236">
        <v>1</v>
      </c>
      <c r="F1236" t="s">
        <v>1593</v>
      </c>
      <c r="G1236" t="s">
        <v>10</v>
      </c>
      <c r="H1236" t="s">
        <v>334</v>
      </c>
      <c r="I1236" t="s">
        <v>1620</v>
      </c>
      <c r="K1236">
        <v>1</v>
      </c>
      <c r="L1236" t="s">
        <v>1595</v>
      </c>
      <c r="M1236">
        <v>158334</v>
      </c>
      <c r="N1236" t="s">
        <v>3</v>
      </c>
      <c r="O1236" t="s">
        <v>1596</v>
      </c>
      <c r="U1236" t="s">
        <v>3500</v>
      </c>
      <c r="V1236" s="1">
        <v>1</v>
      </c>
      <c r="W1236" t="s">
        <v>1598</v>
      </c>
      <c r="X1236" t="s">
        <v>3319</v>
      </c>
      <c r="Y1236" s="2" t="s">
        <v>1</v>
      </c>
      <c r="Z1236" s="3">
        <v>2</v>
      </c>
      <c r="AA1236" s="4">
        <v>219</v>
      </c>
      <c r="AB1236" t="s">
        <v>3319</v>
      </c>
      <c r="AD1236">
        <v>2018</v>
      </c>
      <c r="AE1236">
        <v>9</v>
      </c>
      <c r="AF1236">
        <v>25</v>
      </c>
      <c r="AG1236" t="s">
        <v>1630</v>
      </c>
      <c r="AH1236" t="s">
        <v>1630</v>
      </c>
      <c r="AJ1236" t="s">
        <v>3</v>
      </c>
      <c r="AK1236" t="s">
        <v>1602</v>
      </c>
      <c r="AL1236">
        <v>253626</v>
      </c>
      <c r="AM1236">
        <v>6649872</v>
      </c>
      <c r="AN1236" s="4">
        <v>253000</v>
      </c>
      <c r="AO1236" s="4">
        <v>6649000</v>
      </c>
      <c r="AP1236">
        <v>125</v>
      </c>
      <c r="AR1236">
        <v>210</v>
      </c>
      <c r="AS1236" t="s">
        <v>1631</v>
      </c>
      <c r="AT1236" s="17"/>
      <c r="AU1236">
        <v>158334</v>
      </c>
      <c r="AW1236" s="18" t="s">
        <v>1603</v>
      </c>
      <c r="AX1236">
        <v>1</v>
      </c>
      <c r="AY1236" t="s">
        <v>1604</v>
      </c>
      <c r="AZ1236" t="s">
        <v>3501</v>
      </c>
      <c r="BA1236" t="s">
        <v>3502</v>
      </c>
      <c r="BB1236">
        <v>210</v>
      </c>
      <c r="BC1236" t="s">
        <v>1634</v>
      </c>
      <c r="BD1236" t="s">
        <v>1635</v>
      </c>
      <c r="BF1236" s="17">
        <v>43405.3451726852</v>
      </c>
      <c r="BG1236" s="5" t="s">
        <v>1609</v>
      </c>
      <c r="BI1236">
        <v>5</v>
      </c>
      <c r="BJ1236">
        <v>310026</v>
      </c>
      <c r="BL1236" t="s">
        <v>3503</v>
      </c>
      <c r="BX1236">
        <v>316137</v>
      </c>
    </row>
    <row r="1237" spans="1:76" x14ac:dyDescent="0.25">
      <c r="A1237">
        <v>316083</v>
      </c>
      <c r="C1237">
        <v>1</v>
      </c>
      <c r="D1237">
        <v>1</v>
      </c>
      <c r="E1237">
        <v>2</v>
      </c>
      <c r="F1237" t="s">
        <v>1593</v>
      </c>
      <c r="G1237" t="s">
        <v>10</v>
      </c>
      <c r="H1237" t="s">
        <v>335</v>
      </c>
      <c r="I1237" t="s">
        <v>1620</v>
      </c>
      <c r="K1237">
        <v>1</v>
      </c>
      <c r="L1237" t="s">
        <v>1595</v>
      </c>
      <c r="M1237">
        <v>158334</v>
      </c>
      <c r="N1237" t="s">
        <v>3</v>
      </c>
      <c r="O1237" t="s">
        <v>1596</v>
      </c>
      <c r="U1237" t="s">
        <v>3500</v>
      </c>
      <c r="V1237" s="1">
        <v>1</v>
      </c>
      <c r="W1237" t="s">
        <v>1598</v>
      </c>
      <c r="X1237" t="s">
        <v>3319</v>
      </c>
      <c r="Y1237" s="2" t="s">
        <v>1</v>
      </c>
      <c r="Z1237" s="3">
        <v>2</v>
      </c>
      <c r="AA1237" s="4">
        <v>219</v>
      </c>
      <c r="AB1237" t="s">
        <v>3319</v>
      </c>
      <c r="AD1237">
        <v>2018</v>
      </c>
      <c r="AE1237">
        <v>10</v>
      </c>
      <c r="AF1237">
        <v>1</v>
      </c>
      <c r="AG1237" t="s">
        <v>1833</v>
      </c>
      <c r="AH1237" t="s">
        <v>1833</v>
      </c>
      <c r="AJ1237" t="s">
        <v>3</v>
      </c>
      <c r="AK1237" t="s">
        <v>1602</v>
      </c>
      <c r="AL1237">
        <v>253626</v>
      </c>
      <c r="AM1237">
        <v>6649872</v>
      </c>
      <c r="AN1237" s="4">
        <v>253000</v>
      </c>
      <c r="AO1237" s="4">
        <v>6649000</v>
      </c>
      <c r="AP1237">
        <v>125</v>
      </c>
      <c r="AR1237">
        <v>210</v>
      </c>
      <c r="AS1237" t="s">
        <v>1631</v>
      </c>
      <c r="AT1237" s="17"/>
      <c r="AU1237">
        <v>158334</v>
      </c>
      <c r="AW1237" s="18" t="s">
        <v>1603</v>
      </c>
      <c r="AX1237">
        <v>1</v>
      </c>
      <c r="AY1237" t="s">
        <v>1604</v>
      </c>
      <c r="AZ1237" t="s">
        <v>3501</v>
      </c>
      <c r="BA1237" t="s">
        <v>3504</v>
      </c>
      <c r="BB1237">
        <v>210</v>
      </c>
      <c r="BC1237" t="s">
        <v>1634</v>
      </c>
      <c r="BD1237" t="s">
        <v>1635</v>
      </c>
      <c r="BF1237" s="17">
        <v>43405.3451726852</v>
      </c>
      <c r="BG1237" s="5" t="s">
        <v>1609</v>
      </c>
      <c r="BI1237">
        <v>5</v>
      </c>
      <c r="BJ1237">
        <v>309574</v>
      </c>
      <c r="BL1237" t="s">
        <v>3505</v>
      </c>
      <c r="BX1237">
        <v>316083</v>
      </c>
    </row>
    <row r="1238" spans="1:76" x14ac:dyDescent="0.25">
      <c r="A1238">
        <v>381194</v>
      </c>
      <c r="C1238">
        <v>1</v>
      </c>
      <c r="F1238" t="s">
        <v>1593</v>
      </c>
      <c r="G1238" t="s">
        <v>10</v>
      </c>
      <c r="H1238" t="s">
        <v>449</v>
      </c>
      <c r="I1238" t="s">
        <v>1620</v>
      </c>
      <c r="K1238">
        <v>1</v>
      </c>
      <c r="L1238" t="s">
        <v>1595</v>
      </c>
      <c r="M1238">
        <v>158334</v>
      </c>
      <c r="N1238" t="s">
        <v>3</v>
      </c>
      <c r="O1238" t="s">
        <v>1596</v>
      </c>
      <c r="U1238" t="s">
        <v>4084</v>
      </c>
      <c r="V1238" s="1">
        <v>1</v>
      </c>
      <c r="W1238" t="s">
        <v>3806</v>
      </c>
      <c r="X1238" t="s">
        <v>3806</v>
      </c>
      <c r="Y1238" s="2" t="s">
        <v>1</v>
      </c>
      <c r="Z1238" s="3">
        <v>2</v>
      </c>
      <c r="AA1238" s="4">
        <v>301</v>
      </c>
      <c r="AB1238" s="4" t="s">
        <v>3806</v>
      </c>
      <c r="AD1238">
        <v>2018</v>
      </c>
      <c r="AE1238">
        <v>10</v>
      </c>
      <c r="AF1238">
        <v>4</v>
      </c>
      <c r="AG1238" t="s">
        <v>1630</v>
      </c>
      <c r="AH1238" t="s">
        <v>1630</v>
      </c>
      <c r="AJ1238" t="s">
        <v>3</v>
      </c>
      <c r="AK1238" t="s">
        <v>1602</v>
      </c>
      <c r="AL1238">
        <v>263274</v>
      </c>
      <c r="AM1238">
        <v>6646483</v>
      </c>
      <c r="AN1238" s="4">
        <v>263000</v>
      </c>
      <c r="AO1238" s="4">
        <v>6647000</v>
      </c>
      <c r="AP1238">
        <v>125</v>
      </c>
      <c r="AR1238">
        <v>210</v>
      </c>
      <c r="AS1238" t="s">
        <v>1631</v>
      </c>
      <c r="AT1238" s="17"/>
      <c r="AU1238">
        <v>158334</v>
      </c>
      <c r="AW1238" s="18" t="s">
        <v>1603</v>
      </c>
      <c r="AX1238">
        <v>1</v>
      </c>
      <c r="AY1238" t="s">
        <v>1604</v>
      </c>
      <c r="AZ1238" t="s">
        <v>4141</v>
      </c>
      <c r="BA1238" t="s">
        <v>4142</v>
      </c>
      <c r="BB1238">
        <v>210</v>
      </c>
      <c r="BC1238" t="s">
        <v>1634</v>
      </c>
      <c r="BD1238" t="s">
        <v>1635</v>
      </c>
      <c r="BF1238" s="17">
        <v>43405.3451726852</v>
      </c>
      <c r="BG1238" s="5" t="s">
        <v>1609</v>
      </c>
      <c r="BI1238">
        <v>5</v>
      </c>
      <c r="BJ1238">
        <v>310438</v>
      </c>
      <c r="BL1238" t="s">
        <v>4143</v>
      </c>
      <c r="BX1238">
        <v>381194</v>
      </c>
    </row>
    <row r="1239" spans="1:76" x14ac:dyDescent="0.25">
      <c r="A1239">
        <v>392286</v>
      </c>
      <c r="C1239">
        <v>1</v>
      </c>
      <c r="D1239">
        <v>1</v>
      </c>
      <c r="E1239">
        <v>1</v>
      </c>
      <c r="F1239" t="s">
        <v>1593</v>
      </c>
      <c r="G1239" t="s">
        <v>10</v>
      </c>
      <c r="H1239" t="s">
        <v>453</v>
      </c>
      <c r="I1239" t="s">
        <v>1620</v>
      </c>
      <c r="K1239">
        <v>1</v>
      </c>
      <c r="L1239" t="s">
        <v>1595</v>
      </c>
      <c r="M1239">
        <v>158334</v>
      </c>
      <c r="N1239" t="s">
        <v>3</v>
      </c>
      <c r="O1239" t="s">
        <v>1596</v>
      </c>
      <c r="U1239" t="s">
        <v>4174</v>
      </c>
      <c r="V1239" s="1">
        <v>1</v>
      </c>
      <c r="W1239" t="s">
        <v>3806</v>
      </c>
      <c r="X1239" t="s">
        <v>3806</v>
      </c>
      <c r="Y1239" s="2" t="s">
        <v>1</v>
      </c>
      <c r="Z1239" s="3">
        <v>2</v>
      </c>
      <c r="AA1239" s="4">
        <v>301</v>
      </c>
      <c r="AB1239" s="4" t="s">
        <v>3806</v>
      </c>
      <c r="AD1239">
        <v>2018</v>
      </c>
      <c r="AE1239">
        <v>10</v>
      </c>
      <c r="AF1239">
        <v>10</v>
      </c>
      <c r="AG1239" t="s">
        <v>1630</v>
      </c>
      <c r="AH1239" t="s">
        <v>1630</v>
      </c>
      <c r="AJ1239" t="s">
        <v>3</v>
      </c>
      <c r="AK1239" t="s">
        <v>1602</v>
      </c>
      <c r="AL1239">
        <v>265373</v>
      </c>
      <c r="AM1239">
        <v>6640375</v>
      </c>
      <c r="AN1239" s="4">
        <v>265000</v>
      </c>
      <c r="AO1239" s="4">
        <v>6641000</v>
      </c>
      <c r="AP1239">
        <v>125</v>
      </c>
      <c r="AR1239">
        <v>210</v>
      </c>
      <c r="AS1239" t="s">
        <v>1631</v>
      </c>
      <c r="AT1239" s="17"/>
      <c r="AU1239">
        <v>158334</v>
      </c>
      <c r="AW1239" s="18" t="s">
        <v>1603</v>
      </c>
      <c r="AX1239">
        <v>1</v>
      </c>
      <c r="AY1239" t="s">
        <v>1604</v>
      </c>
      <c r="AZ1239" t="s">
        <v>4175</v>
      </c>
      <c r="BA1239" t="s">
        <v>4176</v>
      </c>
      <c r="BB1239">
        <v>210</v>
      </c>
      <c r="BC1239" t="s">
        <v>1634</v>
      </c>
      <c r="BD1239" t="s">
        <v>1635</v>
      </c>
      <c r="BF1239" s="17">
        <v>43405.3451726852</v>
      </c>
      <c r="BG1239" s="5" t="s">
        <v>1609</v>
      </c>
      <c r="BI1239">
        <v>5</v>
      </c>
      <c r="BJ1239">
        <v>310291</v>
      </c>
      <c r="BL1239" t="s">
        <v>4177</v>
      </c>
      <c r="BX1239">
        <v>392286</v>
      </c>
    </row>
    <row r="1240" spans="1:76" x14ac:dyDescent="0.25">
      <c r="A1240">
        <v>392290</v>
      </c>
      <c r="C1240">
        <v>1</v>
      </c>
      <c r="D1240">
        <v>1</v>
      </c>
      <c r="E1240">
        <v>2</v>
      </c>
      <c r="F1240" t="s">
        <v>1593</v>
      </c>
      <c r="G1240" t="s">
        <v>10</v>
      </c>
      <c r="H1240" t="s">
        <v>454</v>
      </c>
      <c r="I1240" t="s">
        <v>1620</v>
      </c>
      <c r="K1240">
        <v>1</v>
      </c>
      <c r="L1240" t="s">
        <v>1595</v>
      </c>
      <c r="M1240">
        <v>158334</v>
      </c>
      <c r="N1240" t="s">
        <v>3</v>
      </c>
      <c r="O1240" t="s">
        <v>1596</v>
      </c>
      <c r="U1240" t="s">
        <v>4174</v>
      </c>
      <c r="V1240" s="1">
        <v>1</v>
      </c>
      <c r="W1240" t="s">
        <v>3806</v>
      </c>
      <c r="X1240" t="s">
        <v>3806</v>
      </c>
      <c r="Y1240" s="2" t="s">
        <v>1</v>
      </c>
      <c r="Z1240" s="3">
        <v>2</v>
      </c>
      <c r="AA1240" s="4">
        <v>301</v>
      </c>
      <c r="AB1240" s="4" t="s">
        <v>3806</v>
      </c>
      <c r="AD1240">
        <v>2018</v>
      </c>
      <c r="AE1240">
        <v>10</v>
      </c>
      <c r="AF1240">
        <v>10</v>
      </c>
      <c r="AG1240" t="s">
        <v>1630</v>
      </c>
      <c r="AH1240" t="s">
        <v>1630</v>
      </c>
      <c r="AJ1240" t="s">
        <v>3</v>
      </c>
      <c r="AK1240" t="s">
        <v>1602</v>
      </c>
      <c r="AL1240">
        <v>265373</v>
      </c>
      <c r="AM1240">
        <v>6640375</v>
      </c>
      <c r="AN1240" s="4">
        <v>265000</v>
      </c>
      <c r="AO1240" s="4">
        <v>6641000</v>
      </c>
      <c r="AP1240">
        <v>125</v>
      </c>
      <c r="AR1240">
        <v>210</v>
      </c>
      <c r="AS1240" t="s">
        <v>1631</v>
      </c>
      <c r="AT1240" s="17"/>
      <c r="AU1240">
        <v>158334</v>
      </c>
      <c r="AW1240" s="18" t="s">
        <v>1603</v>
      </c>
      <c r="AX1240">
        <v>1</v>
      </c>
      <c r="AY1240" t="s">
        <v>1604</v>
      </c>
      <c r="AZ1240" t="s">
        <v>4175</v>
      </c>
      <c r="BA1240" t="s">
        <v>4178</v>
      </c>
      <c r="BB1240">
        <v>210</v>
      </c>
      <c r="BC1240" t="s">
        <v>1634</v>
      </c>
      <c r="BD1240" t="s">
        <v>1635</v>
      </c>
      <c r="BF1240" s="17">
        <v>43405.3451726852</v>
      </c>
      <c r="BG1240" s="5" t="s">
        <v>1609</v>
      </c>
      <c r="BI1240">
        <v>5</v>
      </c>
      <c r="BJ1240">
        <v>310295</v>
      </c>
      <c r="BL1240" t="s">
        <v>4179</v>
      </c>
      <c r="BX1240">
        <v>392290</v>
      </c>
    </row>
    <row r="1241" spans="1:76" x14ac:dyDescent="0.25">
      <c r="A1241">
        <v>392294</v>
      </c>
      <c r="C1241">
        <v>1</v>
      </c>
      <c r="D1241">
        <v>1</v>
      </c>
      <c r="E1241">
        <v>3</v>
      </c>
      <c r="F1241" t="s">
        <v>1593</v>
      </c>
      <c r="G1241" t="s">
        <v>10</v>
      </c>
      <c r="H1241" t="s">
        <v>455</v>
      </c>
      <c r="I1241" t="s">
        <v>1620</v>
      </c>
      <c r="K1241">
        <v>1</v>
      </c>
      <c r="L1241" t="s">
        <v>1595</v>
      </c>
      <c r="M1241">
        <v>158334</v>
      </c>
      <c r="N1241" t="s">
        <v>3</v>
      </c>
      <c r="O1241" t="s">
        <v>1596</v>
      </c>
      <c r="U1241" t="s">
        <v>4174</v>
      </c>
      <c r="V1241" s="1">
        <v>1</v>
      </c>
      <c r="W1241" t="s">
        <v>3806</v>
      </c>
      <c r="X1241" t="s">
        <v>3806</v>
      </c>
      <c r="Y1241" s="2" t="s">
        <v>1</v>
      </c>
      <c r="Z1241" s="3">
        <v>2</v>
      </c>
      <c r="AA1241" s="4">
        <v>301</v>
      </c>
      <c r="AB1241" s="4" t="s">
        <v>3806</v>
      </c>
      <c r="AD1241">
        <v>2018</v>
      </c>
      <c r="AE1241">
        <v>10</v>
      </c>
      <c r="AF1241">
        <v>10</v>
      </c>
      <c r="AG1241" t="s">
        <v>1630</v>
      </c>
      <c r="AH1241" t="s">
        <v>1630</v>
      </c>
      <c r="AJ1241" t="s">
        <v>3</v>
      </c>
      <c r="AK1241" t="s">
        <v>1602</v>
      </c>
      <c r="AL1241">
        <v>265373</v>
      </c>
      <c r="AM1241">
        <v>6640375</v>
      </c>
      <c r="AN1241" s="4">
        <v>265000</v>
      </c>
      <c r="AO1241" s="4">
        <v>6641000</v>
      </c>
      <c r="AP1241">
        <v>125</v>
      </c>
      <c r="AR1241">
        <v>210</v>
      </c>
      <c r="AS1241" t="s">
        <v>1631</v>
      </c>
      <c r="AT1241" s="17"/>
      <c r="AU1241">
        <v>158334</v>
      </c>
      <c r="AW1241" s="18" t="s">
        <v>1603</v>
      </c>
      <c r="AX1241">
        <v>1</v>
      </c>
      <c r="AY1241" t="s">
        <v>1604</v>
      </c>
      <c r="AZ1241" t="s">
        <v>4175</v>
      </c>
      <c r="BA1241" t="s">
        <v>4180</v>
      </c>
      <c r="BB1241">
        <v>210</v>
      </c>
      <c r="BC1241" t="s">
        <v>1634</v>
      </c>
      <c r="BD1241" t="s">
        <v>1635</v>
      </c>
      <c r="BF1241" s="17">
        <v>43405.3451726852</v>
      </c>
      <c r="BG1241" s="5" t="s">
        <v>1609</v>
      </c>
      <c r="BI1241">
        <v>5</v>
      </c>
      <c r="BJ1241">
        <v>310299</v>
      </c>
      <c r="BL1241" t="s">
        <v>4181</v>
      </c>
      <c r="BX1241">
        <v>392294</v>
      </c>
    </row>
    <row r="1242" spans="1:76" x14ac:dyDescent="0.25">
      <c r="A1242">
        <v>392303</v>
      </c>
      <c r="C1242">
        <v>1</v>
      </c>
      <c r="D1242">
        <v>1</v>
      </c>
      <c r="E1242">
        <v>4</v>
      </c>
      <c r="F1242" t="s">
        <v>1593</v>
      </c>
      <c r="G1242" t="s">
        <v>10</v>
      </c>
      <c r="H1242" t="s">
        <v>456</v>
      </c>
      <c r="I1242" t="s">
        <v>1620</v>
      </c>
      <c r="K1242">
        <v>1</v>
      </c>
      <c r="L1242" t="s">
        <v>1595</v>
      </c>
      <c r="M1242">
        <v>158334</v>
      </c>
      <c r="N1242" t="s">
        <v>3</v>
      </c>
      <c r="O1242" t="s">
        <v>1596</v>
      </c>
      <c r="U1242" t="s">
        <v>4174</v>
      </c>
      <c r="V1242" s="1">
        <v>1</v>
      </c>
      <c r="W1242" t="s">
        <v>3806</v>
      </c>
      <c r="X1242" t="s">
        <v>3806</v>
      </c>
      <c r="Y1242" s="2" t="s">
        <v>1</v>
      </c>
      <c r="Z1242" s="3">
        <v>2</v>
      </c>
      <c r="AA1242" s="4">
        <v>301</v>
      </c>
      <c r="AB1242" s="4" t="s">
        <v>3806</v>
      </c>
      <c r="AD1242">
        <v>2018</v>
      </c>
      <c r="AE1242">
        <v>10</v>
      </c>
      <c r="AF1242">
        <v>10</v>
      </c>
      <c r="AG1242" t="s">
        <v>1630</v>
      </c>
      <c r="AH1242" t="s">
        <v>1630</v>
      </c>
      <c r="AJ1242" t="s">
        <v>3</v>
      </c>
      <c r="AK1242" t="s">
        <v>1602</v>
      </c>
      <c r="AL1242">
        <v>265373</v>
      </c>
      <c r="AM1242">
        <v>6640375</v>
      </c>
      <c r="AN1242" s="4">
        <v>265000</v>
      </c>
      <c r="AO1242" s="4">
        <v>6641000</v>
      </c>
      <c r="AP1242">
        <v>125</v>
      </c>
      <c r="AR1242">
        <v>210</v>
      </c>
      <c r="AS1242" t="s">
        <v>1631</v>
      </c>
      <c r="AT1242" s="17"/>
      <c r="AU1242">
        <v>158334</v>
      </c>
      <c r="AW1242" s="18" t="s">
        <v>1603</v>
      </c>
      <c r="AX1242">
        <v>1</v>
      </c>
      <c r="AY1242" t="s">
        <v>1604</v>
      </c>
      <c r="AZ1242" t="s">
        <v>4175</v>
      </c>
      <c r="BA1242" t="s">
        <v>4182</v>
      </c>
      <c r="BB1242">
        <v>210</v>
      </c>
      <c r="BC1242" t="s">
        <v>1634</v>
      </c>
      <c r="BD1242" t="s">
        <v>1635</v>
      </c>
      <c r="BF1242" s="17">
        <v>43405.3451726852</v>
      </c>
      <c r="BG1242" s="5" t="s">
        <v>1609</v>
      </c>
      <c r="BI1242">
        <v>5</v>
      </c>
      <c r="BJ1242">
        <v>310308</v>
      </c>
      <c r="BL1242" t="s">
        <v>4183</v>
      </c>
      <c r="BX1242">
        <v>392303</v>
      </c>
    </row>
    <row r="1243" spans="1:76" x14ac:dyDescent="0.25">
      <c r="A1243">
        <v>235694</v>
      </c>
      <c r="C1243">
        <v>1</v>
      </c>
      <c r="D1243">
        <v>1</v>
      </c>
      <c r="E1243">
        <v>1</v>
      </c>
      <c r="F1243" t="s">
        <v>1593</v>
      </c>
      <c r="G1243" t="s">
        <v>10</v>
      </c>
      <c r="H1243" t="s">
        <v>546</v>
      </c>
      <c r="I1243" t="s">
        <v>1620</v>
      </c>
      <c r="K1243">
        <v>1</v>
      </c>
      <c r="L1243" t="s">
        <v>1595</v>
      </c>
      <c r="M1243">
        <v>158334</v>
      </c>
      <c r="N1243" t="s">
        <v>3</v>
      </c>
      <c r="O1243" t="s">
        <v>1596</v>
      </c>
      <c r="U1243" t="s">
        <v>4695</v>
      </c>
      <c r="V1243" s="1">
        <v>1</v>
      </c>
      <c r="W1243" t="s">
        <v>1598</v>
      </c>
      <c r="X1243" t="s">
        <v>4465</v>
      </c>
      <c r="Y1243" t="s">
        <v>506</v>
      </c>
      <c r="Z1243" s="3">
        <v>6</v>
      </c>
      <c r="AA1243" s="4">
        <v>602</v>
      </c>
      <c r="AB1243" s="4" t="s">
        <v>4465</v>
      </c>
      <c r="AD1243">
        <v>2018</v>
      </c>
      <c r="AE1243">
        <v>9</v>
      </c>
      <c r="AF1243">
        <v>26</v>
      </c>
      <c r="AG1243" t="s">
        <v>1630</v>
      </c>
      <c r="AH1243" t="s">
        <v>1630</v>
      </c>
      <c r="AJ1243" t="s">
        <v>3</v>
      </c>
      <c r="AK1243" t="s">
        <v>1602</v>
      </c>
      <c r="AL1243">
        <v>232125</v>
      </c>
      <c r="AM1243">
        <v>6630974</v>
      </c>
      <c r="AN1243" s="4">
        <v>233000</v>
      </c>
      <c r="AO1243" s="4">
        <v>6631000</v>
      </c>
      <c r="AP1243">
        <v>125</v>
      </c>
      <c r="AR1243">
        <v>210</v>
      </c>
      <c r="AS1243" t="s">
        <v>1631</v>
      </c>
      <c r="AT1243" s="17"/>
      <c r="AU1243">
        <v>158334</v>
      </c>
      <c r="AW1243" s="18" t="s">
        <v>1603</v>
      </c>
      <c r="AX1243">
        <v>1</v>
      </c>
      <c r="AY1243" t="s">
        <v>1604</v>
      </c>
      <c r="AZ1243" t="s">
        <v>4696</v>
      </c>
      <c r="BA1243" t="s">
        <v>4697</v>
      </c>
      <c r="BB1243">
        <v>210</v>
      </c>
      <c r="BC1243" t="s">
        <v>1634</v>
      </c>
      <c r="BD1243" t="s">
        <v>1635</v>
      </c>
      <c r="BF1243" s="17">
        <v>43405.3451726852</v>
      </c>
      <c r="BG1243" s="5" t="s">
        <v>1609</v>
      </c>
      <c r="BI1243">
        <v>5</v>
      </c>
      <c r="BJ1243">
        <v>309899</v>
      </c>
      <c r="BL1243" t="s">
        <v>4698</v>
      </c>
      <c r="BX1243">
        <v>235694</v>
      </c>
    </row>
    <row r="1244" spans="1:76" x14ac:dyDescent="0.25">
      <c r="A1244">
        <v>235685</v>
      </c>
      <c r="C1244">
        <v>1</v>
      </c>
      <c r="D1244">
        <v>1</v>
      </c>
      <c r="E1244">
        <v>2</v>
      </c>
      <c r="F1244" t="s">
        <v>1593</v>
      </c>
      <c r="G1244" t="s">
        <v>10</v>
      </c>
      <c r="H1244" t="s">
        <v>547</v>
      </c>
      <c r="I1244" t="s">
        <v>1620</v>
      </c>
      <c r="K1244">
        <v>1</v>
      </c>
      <c r="L1244" t="s">
        <v>1595</v>
      </c>
      <c r="M1244">
        <v>158334</v>
      </c>
      <c r="N1244" t="s">
        <v>3</v>
      </c>
      <c r="O1244" t="s">
        <v>1596</v>
      </c>
      <c r="U1244" t="s">
        <v>4695</v>
      </c>
      <c r="V1244" s="1">
        <v>1</v>
      </c>
      <c r="W1244" t="s">
        <v>1598</v>
      </c>
      <c r="X1244" t="s">
        <v>4465</v>
      </c>
      <c r="Y1244" t="s">
        <v>506</v>
      </c>
      <c r="Z1244" s="3">
        <v>6</v>
      </c>
      <c r="AA1244" s="4">
        <v>602</v>
      </c>
      <c r="AB1244" s="4" t="s">
        <v>4465</v>
      </c>
      <c r="AD1244">
        <v>2018</v>
      </c>
      <c r="AE1244">
        <v>10</v>
      </c>
      <c r="AF1244">
        <v>3</v>
      </c>
      <c r="AG1244" t="s">
        <v>1833</v>
      </c>
      <c r="AH1244" t="s">
        <v>1833</v>
      </c>
      <c r="AJ1244" t="s">
        <v>3</v>
      </c>
      <c r="AK1244" t="s">
        <v>1602</v>
      </c>
      <c r="AL1244">
        <v>232125</v>
      </c>
      <c r="AM1244">
        <v>6630974</v>
      </c>
      <c r="AN1244" s="4">
        <v>233000</v>
      </c>
      <c r="AO1244" s="4">
        <v>6631000</v>
      </c>
      <c r="AP1244">
        <v>125</v>
      </c>
      <c r="AR1244">
        <v>210</v>
      </c>
      <c r="AS1244" t="s">
        <v>1631</v>
      </c>
      <c r="AT1244" s="17"/>
      <c r="AU1244">
        <v>158334</v>
      </c>
      <c r="AW1244" s="18" t="s">
        <v>1603</v>
      </c>
      <c r="AX1244">
        <v>1</v>
      </c>
      <c r="AY1244" t="s">
        <v>1604</v>
      </c>
      <c r="AZ1244" t="s">
        <v>4696</v>
      </c>
      <c r="BA1244" t="s">
        <v>4699</v>
      </c>
      <c r="BB1244">
        <v>210</v>
      </c>
      <c r="BC1244" t="s">
        <v>1634</v>
      </c>
      <c r="BD1244" t="s">
        <v>1635</v>
      </c>
      <c r="BF1244" s="17">
        <v>43405.3451726852</v>
      </c>
      <c r="BG1244" s="5" t="s">
        <v>1609</v>
      </c>
      <c r="BI1244">
        <v>5</v>
      </c>
      <c r="BJ1244">
        <v>309540</v>
      </c>
      <c r="BL1244" t="s">
        <v>4700</v>
      </c>
      <c r="BX1244">
        <v>235685</v>
      </c>
    </row>
    <row r="1245" spans="1:76" x14ac:dyDescent="0.25">
      <c r="A1245">
        <v>329530</v>
      </c>
      <c r="C1245">
        <v>1</v>
      </c>
      <c r="F1245" t="s">
        <v>1593</v>
      </c>
      <c r="G1245" t="s">
        <v>0</v>
      </c>
      <c r="H1245" t="s">
        <v>51</v>
      </c>
      <c r="I1245" t="s">
        <v>1856</v>
      </c>
      <c r="K1245">
        <v>1</v>
      </c>
      <c r="L1245" t="s">
        <v>1595</v>
      </c>
      <c r="M1245">
        <v>158334</v>
      </c>
      <c r="N1245" t="s">
        <v>3</v>
      </c>
      <c r="O1245" t="s">
        <v>1596</v>
      </c>
      <c r="U1245" t="s">
        <v>1850</v>
      </c>
      <c r="V1245" s="1">
        <v>1</v>
      </c>
      <c r="W1245" t="s">
        <v>1598</v>
      </c>
      <c r="X1245" t="s">
        <v>1734</v>
      </c>
      <c r="Y1245" s="2" t="s">
        <v>4</v>
      </c>
      <c r="Z1245" s="3">
        <v>1</v>
      </c>
      <c r="AA1245" s="4">
        <v>104</v>
      </c>
      <c r="AB1245" s="4" t="s">
        <v>1734</v>
      </c>
      <c r="AC1245" t="s">
        <v>1857</v>
      </c>
      <c r="AD1245">
        <v>2018</v>
      </c>
      <c r="AE1245">
        <v>9</v>
      </c>
      <c r="AF1245">
        <v>17</v>
      </c>
      <c r="AG1245" t="s">
        <v>1858</v>
      </c>
      <c r="AH1245" t="s">
        <v>1858</v>
      </c>
      <c r="AJ1245" t="s">
        <v>3</v>
      </c>
      <c r="AK1245" t="s">
        <v>1602</v>
      </c>
      <c r="AL1245">
        <v>255947</v>
      </c>
      <c r="AM1245">
        <v>6598434</v>
      </c>
      <c r="AN1245" s="4">
        <v>255000</v>
      </c>
      <c r="AO1245" s="4">
        <v>6599000</v>
      </c>
      <c r="AP1245">
        <v>112</v>
      </c>
      <c r="AR1245">
        <v>8</v>
      </c>
      <c r="AS1245" t="s">
        <v>1787</v>
      </c>
      <c r="AU1245">
        <v>158334</v>
      </c>
      <c r="AW1245" s="18" t="s">
        <v>1603</v>
      </c>
      <c r="AX1245">
        <v>1</v>
      </c>
      <c r="AY1245" t="s">
        <v>1604</v>
      </c>
      <c r="AZ1245" t="s">
        <v>1859</v>
      </c>
      <c r="BA1245" t="s">
        <v>1860</v>
      </c>
      <c r="BB1245">
        <v>8</v>
      </c>
      <c r="BC1245" t="s">
        <v>1607</v>
      </c>
      <c r="BD1245" t="s">
        <v>1685</v>
      </c>
      <c r="BF1245" s="17">
        <v>43431</v>
      </c>
      <c r="BG1245" s="5" t="s">
        <v>1609</v>
      </c>
      <c r="BI1245">
        <v>3</v>
      </c>
      <c r="BJ1245">
        <v>468662</v>
      </c>
      <c r="BL1245" t="s">
        <v>1861</v>
      </c>
      <c r="BN1245" t="s">
        <v>1862</v>
      </c>
      <c r="BX1245">
        <v>329530</v>
      </c>
    </row>
    <row r="1246" spans="1:76" x14ac:dyDescent="0.25">
      <c r="A1246">
        <v>209716</v>
      </c>
      <c r="C1246">
        <v>1</v>
      </c>
      <c r="D1246">
        <v>1</v>
      </c>
      <c r="E1246">
        <v>1</v>
      </c>
      <c r="F1246" t="s">
        <v>1593</v>
      </c>
      <c r="G1246" t="s">
        <v>0</v>
      </c>
      <c r="H1246" t="s">
        <v>561</v>
      </c>
      <c r="I1246" t="s">
        <v>1856</v>
      </c>
      <c r="K1246">
        <v>1</v>
      </c>
      <c r="L1246" t="s">
        <v>1595</v>
      </c>
      <c r="M1246">
        <v>158334</v>
      </c>
      <c r="N1246" t="s">
        <v>3</v>
      </c>
      <c r="O1246" t="s">
        <v>1596</v>
      </c>
      <c r="U1246" t="s">
        <v>4794</v>
      </c>
      <c r="V1246" s="1">
        <v>1</v>
      </c>
      <c r="W1246" t="s">
        <v>1598</v>
      </c>
      <c r="X1246" t="s">
        <v>4775</v>
      </c>
      <c r="Y1246" t="s">
        <v>506</v>
      </c>
      <c r="Z1246" s="3">
        <v>6</v>
      </c>
      <c r="AA1246" s="4">
        <v>624</v>
      </c>
      <c r="AB1246" t="s">
        <v>4775</v>
      </c>
      <c r="AC1246" t="s">
        <v>4795</v>
      </c>
      <c r="AD1246">
        <v>2018</v>
      </c>
      <c r="AE1246">
        <v>10</v>
      </c>
      <c r="AF1246">
        <v>24</v>
      </c>
      <c r="AG1246" t="s">
        <v>4487</v>
      </c>
      <c r="AH1246" t="s">
        <v>4487</v>
      </c>
      <c r="AJ1246" t="s">
        <v>3</v>
      </c>
      <c r="AK1246" t="s">
        <v>1602</v>
      </c>
      <c r="AL1246">
        <v>213825</v>
      </c>
      <c r="AM1246">
        <v>6638174</v>
      </c>
      <c r="AN1246" s="4">
        <v>213000</v>
      </c>
      <c r="AO1246" s="4">
        <v>6639000</v>
      </c>
      <c r="AP1246">
        <v>707</v>
      </c>
      <c r="AR1246">
        <v>8</v>
      </c>
      <c r="AS1246" t="s">
        <v>1787</v>
      </c>
      <c r="AU1246">
        <v>158334</v>
      </c>
      <c r="AW1246" s="18" t="s">
        <v>1603</v>
      </c>
      <c r="AX1246">
        <v>1</v>
      </c>
      <c r="AY1246" t="s">
        <v>1604</v>
      </c>
      <c r="AZ1246" t="s">
        <v>4796</v>
      </c>
      <c r="BA1246" t="s">
        <v>4797</v>
      </c>
      <c r="BB1246">
        <v>8</v>
      </c>
      <c r="BC1246" t="s">
        <v>1607</v>
      </c>
      <c r="BD1246" t="s">
        <v>1685</v>
      </c>
      <c r="BF1246" s="17">
        <v>43431</v>
      </c>
      <c r="BG1246" s="5" t="s">
        <v>1609</v>
      </c>
      <c r="BI1246">
        <v>3</v>
      </c>
      <c r="BJ1246">
        <v>468886</v>
      </c>
      <c r="BL1246" t="s">
        <v>4798</v>
      </c>
      <c r="BN1246" t="s">
        <v>4799</v>
      </c>
      <c r="BX1246">
        <v>209716</v>
      </c>
    </row>
    <row r="1247" spans="1:76" x14ac:dyDescent="0.25">
      <c r="A1247">
        <v>209798</v>
      </c>
      <c r="C1247">
        <v>1</v>
      </c>
      <c r="D1247">
        <v>1</v>
      </c>
      <c r="E1247">
        <v>2</v>
      </c>
      <c r="F1247" t="s">
        <v>1593</v>
      </c>
      <c r="G1247" t="s">
        <v>0</v>
      </c>
      <c r="H1247" t="s">
        <v>562</v>
      </c>
      <c r="I1247" t="s">
        <v>1856</v>
      </c>
      <c r="K1247">
        <v>1</v>
      </c>
      <c r="L1247" t="s">
        <v>1595</v>
      </c>
      <c r="M1247">
        <v>158334</v>
      </c>
      <c r="N1247" t="s">
        <v>3</v>
      </c>
      <c r="O1247" t="s">
        <v>1596</v>
      </c>
      <c r="U1247" t="s">
        <v>4794</v>
      </c>
      <c r="V1247" s="1">
        <v>1</v>
      </c>
      <c r="W1247" t="s">
        <v>1598</v>
      </c>
      <c r="X1247" t="s">
        <v>4775</v>
      </c>
      <c r="Y1247" t="s">
        <v>506</v>
      </c>
      <c r="Z1247" s="3">
        <v>6</v>
      </c>
      <c r="AA1247" s="4">
        <v>624</v>
      </c>
      <c r="AB1247" t="s">
        <v>4775</v>
      </c>
      <c r="AC1247" t="s">
        <v>4800</v>
      </c>
      <c r="AD1247">
        <v>2018</v>
      </c>
      <c r="AE1247">
        <v>10</v>
      </c>
      <c r="AF1247">
        <v>24</v>
      </c>
      <c r="AG1247" t="s">
        <v>4487</v>
      </c>
      <c r="AH1247" t="s">
        <v>4487</v>
      </c>
      <c r="AJ1247" t="s">
        <v>3</v>
      </c>
      <c r="AK1247" t="s">
        <v>1602</v>
      </c>
      <c r="AL1247">
        <v>213913</v>
      </c>
      <c r="AM1247">
        <v>6639173</v>
      </c>
      <c r="AN1247" s="4">
        <v>213000</v>
      </c>
      <c r="AO1247" s="4">
        <v>6639000</v>
      </c>
      <c r="AP1247">
        <v>707</v>
      </c>
      <c r="AR1247">
        <v>8</v>
      </c>
      <c r="AS1247" t="s">
        <v>1787</v>
      </c>
      <c r="AU1247">
        <v>158334</v>
      </c>
      <c r="AW1247" s="18" t="s">
        <v>1603</v>
      </c>
      <c r="AX1247">
        <v>1</v>
      </c>
      <c r="AY1247" t="s">
        <v>1604</v>
      </c>
      <c r="AZ1247" t="s">
        <v>4801</v>
      </c>
      <c r="BA1247" t="s">
        <v>4802</v>
      </c>
      <c r="BB1247">
        <v>8</v>
      </c>
      <c r="BC1247" t="s">
        <v>1607</v>
      </c>
      <c r="BD1247" t="s">
        <v>1685</v>
      </c>
      <c r="BF1247" s="17">
        <v>43431</v>
      </c>
      <c r="BG1247" s="5" t="s">
        <v>1609</v>
      </c>
      <c r="BI1247">
        <v>3</v>
      </c>
      <c r="BJ1247">
        <v>468888</v>
      </c>
      <c r="BL1247" t="s">
        <v>4803</v>
      </c>
      <c r="BN1247" t="s">
        <v>4804</v>
      </c>
      <c r="BX1247">
        <v>209798</v>
      </c>
    </row>
    <row r="1248" spans="1:76" x14ac:dyDescent="0.25">
      <c r="A1248">
        <v>291363</v>
      </c>
      <c r="C1248">
        <v>1</v>
      </c>
      <c r="D1248">
        <v>1</v>
      </c>
      <c r="E1248">
        <v>1</v>
      </c>
      <c r="F1248" t="s">
        <v>1669</v>
      </c>
      <c r="G1248" t="s">
        <v>18</v>
      </c>
      <c r="H1248" t="s">
        <v>302</v>
      </c>
      <c r="I1248" t="s">
        <v>1620</v>
      </c>
      <c r="J1248">
        <v>1</v>
      </c>
      <c r="K1248">
        <v>1</v>
      </c>
      <c r="L1248" t="s">
        <v>1595</v>
      </c>
      <c r="M1248">
        <v>158334</v>
      </c>
      <c r="N1248" s="1" t="s">
        <v>3</v>
      </c>
      <c r="O1248" t="s">
        <v>1596</v>
      </c>
      <c r="U1248" t="s">
        <v>3332</v>
      </c>
      <c r="V1248" s="1">
        <v>1</v>
      </c>
      <c r="W1248" t="s">
        <v>1598</v>
      </c>
      <c r="X1248" t="s">
        <v>3319</v>
      </c>
      <c r="Y1248" t="s">
        <v>1</v>
      </c>
      <c r="Z1248" s="3">
        <v>2</v>
      </c>
      <c r="AA1248" s="4">
        <v>219</v>
      </c>
      <c r="AB1248" s="4" t="s">
        <v>3319</v>
      </c>
      <c r="AC1248" t="s">
        <v>3333</v>
      </c>
      <c r="AD1248">
        <v>2018</v>
      </c>
      <c r="AE1248">
        <v>6</v>
      </c>
      <c r="AF1248">
        <v>4</v>
      </c>
      <c r="AG1248" t="s">
        <v>2479</v>
      </c>
      <c r="AJ1248" t="s">
        <v>1596</v>
      </c>
      <c r="AL1248" s="4">
        <v>247104.92215999999</v>
      </c>
      <c r="AM1248" s="4">
        <v>6648410.4327499997</v>
      </c>
      <c r="AN1248" s="4">
        <v>247000</v>
      </c>
      <c r="AO1248" s="4">
        <v>6649000</v>
      </c>
      <c r="AP1248" s="4">
        <v>5</v>
      </c>
      <c r="AR1248" t="s">
        <v>3334</v>
      </c>
      <c r="AU1248">
        <v>103329</v>
      </c>
      <c r="BF1248" s="17">
        <v>44568</v>
      </c>
      <c r="BG1248" t="s">
        <v>3335</v>
      </c>
      <c r="BI1248">
        <v>3</v>
      </c>
      <c r="BJ1248">
        <v>132</v>
      </c>
      <c r="BL1248" t="s">
        <v>3336</v>
      </c>
      <c r="BX1248">
        <v>291363</v>
      </c>
    </row>
    <row r="1249" spans="1:76" x14ac:dyDescent="0.25">
      <c r="A1249">
        <v>415340</v>
      </c>
      <c r="C1249">
        <v>1</v>
      </c>
      <c r="D1249">
        <v>1</v>
      </c>
      <c r="E1249">
        <v>1</v>
      </c>
      <c r="F1249" t="s">
        <v>1593</v>
      </c>
      <c r="G1249" t="s">
        <v>19</v>
      </c>
      <c r="H1249" t="s">
        <v>1458</v>
      </c>
      <c r="I1249" s="20" t="str">
        <f>HYPERLINK(AT1249,"Hb")</f>
        <v>Hb</v>
      </c>
      <c r="K1249">
        <v>1</v>
      </c>
      <c r="L1249" t="s">
        <v>1595</v>
      </c>
      <c r="M1249">
        <v>158334</v>
      </c>
      <c r="N1249" t="s">
        <v>3</v>
      </c>
      <c r="O1249" t="s">
        <v>1596</v>
      </c>
      <c r="U1249" t="s">
        <v>9897</v>
      </c>
      <c r="V1249" s="1">
        <v>1</v>
      </c>
      <c r="W1249" t="s">
        <v>9846</v>
      </c>
      <c r="X1249" t="s">
        <v>9871</v>
      </c>
      <c r="Y1249" s="2" t="s">
        <v>1454</v>
      </c>
      <c r="Z1249" s="3">
        <v>16</v>
      </c>
      <c r="AA1249" s="4">
        <v>1601</v>
      </c>
      <c r="AB1249" s="4" t="s">
        <v>9871</v>
      </c>
      <c r="AC1249" t="s">
        <v>9898</v>
      </c>
      <c r="AD1249">
        <v>2018</v>
      </c>
      <c r="AE1249">
        <v>5</v>
      </c>
      <c r="AF1249">
        <v>24</v>
      </c>
      <c r="AG1249" t="s">
        <v>9838</v>
      </c>
      <c r="AH1249" t="s">
        <v>9838</v>
      </c>
      <c r="AJ1249" t="s">
        <v>3</v>
      </c>
      <c r="AK1249" t="s">
        <v>1602</v>
      </c>
      <c r="AL1249">
        <v>270006</v>
      </c>
      <c r="AM1249">
        <v>7036139</v>
      </c>
      <c r="AN1249" s="4">
        <v>271000</v>
      </c>
      <c r="AO1249" s="4">
        <v>7037000</v>
      </c>
      <c r="AP1249">
        <v>10</v>
      </c>
      <c r="AR1249">
        <v>37</v>
      </c>
      <c r="AT1249" t="s">
        <v>9899</v>
      </c>
      <c r="AU1249">
        <v>158334</v>
      </c>
      <c r="AW1249" s="18" t="s">
        <v>1603</v>
      </c>
      <c r="AX1249">
        <v>1</v>
      </c>
      <c r="AY1249" t="s">
        <v>1604</v>
      </c>
      <c r="AZ1249" t="s">
        <v>9900</v>
      </c>
      <c r="BA1249" t="s">
        <v>9901</v>
      </c>
      <c r="BB1249">
        <v>37</v>
      </c>
      <c r="BC1249" t="s">
        <v>1684</v>
      </c>
      <c r="BD1249" t="s">
        <v>1685</v>
      </c>
      <c r="BE1249">
        <v>1</v>
      </c>
      <c r="BF1249" s="17">
        <v>43486</v>
      </c>
      <c r="BG1249" s="5" t="s">
        <v>1609</v>
      </c>
      <c r="BI1249">
        <v>4</v>
      </c>
      <c r="BJ1249">
        <v>361016</v>
      </c>
      <c r="BL1249" t="s">
        <v>9902</v>
      </c>
      <c r="BN1249" t="s">
        <v>9903</v>
      </c>
      <c r="BX1249">
        <v>415340</v>
      </c>
    </row>
    <row r="1250" spans="1:76" x14ac:dyDescent="0.25">
      <c r="A1250">
        <v>446089</v>
      </c>
      <c r="C1250">
        <v>1</v>
      </c>
      <c r="D1250">
        <v>1</v>
      </c>
      <c r="E1250">
        <v>1</v>
      </c>
      <c r="F1250" t="s">
        <v>1593</v>
      </c>
      <c r="G1250" t="s">
        <v>19</v>
      </c>
      <c r="H1250" t="s">
        <v>1475</v>
      </c>
      <c r="I1250" t="s">
        <v>1620</v>
      </c>
      <c r="K1250">
        <v>1</v>
      </c>
      <c r="L1250" t="s">
        <v>1595</v>
      </c>
      <c r="M1250">
        <v>158334</v>
      </c>
      <c r="N1250" t="s">
        <v>3</v>
      </c>
      <c r="O1250" t="s">
        <v>1596</v>
      </c>
      <c r="P1250" s="22" t="s">
        <v>2481</v>
      </c>
      <c r="U1250" t="s">
        <v>10049</v>
      </c>
      <c r="V1250" s="1">
        <v>1</v>
      </c>
      <c r="W1250" t="s">
        <v>9846</v>
      </c>
      <c r="X1250" t="s">
        <v>10050</v>
      </c>
      <c r="Y1250" s="2" t="s">
        <v>1473</v>
      </c>
      <c r="Z1250" s="3">
        <v>17</v>
      </c>
      <c r="AA1250" s="4">
        <v>1717</v>
      </c>
      <c r="AB1250" s="4" t="s">
        <v>10050</v>
      </c>
      <c r="AC1250" t="s">
        <v>10051</v>
      </c>
      <c r="AD1250">
        <v>2018</v>
      </c>
      <c r="AE1250">
        <v>6</v>
      </c>
      <c r="AF1250">
        <v>7</v>
      </c>
      <c r="AG1250" t="s">
        <v>10052</v>
      </c>
      <c r="AH1250" t="s">
        <v>10052</v>
      </c>
      <c r="AJ1250" t="s">
        <v>3</v>
      </c>
      <c r="AK1250" t="s">
        <v>1602</v>
      </c>
      <c r="AL1250">
        <v>282851</v>
      </c>
      <c r="AM1250">
        <v>7053917</v>
      </c>
      <c r="AN1250" s="4">
        <v>283000</v>
      </c>
      <c r="AO1250" s="4">
        <v>7053000</v>
      </c>
      <c r="AP1250">
        <v>25</v>
      </c>
      <c r="AR1250">
        <v>215</v>
      </c>
      <c r="AT1250" s="17"/>
      <c r="AU1250">
        <v>158334</v>
      </c>
      <c r="AW1250" s="18" t="s">
        <v>1603</v>
      </c>
      <c r="AX1250">
        <v>1</v>
      </c>
      <c r="AY1250" t="s">
        <v>1604</v>
      </c>
      <c r="AZ1250" t="s">
        <v>10053</v>
      </c>
      <c r="BA1250" t="s">
        <v>1475</v>
      </c>
      <c r="BB1250">
        <v>215</v>
      </c>
      <c r="BC1250" t="s">
        <v>1684</v>
      </c>
      <c r="BD1250" t="s">
        <v>10054</v>
      </c>
      <c r="BF1250" s="17">
        <v>43433</v>
      </c>
      <c r="BG1250" s="5" t="s">
        <v>1609</v>
      </c>
      <c r="BI1250">
        <v>5</v>
      </c>
      <c r="BJ1250">
        <v>310665</v>
      </c>
      <c r="BL1250" t="s">
        <v>10055</v>
      </c>
      <c r="BX1250">
        <v>446089</v>
      </c>
    </row>
    <row r="1251" spans="1:76" x14ac:dyDescent="0.25">
      <c r="A1251">
        <v>380837</v>
      </c>
      <c r="C1251">
        <v>1</v>
      </c>
      <c r="F1251" t="s">
        <v>1593</v>
      </c>
      <c r="G1251" t="s">
        <v>2084</v>
      </c>
      <c r="H1251" t="s">
        <v>4144</v>
      </c>
      <c r="I1251" s="20" t="str">
        <f>HYPERLINK(AT1251,"Obs")</f>
        <v>Obs</v>
      </c>
      <c r="K1251">
        <v>1</v>
      </c>
      <c r="L1251" t="s">
        <v>1595</v>
      </c>
      <c r="M1251">
        <v>158334</v>
      </c>
      <c r="N1251" t="s">
        <v>3</v>
      </c>
      <c r="O1251" t="s">
        <v>1596</v>
      </c>
      <c r="S1251">
        <f>S1250</f>
        <v>0</v>
      </c>
      <c r="T1251" t="s">
        <v>9984</v>
      </c>
      <c r="U1251" t="s">
        <v>4084</v>
      </c>
      <c r="V1251" s="1">
        <v>1</v>
      </c>
      <c r="W1251" t="s">
        <v>3806</v>
      </c>
      <c r="X1251" t="s">
        <v>3806</v>
      </c>
      <c r="Y1251" s="2" t="s">
        <v>1</v>
      </c>
      <c r="Z1251" s="3">
        <v>2</v>
      </c>
      <c r="AA1251" s="4">
        <v>301</v>
      </c>
      <c r="AB1251" s="4" t="s">
        <v>3806</v>
      </c>
      <c r="AD1251">
        <v>2019</v>
      </c>
      <c r="AE1251">
        <v>11</v>
      </c>
      <c r="AF1251">
        <v>8</v>
      </c>
      <c r="AG1251" t="s">
        <v>4145</v>
      </c>
      <c r="AH1251" t="s">
        <v>4146</v>
      </c>
      <c r="AJ1251" t="s">
        <v>3</v>
      </c>
      <c r="AK1251" t="s">
        <v>1602</v>
      </c>
      <c r="AL1251">
        <v>263221</v>
      </c>
      <c r="AM1251">
        <v>6647303</v>
      </c>
      <c r="AN1251" s="4">
        <v>263000</v>
      </c>
      <c r="AO1251" s="4">
        <v>6647000</v>
      </c>
      <c r="AP1251">
        <v>8</v>
      </c>
      <c r="AR1251">
        <v>40</v>
      </c>
      <c r="AS1251" t="s">
        <v>4147</v>
      </c>
      <c r="AT1251" t="s">
        <v>4148</v>
      </c>
      <c r="AU1251">
        <v>158334</v>
      </c>
      <c r="AW1251" s="18" t="s">
        <v>1603</v>
      </c>
      <c r="AX1251">
        <v>1</v>
      </c>
      <c r="AY1251" t="s">
        <v>1604</v>
      </c>
      <c r="AZ1251" t="s">
        <v>4149</v>
      </c>
      <c r="BB1251">
        <v>40</v>
      </c>
      <c r="BC1251" t="s">
        <v>2093</v>
      </c>
      <c r="BD1251" t="s">
        <v>2094</v>
      </c>
      <c r="BE1251">
        <v>1</v>
      </c>
      <c r="BF1251" s="17">
        <v>43826.506435185198</v>
      </c>
      <c r="BG1251" s="5" t="s">
        <v>1609</v>
      </c>
      <c r="BI1251">
        <v>4</v>
      </c>
      <c r="BJ1251">
        <v>374027</v>
      </c>
      <c r="BL1251" t="s">
        <v>4150</v>
      </c>
      <c r="BX1251">
        <v>380837</v>
      </c>
    </row>
    <row r="1252" spans="1:76" x14ac:dyDescent="0.25">
      <c r="A1252">
        <v>95364</v>
      </c>
      <c r="C1252">
        <v>1</v>
      </c>
      <c r="D1252">
        <v>1</v>
      </c>
      <c r="E1252">
        <v>1</v>
      </c>
      <c r="F1252" t="s">
        <v>1593</v>
      </c>
      <c r="G1252" t="s">
        <v>2084</v>
      </c>
      <c r="H1252" t="s">
        <v>8608</v>
      </c>
      <c r="I1252" t="s">
        <v>1620</v>
      </c>
      <c r="K1252">
        <v>1</v>
      </c>
      <c r="L1252" t="s">
        <v>1595</v>
      </c>
      <c r="M1252">
        <v>158334</v>
      </c>
      <c r="N1252" t="s">
        <v>3</v>
      </c>
      <c r="O1252" t="s">
        <v>1596</v>
      </c>
      <c r="S1252">
        <f>S1251</f>
        <v>0</v>
      </c>
      <c r="T1252" t="s">
        <v>9984</v>
      </c>
      <c r="U1252" t="s">
        <v>8609</v>
      </c>
      <c r="V1252" s="1">
        <v>1</v>
      </c>
      <c r="W1252" t="s">
        <v>8174</v>
      </c>
      <c r="X1252" t="s">
        <v>8610</v>
      </c>
      <c r="Y1252" s="2" t="s">
        <v>1212</v>
      </c>
      <c r="Z1252" s="3">
        <v>12</v>
      </c>
      <c r="AA1252" s="4">
        <v>1231</v>
      </c>
      <c r="AB1252" s="4" t="s">
        <v>8583</v>
      </c>
      <c r="AC1252" t="s">
        <v>8611</v>
      </c>
      <c r="AD1252">
        <v>2019</v>
      </c>
      <c r="AE1252">
        <v>6</v>
      </c>
      <c r="AF1252">
        <v>19</v>
      </c>
      <c r="AG1252" t="s">
        <v>8612</v>
      </c>
      <c r="AJ1252" t="s">
        <v>3</v>
      </c>
      <c r="AK1252" t="s">
        <v>1602</v>
      </c>
      <c r="AL1252">
        <v>47232</v>
      </c>
      <c r="AM1252">
        <v>6731531</v>
      </c>
      <c r="AN1252" s="4">
        <v>47000</v>
      </c>
      <c r="AO1252" s="4">
        <v>6731000</v>
      </c>
      <c r="AP1252">
        <v>250</v>
      </c>
      <c r="AR1252">
        <v>40</v>
      </c>
      <c r="AT1252" t="s">
        <v>8613</v>
      </c>
      <c r="AU1252">
        <v>158334</v>
      </c>
      <c r="AW1252" s="18" t="s">
        <v>1603</v>
      </c>
      <c r="AX1252">
        <v>1</v>
      </c>
      <c r="AY1252" t="s">
        <v>1604</v>
      </c>
      <c r="AZ1252" t="s">
        <v>8614</v>
      </c>
      <c r="BB1252">
        <v>40</v>
      </c>
      <c r="BC1252" t="s">
        <v>2093</v>
      </c>
      <c r="BD1252" t="s">
        <v>2094</v>
      </c>
      <c r="BF1252" s="17">
        <v>43635</v>
      </c>
      <c r="BG1252" s="5" t="s">
        <v>1609</v>
      </c>
      <c r="BI1252">
        <v>4</v>
      </c>
      <c r="BJ1252">
        <v>374050</v>
      </c>
      <c r="BL1252" t="s">
        <v>8615</v>
      </c>
      <c r="BX1252">
        <v>95364</v>
      </c>
    </row>
    <row r="1253" spans="1:76" x14ac:dyDescent="0.25">
      <c r="A1253">
        <v>330081</v>
      </c>
      <c r="C1253">
        <v>1</v>
      </c>
      <c r="F1253" t="s">
        <v>1593</v>
      </c>
      <c r="G1253" t="s">
        <v>101</v>
      </c>
      <c r="H1253" t="s">
        <v>398</v>
      </c>
      <c r="I1253" t="s">
        <v>1620</v>
      </c>
      <c r="K1253">
        <v>1</v>
      </c>
      <c r="L1253" t="s">
        <v>1595</v>
      </c>
      <c r="M1253">
        <v>158334</v>
      </c>
      <c r="N1253" t="s">
        <v>3</v>
      </c>
      <c r="O1253" t="s">
        <v>1596</v>
      </c>
      <c r="U1253" t="s">
        <v>3852</v>
      </c>
      <c r="V1253" s="1">
        <v>1</v>
      </c>
      <c r="W1253" t="s">
        <v>3806</v>
      </c>
      <c r="X1253" t="s">
        <v>3806</v>
      </c>
      <c r="Y1253" s="2" t="s">
        <v>1</v>
      </c>
      <c r="Z1253" s="3">
        <v>2</v>
      </c>
      <c r="AA1253" s="4">
        <v>301</v>
      </c>
      <c r="AB1253" s="4" t="s">
        <v>3806</v>
      </c>
      <c r="AC1253" t="s">
        <v>3859</v>
      </c>
      <c r="AD1253">
        <v>2019</v>
      </c>
      <c r="AE1253">
        <v>5</v>
      </c>
      <c r="AF1253">
        <v>10</v>
      </c>
      <c r="AG1253" t="s">
        <v>3860</v>
      </c>
      <c r="AH1253" t="s">
        <v>3861</v>
      </c>
      <c r="AJ1253" t="s">
        <v>3</v>
      </c>
      <c r="AK1253" t="s">
        <v>1602</v>
      </c>
      <c r="AL1253">
        <v>256036</v>
      </c>
      <c r="AM1253">
        <v>6650553</v>
      </c>
      <c r="AN1253" s="4">
        <v>257000</v>
      </c>
      <c r="AO1253" s="4">
        <v>6651000</v>
      </c>
      <c r="AP1253">
        <v>25</v>
      </c>
      <c r="AR1253">
        <v>267</v>
      </c>
      <c r="AT1253" s="17"/>
      <c r="AU1253">
        <v>158334</v>
      </c>
      <c r="AW1253" s="18" t="s">
        <v>1603</v>
      </c>
      <c r="AX1253">
        <v>1</v>
      </c>
      <c r="AY1253" t="s">
        <v>1604</v>
      </c>
      <c r="AZ1253" t="s">
        <v>3862</v>
      </c>
      <c r="BA1253" t="s">
        <v>398</v>
      </c>
      <c r="BB1253">
        <v>267</v>
      </c>
      <c r="BC1253" t="s">
        <v>2154</v>
      </c>
      <c r="BD1253" t="s">
        <v>2155</v>
      </c>
      <c r="BF1253" s="17">
        <v>43595</v>
      </c>
      <c r="BG1253" s="5" t="s">
        <v>1609</v>
      </c>
      <c r="BI1253">
        <v>5</v>
      </c>
      <c r="BJ1253">
        <v>332347</v>
      </c>
      <c r="BL1253" t="s">
        <v>3863</v>
      </c>
      <c r="BX1253">
        <v>330081</v>
      </c>
    </row>
    <row r="1254" spans="1:76" x14ac:dyDescent="0.25">
      <c r="A1254">
        <v>230074</v>
      </c>
      <c r="C1254">
        <v>1</v>
      </c>
      <c r="D1254">
        <v>1</v>
      </c>
      <c r="E1254">
        <v>1</v>
      </c>
      <c r="F1254" t="s">
        <v>1593</v>
      </c>
      <c r="G1254" t="s">
        <v>101</v>
      </c>
      <c r="H1254" t="s">
        <v>691</v>
      </c>
      <c r="I1254" t="s">
        <v>1620</v>
      </c>
      <c r="K1254">
        <v>1</v>
      </c>
      <c r="L1254" t="s">
        <v>1595</v>
      </c>
      <c r="M1254">
        <v>158334</v>
      </c>
      <c r="N1254" t="s">
        <v>3</v>
      </c>
      <c r="O1254" t="s">
        <v>1596</v>
      </c>
      <c r="U1254" t="s">
        <v>5430</v>
      </c>
      <c r="V1254" s="1">
        <v>1</v>
      </c>
      <c r="W1254" t="s">
        <v>5188</v>
      </c>
      <c r="X1254" t="s">
        <v>5219</v>
      </c>
      <c r="Y1254" s="2" t="s">
        <v>649</v>
      </c>
      <c r="Z1254" s="3">
        <v>7</v>
      </c>
      <c r="AA1254" s="4">
        <v>713</v>
      </c>
      <c r="AB1254" t="s">
        <v>5431</v>
      </c>
      <c r="AC1254" t="s">
        <v>5431</v>
      </c>
      <c r="AD1254">
        <v>2019</v>
      </c>
      <c r="AE1254">
        <v>7</v>
      </c>
      <c r="AF1254">
        <v>2</v>
      </c>
      <c r="AG1254" t="s">
        <v>3861</v>
      </c>
      <c r="AH1254" t="s">
        <v>3861</v>
      </c>
      <c r="AJ1254" t="s">
        <v>3</v>
      </c>
      <c r="AK1254" t="s">
        <v>1602</v>
      </c>
      <c r="AL1254">
        <v>229878</v>
      </c>
      <c r="AM1254">
        <v>6615126</v>
      </c>
      <c r="AN1254" s="4">
        <v>229000</v>
      </c>
      <c r="AO1254" s="4">
        <v>6615000</v>
      </c>
      <c r="AP1254">
        <v>25</v>
      </c>
      <c r="AR1254">
        <v>267</v>
      </c>
      <c r="AT1254" s="17"/>
      <c r="AU1254">
        <v>158334</v>
      </c>
      <c r="AW1254" s="18" t="s">
        <v>1603</v>
      </c>
      <c r="AX1254">
        <v>1</v>
      </c>
      <c r="AY1254" t="s">
        <v>1604</v>
      </c>
      <c r="AZ1254" t="s">
        <v>5432</v>
      </c>
      <c r="BA1254" t="s">
        <v>691</v>
      </c>
      <c r="BB1254">
        <v>267</v>
      </c>
      <c r="BC1254" t="s">
        <v>2154</v>
      </c>
      <c r="BD1254" t="s">
        <v>2155</v>
      </c>
      <c r="BF1254" s="17">
        <v>43648</v>
      </c>
      <c r="BG1254" s="5" t="s">
        <v>1609</v>
      </c>
      <c r="BI1254">
        <v>5</v>
      </c>
      <c r="BJ1254">
        <v>332117</v>
      </c>
      <c r="BL1254" t="s">
        <v>5433</v>
      </c>
      <c r="BX1254">
        <v>230074</v>
      </c>
    </row>
    <row r="1255" spans="1:76" x14ac:dyDescent="0.25">
      <c r="A1255">
        <v>318208</v>
      </c>
      <c r="C1255">
        <v>1</v>
      </c>
      <c r="F1255" t="s">
        <v>1593</v>
      </c>
      <c r="G1255" t="s">
        <v>8</v>
      </c>
      <c r="H1255" t="s">
        <v>41</v>
      </c>
      <c r="I1255" t="s">
        <v>1620</v>
      </c>
      <c r="K1255">
        <v>1</v>
      </c>
      <c r="L1255" t="s">
        <v>1595</v>
      </c>
      <c r="M1255">
        <v>158334</v>
      </c>
      <c r="N1255" t="s">
        <v>3</v>
      </c>
      <c r="O1255" t="s">
        <v>1596</v>
      </c>
      <c r="U1255" t="s">
        <v>1805</v>
      </c>
      <c r="V1255" s="1">
        <v>1</v>
      </c>
      <c r="W1255" t="s">
        <v>1598</v>
      </c>
      <c r="X1255" t="s">
        <v>1734</v>
      </c>
      <c r="Y1255" s="2" t="s">
        <v>4</v>
      </c>
      <c r="Z1255" s="3">
        <v>1</v>
      </c>
      <c r="AA1255" s="4">
        <v>104</v>
      </c>
      <c r="AB1255" s="4" t="s">
        <v>1734</v>
      </c>
      <c r="AC1255" t="s">
        <v>1812</v>
      </c>
      <c r="AD1255">
        <v>2019</v>
      </c>
      <c r="AE1255">
        <v>10</v>
      </c>
      <c r="AF1255">
        <v>18</v>
      </c>
      <c r="AG1255" t="s">
        <v>1744</v>
      </c>
      <c r="AJ1255" t="s">
        <v>3</v>
      </c>
      <c r="AK1255" t="s">
        <v>1602</v>
      </c>
      <c r="AL1255">
        <v>253956</v>
      </c>
      <c r="AM1255">
        <v>6604209</v>
      </c>
      <c r="AN1255" s="4">
        <v>253000</v>
      </c>
      <c r="AO1255" s="4">
        <v>6605000</v>
      </c>
      <c r="AP1255">
        <v>10</v>
      </c>
      <c r="AR1255">
        <v>1010</v>
      </c>
      <c r="AT1255" s="17" t="s">
        <v>1813</v>
      </c>
      <c r="AU1255">
        <v>158334</v>
      </c>
      <c r="AW1255" s="18" t="s">
        <v>1603</v>
      </c>
      <c r="AX1255">
        <v>1</v>
      </c>
      <c r="AY1255" t="s">
        <v>1604</v>
      </c>
      <c r="AZ1255" t="s">
        <v>1814</v>
      </c>
      <c r="BA1255" t="s">
        <v>1815</v>
      </c>
      <c r="BB1255">
        <v>1010</v>
      </c>
      <c r="BC1255" t="s">
        <v>1626</v>
      </c>
      <c r="BD1255" t="s">
        <v>1627</v>
      </c>
      <c r="BF1255" s="17">
        <v>43756.760798611103</v>
      </c>
      <c r="BG1255" s="5" t="s">
        <v>1609</v>
      </c>
      <c r="BI1255">
        <v>6</v>
      </c>
      <c r="BJ1255">
        <v>221010</v>
      </c>
      <c r="BL1255" t="s">
        <v>1816</v>
      </c>
      <c r="BX1255">
        <v>318208</v>
      </c>
    </row>
    <row r="1256" spans="1:76" x14ac:dyDescent="0.25">
      <c r="A1256">
        <v>329239</v>
      </c>
      <c r="C1256">
        <v>1</v>
      </c>
      <c r="F1256" t="s">
        <v>1593</v>
      </c>
      <c r="G1256" t="s">
        <v>8</v>
      </c>
      <c r="H1256" t="s">
        <v>47</v>
      </c>
      <c r="I1256" t="s">
        <v>1620</v>
      </c>
      <c r="K1256">
        <v>1</v>
      </c>
      <c r="L1256" t="s">
        <v>1595</v>
      </c>
      <c r="M1256">
        <v>158334</v>
      </c>
      <c r="N1256" t="s">
        <v>3</v>
      </c>
      <c r="O1256" t="s">
        <v>1596</v>
      </c>
      <c r="U1256" t="s">
        <v>1817</v>
      </c>
      <c r="V1256" s="1">
        <v>1</v>
      </c>
      <c r="W1256" t="s">
        <v>1598</v>
      </c>
      <c r="X1256" t="s">
        <v>1734</v>
      </c>
      <c r="Y1256" s="2" t="s">
        <v>4</v>
      </c>
      <c r="Z1256" s="3">
        <v>1</v>
      </c>
      <c r="AA1256" s="4">
        <v>104</v>
      </c>
      <c r="AB1256" s="4" t="s">
        <v>1734</v>
      </c>
      <c r="AC1256" t="s">
        <v>1836</v>
      </c>
      <c r="AD1256">
        <v>2019</v>
      </c>
      <c r="AE1256">
        <v>4</v>
      </c>
      <c r="AF1256">
        <v>28</v>
      </c>
      <c r="AG1256" t="s">
        <v>1744</v>
      </c>
      <c r="AJ1256" t="s">
        <v>3</v>
      </c>
      <c r="AK1256" t="s">
        <v>1602</v>
      </c>
      <c r="AL1256">
        <v>255904</v>
      </c>
      <c r="AM1256">
        <v>6597412</v>
      </c>
      <c r="AN1256" s="4">
        <v>255000</v>
      </c>
      <c r="AO1256" s="4">
        <v>6597000</v>
      </c>
      <c r="AP1256">
        <v>10</v>
      </c>
      <c r="AR1256">
        <v>1010</v>
      </c>
      <c r="AT1256" s="17" t="s">
        <v>1837</v>
      </c>
      <c r="AU1256">
        <v>158334</v>
      </c>
      <c r="AW1256" s="18" t="s">
        <v>1603</v>
      </c>
      <c r="AX1256">
        <v>1</v>
      </c>
      <c r="AY1256" t="s">
        <v>1604</v>
      </c>
      <c r="AZ1256" t="s">
        <v>1838</v>
      </c>
      <c r="BA1256" t="s">
        <v>1839</v>
      </c>
      <c r="BB1256">
        <v>1010</v>
      </c>
      <c r="BC1256" t="s">
        <v>1626</v>
      </c>
      <c r="BD1256" t="s">
        <v>1627</v>
      </c>
      <c r="BF1256" s="17">
        <v>43583.839398148099</v>
      </c>
      <c r="BG1256" s="5" t="s">
        <v>1609</v>
      </c>
      <c r="BI1256">
        <v>6</v>
      </c>
      <c r="BJ1256">
        <v>196672</v>
      </c>
      <c r="BL1256" t="s">
        <v>1840</v>
      </c>
      <c r="BX1256">
        <v>329239</v>
      </c>
    </row>
    <row r="1257" spans="1:76" x14ac:dyDescent="0.25">
      <c r="A1257">
        <v>319689</v>
      </c>
      <c r="C1257">
        <v>1</v>
      </c>
      <c r="F1257" t="s">
        <v>1593</v>
      </c>
      <c r="G1257" t="s">
        <v>8</v>
      </c>
      <c r="H1257" t="s">
        <v>52</v>
      </c>
      <c r="I1257" t="s">
        <v>1620</v>
      </c>
      <c r="K1257">
        <v>1</v>
      </c>
      <c r="L1257" t="s">
        <v>1595</v>
      </c>
      <c r="M1257">
        <v>158334</v>
      </c>
      <c r="N1257" t="s">
        <v>3</v>
      </c>
      <c r="O1257" t="s">
        <v>1596</v>
      </c>
      <c r="U1257" t="s">
        <v>1850</v>
      </c>
      <c r="V1257" s="1">
        <v>1</v>
      </c>
      <c r="W1257" t="s">
        <v>1598</v>
      </c>
      <c r="X1257" t="s">
        <v>1734</v>
      </c>
      <c r="Y1257" s="2" t="s">
        <v>4</v>
      </c>
      <c r="Z1257" s="3">
        <v>1</v>
      </c>
      <c r="AA1257" s="4">
        <v>104</v>
      </c>
      <c r="AB1257" s="4" t="s">
        <v>1734</v>
      </c>
      <c r="AC1257" t="s">
        <v>1863</v>
      </c>
      <c r="AD1257">
        <v>2019</v>
      </c>
      <c r="AE1257">
        <v>4</v>
      </c>
      <c r="AF1257">
        <v>24</v>
      </c>
      <c r="AG1257" t="s">
        <v>1786</v>
      </c>
      <c r="AJ1257" t="s">
        <v>3</v>
      </c>
      <c r="AK1257" t="s">
        <v>1602</v>
      </c>
      <c r="AL1257">
        <v>254198</v>
      </c>
      <c r="AM1257">
        <v>6599863</v>
      </c>
      <c r="AN1257" s="4">
        <v>255000</v>
      </c>
      <c r="AO1257" s="4">
        <v>6599000</v>
      </c>
      <c r="AP1257">
        <v>20</v>
      </c>
      <c r="AR1257">
        <v>1010</v>
      </c>
      <c r="AT1257" s="17" t="s">
        <v>1864</v>
      </c>
      <c r="AU1257">
        <v>158334</v>
      </c>
      <c r="AW1257" s="18" t="s">
        <v>1603</v>
      </c>
      <c r="AX1257">
        <v>1</v>
      </c>
      <c r="AY1257" t="s">
        <v>1604</v>
      </c>
      <c r="AZ1257" t="s">
        <v>1865</v>
      </c>
      <c r="BA1257" t="s">
        <v>1866</v>
      </c>
      <c r="BB1257">
        <v>1010</v>
      </c>
      <c r="BC1257" t="s">
        <v>1626</v>
      </c>
      <c r="BD1257" t="s">
        <v>1627</v>
      </c>
      <c r="BF1257" s="17">
        <v>43713.546527777798</v>
      </c>
      <c r="BG1257" s="5" t="s">
        <v>1609</v>
      </c>
      <c r="BI1257">
        <v>6</v>
      </c>
      <c r="BJ1257">
        <v>196510</v>
      </c>
      <c r="BL1257" t="s">
        <v>1867</v>
      </c>
      <c r="BX1257">
        <v>319689</v>
      </c>
    </row>
    <row r="1258" spans="1:76" x14ac:dyDescent="0.25">
      <c r="A1258">
        <v>387033</v>
      </c>
      <c r="C1258">
        <v>1</v>
      </c>
      <c r="D1258">
        <v>1</v>
      </c>
      <c r="E1258">
        <v>4</v>
      </c>
      <c r="F1258" t="s">
        <v>1593</v>
      </c>
      <c r="G1258" t="s">
        <v>8</v>
      </c>
      <c r="H1258" t="s">
        <v>89</v>
      </c>
      <c r="I1258" t="s">
        <v>1620</v>
      </c>
      <c r="K1258">
        <v>1</v>
      </c>
      <c r="L1258" t="s">
        <v>1595</v>
      </c>
      <c r="M1258">
        <v>158334</v>
      </c>
      <c r="N1258" t="s">
        <v>3</v>
      </c>
      <c r="O1258" t="s">
        <v>1596</v>
      </c>
      <c r="U1258" t="s">
        <v>2063</v>
      </c>
      <c r="V1258" s="1">
        <v>1</v>
      </c>
      <c r="W1258" t="s">
        <v>1598</v>
      </c>
      <c r="X1258" t="s">
        <v>1997</v>
      </c>
      <c r="Y1258" s="2" t="s">
        <v>4</v>
      </c>
      <c r="Z1258" s="3">
        <v>1</v>
      </c>
      <c r="AA1258" s="4">
        <v>106</v>
      </c>
      <c r="AB1258" s="4" t="s">
        <v>1997</v>
      </c>
      <c r="AC1258" t="s">
        <v>2074</v>
      </c>
      <c r="AD1258">
        <v>2019</v>
      </c>
      <c r="AE1258">
        <v>5</v>
      </c>
      <c r="AF1258">
        <v>8</v>
      </c>
      <c r="AG1258" t="s">
        <v>1639</v>
      </c>
      <c r="AJ1258" t="s">
        <v>3</v>
      </c>
      <c r="AK1258" t="s">
        <v>1602</v>
      </c>
      <c r="AL1258">
        <v>264160</v>
      </c>
      <c r="AM1258">
        <v>6569627</v>
      </c>
      <c r="AN1258" s="4">
        <v>265000</v>
      </c>
      <c r="AO1258" s="4">
        <v>6569000</v>
      </c>
      <c r="AP1258">
        <v>10</v>
      </c>
      <c r="AR1258">
        <v>1010</v>
      </c>
      <c r="AT1258" s="17" t="s">
        <v>2075</v>
      </c>
      <c r="AU1258">
        <v>158334</v>
      </c>
      <c r="AW1258" s="18" t="s">
        <v>1603</v>
      </c>
      <c r="AX1258">
        <v>1</v>
      </c>
      <c r="AY1258" t="s">
        <v>1604</v>
      </c>
      <c r="AZ1258" t="s">
        <v>2076</v>
      </c>
      <c r="BA1258" t="s">
        <v>2077</v>
      </c>
      <c r="BB1258">
        <v>1010</v>
      </c>
      <c r="BC1258" t="s">
        <v>1626</v>
      </c>
      <c r="BD1258" t="s">
        <v>1627</v>
      </c>
      <c r="BF1258" s="17">
        <v>43713.546527777798</v>
      </c>
      <c r="BG1258" s="5" t="s">
        <v>1609</v>
      </c>
      <c r="BI1258">
        <v>6</v>
      </c>
      <c r="BJ1258">
        <v>197390</v>
      </c>
      <c r="BL1258" t="s">
        <v>2078</v>
      </c>
      <c r="BX1258">
        <v>387033</v>
      </c>
    </row>
    <row r="1259" spans="1:76" x14ac:dyDescent="0.25">
      <c r="A1259">
        <v>398636</v>
      </c>
      <c r="C1259">
        <v>1</v>
      </c>
      <c r="D1259">
        <v>1</v>
      </c>
      <c r="E1259">
        <v>1</v>
      </c>
      <c r="F1259" t="s">
        <v>1593</v>
      </c>
      <c r="G1259" t="s">
        <v>8</v>
      </c>
      <c r="H1259" t="s">
        <v>93</v>
      </c>
      <c r="I1259" t="s">
        <v>1620</v>
      </c>
      <c r="K1259">
        <v>1</v>
      </c>
      <c r="L1259" t="s">
        <v>1595</v>
      </c>
      <c r="M1259">
        <v>158334</v>
      </c>
      <c r="N1259" t="s">
        <v>3</v>
      </c>
      <c r="O1259" t="s">
        <v>1596</v>
      </c>
      <c r="U1259" t="s">
        <v>2105</v>
      </c>
      <c r="V1259" s="1">
        <v>1</v>
      </c>
      <c r="W1259" t="s">
        <v>1598</v>
      </c>
      <c r="X1259" t="s">
        <v>1997</v>
      </c>
      <c r="Y1259" s="2" t="s">
        <v>4</v>
      </c>
      <c r="Z1259" s="3">
        <v>1</v>
      </c>
      <c r="AA1259" s="4">
        <v>106</v>
      </c>
      <c r="AB1259" s="4" t="s">
        <v>1997</v>
      </c>
      <c r="AC1259" t="s">
        <v>2106</v>
      </c>
      <c r="AD1259">
        <v>2019</v>
      </c>
      <c r="AE1259">
        <v>6</v>
      </c>
      <c r="AF1259">
        <v>10</v>
      </c>
      <c r="AG1259" t="s">
        <v>2107</v>
      </c>
      <c r="AJ1259" t="s">
        <v>3</v>
      </c>
      <c r="AK1259" t="s">
        <v>1602</v>
      </c>
      <c r="AL1259">
        <v>266658</v>
      </c>
      <c r="AM1259">
        <v>6570415</v>
      </c>
      <c r="AN1259" s="4">
        <v>267000</v>
      </c>
      <c r="AO1259" s="4">
        <v>6571000</v>
      </c>
      <c r="AP1259">
        <v>200</v>
      </c>
      <c r="AR1259">
        <v>1010</v>
      </c>
      <c r="AT1259" s="17" t="s">
        <v>2108</v>
      </c>
      <c r="AU1259">
        <v>158334</v>
      </c>
      <c r="AW1259" s="18" t="s">
        <v>1603</v>
      </c>
      <c r="AX1259">
        <v>1</v>
      </c>
      <c r="AY1259" t="s">
        <v>1604</v>
      </c>
      <c r="AZ1259" t="s">
        <v>2109</v>
      </c>
      <c r="BA1259" t="s">
        <v>2110</v>
      </c>
      <c r="BB1259">
        <v>1010</v>
      </c>
      <c r="BC1259" t="s">
        <v>1626</v>
      </c>
      <c r="BD1259" t="s">
        <v>1627</v>
      </c>
      <c r="BF1259" s="17">
        <v>43628.445300925901</v>
      </c>
      <c r="BG1259" s="5" t="s">
        <v>1609</v>
      </c>
      <c r="BI1259">
        <v>6</v>
      </c>
      <c r="BJ1259">
        <v>202232</v>
      </c>
      <c r="BL1259" t="s">
        <v>2111</v>
      </c>
      <c r="BX1259">
        <v>398636</v>
      </c>
    </row>
    <row r="1260" spans="1:76" x14ac:dyDescent="0.25">
      <c r="A1260">
        <v>373442</v>
      </c>
      <c r="C1260">
        <v>1</v>
      </c>
      <c r="D1260">
        <v>1</v>
      </c>
      <c r="E1260">
        <v>3</v>
      </c>
      <c r="F1260" t="s">
        <v>1593</v>
      </c>
      <c r="G1260" t="s">
        <v>8</v>
      </c>
      <c r="H1260" t="s">
        <v>121</v>
      </c>
      <c r="I1260" t="s">
        <v>1620</v>
      </c>
      <c r="K1260">
        <v>1</v>
      </c>
      <c r="L1260" t="s">
        <v>1595</v>
      </c>
      <c r="M1260">
        <v>158334</v>
      </c>
      <c r="N1260" t="s">
        <v>3</v>
      </c>
      <c r="O1260" t="s">
        <v>1596</v>
      </c>
      <c r="U1260" t="s">
        <v>2245</v>
      </c>
      <c r="V1260" s="1">
        <v>1</v>
      </c>
      <c r="W1260" t="s">
        <v>1598</v>
      </c>
      <c r="X1260" t="s">
        <v>2230</v>
      </c>
      <c r="Y1260" s="2" t="s">
        <v>4</v>
      </c>
      <c r="Z1260" s="3">
        <v>1</v>
      </c>
      <c r="AA1260" s="4">
        <v>111</v>
      </c>
      <c r="AB1260" s="4" t="s">
        <v>2230</v>
      </c>
      <c r="AC1260" t="s">
        <v>2256</v>
      </c>
      <c r="AD1260">
        <v>2019</v>
      </c>
      <c r="AE1260">
        <v>8</v>
      </c>
      <c r="AF1260">
        <v>18</v>
      </c>
      <c r="AG1260" t="s">
        <v>1728</v>
      </c>
      <c r="AJ1260" t="s">
        <v>3</v>
      </c>
      <c r="AK1260" t="s">
        <v>1602</v>
      </c>
      <c r="AL1260">
        <v>262027</v>
      </c>
      <c r="AM1260">
        <v>6559120</v>
      </c>
      <c r="AN1260" s="4">
        <v>263000</v>
      </c>
      <c r="AO1260" s="4">
        <v>6559000</v>
      </c>
      <c r="AP1260">
        <v>20</v>
      </c>
      <c r="AR1260">
        <v>1010</v>
      </c>
      <c r="AT1260" s="17" t="s">
        <v>2257</v>
      </c>
      <c r="AU1260">
        <v>158334</v>
      </c>
      <c r="AW1260" s="18" t="s">
        <v>1603</v>
      </c>
      <c r="AX1260">
        <v>1</v>
      </c>
      <c r="AY1260" t="s">
        <v>1604</v>
      </c>
      <c r="AZ1260" t="s">
        <v>2258</v>
      </c>
      <c r="BA1260" t="s">
        <v>2259</v>
      </c>
      <c r="BB1260">
        <v>1010</v>
      </c>
      <c r="BC1260" t="s">
        <v>1626</v>
      </c>
      <c r="BD1260" t="s">
        <v>1627</v>
      </c>
      <c r="BF1260" s="17">
        <v>43713.546527777798</v>
      </c>
      <c r="BG1260" s="5" t="s">
        <v>1609</v>
      </c>
      <c r="BI1260">
        <v>6</v>
      </c>
      <c r="BJ1260">
        <v>214975</v>
      </c>
      <c r="BL1260" t="s">
        <v>2260</v>
      </c>
      <c r="BX1260">
        <v>373442</v>
      </c>
    </row>
    <row r="1261" spans="1:76" x14ac:dyDescent="0.25">
      <c r="A1261">
        <v>374236</v>
      </c>
      <c r="C1261">
        <v>1</v>
      </c>
      <c r="F1261" t="s">
        <v>1593</v>
      </c>
      <c r="G1261" t="s">
        <v>8</v>
      </c>
      <c r="H1261" t="s">
        <v>123</v>
      </c>
      <c r="I1261" t="s">
        <v>1620</v>
      </c>
      <c r="K1261">
        <v>1</v>
      </c>
      <c r="L1261" t="s">
        <v>1595</v>
      </c>
      <c r="M1261">
        <v>158334</v>
      </c>
      <c r="N1261" t="s">
        <v>3</v>
      </c>
      <c r="O1261" t="s">
        <v>1596</v>
      </c>
      <c r="U1261" t="s">
        <v>2261</v>
      </c>
      <c r="V1261" s="1">
        <v>1</v>
      </c>
      <c r="W1261" t="s">
        <v>1598</v>
      </c>
      <c r="X1261" t="s">
        <v>2230</v>
      </c>
      <c r="Y1261" s="2" t="s">
        <v>4</v>
      </c>
      <c r="Z1261" s="3">
        <v>1</v>
      </c>
      <c r="AA1261" s="4">
        <v>111</v>
      </c>
      <c r="AB1261" s="4" t="s">
        <v>2230</v>
      </c>
      <c r="AC1261" t="s">
        <v>2268</v>
      </c>
      <c r="AD1261">
        <v>2019</v>
      </c>
      <c r="AE1261">
        <v>5</v>
      </c>
      <c r="AF1261">
        <v>11</v>
      </c>
      <c r="AG1261" t="s">
        <v>2269</v>
      </c>
      <c r="AJ1261" t="s">
        <v>3</v>
      </c>
      <c r="AK1261" t="s">
        <v>1602</v>
      </c>
      <c r="AL1261">
        <v>262210</v>
      </c>
      <c r="AM1261">
        <v>6560545</v>
      </c>
      <c r="AN1261" s="4">
        <v>263000</v>
      </c>
      <c r="AO1261" s="4">
        <v>6561000</v>
      </c>
      <c r="AP1261">
        <v>10</v>
      </c>
      <c r="AR1261">
        <v>1010</v>
      </c>
      <c r="AS1261" t="s">
        <v>2270</v>
      </c>
      <c r="AT1261" s="17" t="s">
        <v>2271</v>
      </c>
      <c r="AU1261">
        <v>158334</v>
      </c>
      <c r="AW1261" s="18" t="s">
        <v>1603</v>
      </c>
      <c r="AX1261">
        <v>1</v>
      </c>
      <c r="AY1261" t="s">
        <v>1604</v>
      </c>
      <c r="AZ1261" t="s">
        <v>2272</v>
      </c>
      <c r="BA1261" t="s">
        <v>2273</v>
      </c>
      <c r="BB1261">
        <v>1010</v>
      </c>
      <c r="BC1261" t="s">
        <v>1626</v>
      </c>
      <c r="BD1261" t="s">
        <v>1627</v>
      </c>
      <c r="BF1261" s="17">
        <v>43713.546527777798</v>
      </c>
      <c r="BG1261" s="5" t="s">
        <v>1609</v>
      </c>
      <c r="BI1261">
        <v>6</v>
      </c>
      <c r="BJ1261">
        <v>197578</v>
      </c>
      <c r="BL1261" t="s">
        <v>2274</v>
      </c>
      <c r="BX1261">
        <v>374236</v>
      </c>
    </row>
    <row r="1262" spans="1:76" x14ac:dyDescent="0.25">
      <c r="A1262">
        <v>393159</v>
      </c>
      <c r="C1262">
        <v>1</v>
      </c>
      <c r="F1262" t="s">
        <v>1593</v>
      </c>
      <c r="G1262" t="s">
        <v>8</v>
      </c>
      <c r="H1262" t="s">
        <v>126</v>
      </c>
      <c r="I1262" t="s">
        <v>1620</v>
      </c>
      <c r="K1262">
        <v>1</v>
      </c>
      <c r="L1262" t="s">
        <v>1595</v>
      </c>
      <c r="M1262">
        <v>158334</v>
      </c>
      <c r="N1262" t="s">
        <v>3</v>
      </c>
      <c r="O1262" t="s">
        <v>1596</v>
      </c>
      <c r="U1262" t="s">
        <v>2275</v>
      </c>
      <c r="V1262" s="1">
        <v>1</v>
      </c>
      <c r="W1262" t="s">
        <v>1598</v>
      </c>
      <c r="X1262" t="s">
        <v>2230</v>
      </c>
      <c r="Y1262" s="2" t="s">
        <v>4</v>
      </c>
      <c r="Z1262" s="3">
        <v>1</v>
      </c>
      <c r="AA1262" s="4">
        <v>111</v>
      </c>
      <c r="AB1262" s="4" t="s">
        <v>2230</v>
      </c>
      <c r="AC1262" t="s">
        <v>2288</v>
      </c>
      <c r="AD1262">
        <v>2019</v>
      </c>
      <c r="AE1262">
        <v>10</v>
      </c>
      <c r="AF1262">
        <v>23</v>
      </c>
      <c r="AG1262" t="s">
        <v>1728</v>
      </c>
      <c r="AJ1262" t="s">
        <v>3</v>
      </c>
      <c r="AK1262" t="s">
        <v>1602</v>
      </c>
      <c r="AL1262">
        <v>265573</v>
      </c>
      <c r="AM1262">
        <v>6554611</v>
      </c>
      <c r="AN1262" s="4">
        <v>265000</v>
      </c>
      <c r="AO1262" s="4">
        <v>6555000</v>
      </c>
      <c r="AP1262">
        <v>20</v>
      </c>
      <c r="AR1262">
        <v>1010</v>
      </c>
      <c r="AT1262" s="17" t="s">
        <v>2289</v>
      </c>
      <c r="AU1262">
        <v>158334</v>
      </c>
      <c r="AW1262" s="18" t="s">
        <v>1603</v>
      </c>
      <c r="AX1262">
        <v>1</v>
      </c>
      <c r="AY1262" t="s">
        <v>1604</v>
      </c>
      <c r="AZ1262" t="s">
        <v>2290</v>
      </c>
      <c r="BA1262" t="s">
        <v>2291</v>
      </c>
      <c r="BB1262">
        <v>1010</v>
      </c>
      <c r="BC1262" t="s">
        <v>1626</v>
      </c>
      <c r="BD1262" t="s">
        <v>1627</v>
      </c>
      <c r="BF1262" s="17">
        <v>43762.7166319444</v>
      </c>
      <c r="BG1262" s="5" t="s">
        <v>1609</v>
      </c>
      <c r="BI1262">
        <v>6</v>
      </c>
      <c r="BJ1262">
        <v>221371</v>
      </c>
      <c r="BL1262" t="s">
        <v>2292</v>
      </c>
      <c r="BX1262">
        <v>393159</v>
      </c>
    </row>
    <row r="1263" spans="1:76" x14ac:dyDescent="0.25">
      <c r="A1263">
        <v>461487</v>
      </c>
      <c r="C1263">
        <v>1</v>
      </c>
      <c r="D1263">
        <v>1</v>
      </c>
      <c r="E1263">
        <v>1</v>
      </c>
      <c r="F1263" t="s">
        <v>1593</v>
      </c>
      <c r="G1263" t="s">
        <v>8</v>
      </c>
      <c r="H1263" t="s">
        <v>171</v>
      </c>
      <c r="I1263" t="s">
        <v>1620</v>
      </c>
      <c r="K1263">
        <v>1</v>
      </c>
      <c r="L1263" t="s">
        <v>1595</v>
      </c>
      <c r="M1263">
        <v>158334</v>
      </c>
      <c r="N1263" t="s">
        <v>3</v>
      </c>
      <c r="O1263" t="s">
        <v>1596</v>
      </c>
      <c r="U1263" t="s">
        <v>2527</v>
      </c>
      <c r="V1263" s="1">
        <v>1</v>
      </c>
      <c r="W1263" t="s">
        <v>1598</v>
      </c>
      <c r="X1263" t="s">
        <v>2513</v>
      </c>
      <c r="Y1263" t="s">
        <v>4</v>
      </c>
      <c r="Z1263" s="3">
        <v>1</v>
      </c>
      <c r="AA1263" s="4">
        <v>122</v>
      </c>
      <c r="AB1263" s="4" t="s">
        <v>2514</v>
      </c>
      <c r="AC1263" t="s">
        <v>2528</v>
      </c>
      <c r="AD1263">
        <v>2019</v>
      </c>
      <c r="AE1263">
        <v>8</v>
      </c>
      <c r="AF1263">
        <v>23</v>
      </c>
      <c r="AG1263" t="s">
        <v>1786</v>
      </c>
      <c r="AJ1263" t="s">
        <v>3</v>
      </c>
      <c r="AK1263" t="s">
        <v>1602</v>
      </c>
      <c r="AL1263">
        <v>291094</v>
      </c>
      <c r="AM1263">
        <v>6614063</v>
      </c>
      <c r="AN1263" s="4">
        <v>291000</v>
      </c>
      <c r="AO1263" s="4">
        <v>6615000</v>
      </c>
      <c r="AP1263">
        <v>20</v>
      </c>
      <c r="AR1263">
        <v>1010</v>
      </c>
      <c r="AT1263" s="17" t="s">
        <v>2529</v>
      </c>
      <c r="AU1263">
        <v>158334</v>
      </c>
      <c r="AW1263" s="18" t="s">
        <v>1603</v>
      </c>
      <c r="AX1263">
        <v>1</v>
      </c>
      <c r="AY1263" t="s">
        <v>1604</v>
      </c>
      <c r="AZ1263" t="s">
        <v>2530</v>
      </c>
      <c r="BA1263" t="s">
        <v>2531</v>
      </c>
      <c r="BB1263">
        <v>1010</v>
      </c>
      <c r="BC1263" t="s">
        <v>1626</v>
      </c>
      <c r="BD1263" t="s">
        <v>1627</v>
      </c>
      <c r="BF1263" s="17">
        <v>43713.546527777798</v>
      </c>
      <c r="BG1263" s="5" t="s">
        <v>1609</v>
      </c>
      <c r="BI1263">
        <v>6</v>
      </c>
      <c r="BJ1263">
        <v>215546</v>
      </c>
      <c r="BL1263" t="s">
        <v>2532</v>
      </c>
      <c r="BX1263">
        <v>461487</v>
      </c>
    </row>
    <row r="1264" spans="1:76" x14ac:dyDescent="0.25">
      <c r="A1264">
        <v>461127</v>
      </c>
      <c r="C1264">
        <v>1</v>
      </c>
      <c r="D1264">
        <v>1</v>
      </c>
      <c r="E1264">
        <v>1</v>
      </c>
      <c r="F1264" t="s">
        <v>1593</v>
      </c>
      <c r="G1264" t="s">
        <v>8</v>
      </c>
      <c r="H1264" t="s">
        <v>172</v>
      </c>
      <c r="I1264" t="s">
        <v>1620</v>
      </c>
      <c r="K1264">
        <v>1</v>
      </c>
      <c r="L1264" t="s">
        <v>1595</v>
      </c>
      <c r="M1264">
        <v>158334</v>
      </c>
      <c r="N1264" t="s">
        <v>3</v>
      </c>
      <c r="O1264" t="s">
        <v>1596</v>
      </c>
      <c r="U1264" t="s">
        <v>2533</v>
      </c>
      <c r="V1264" s="1">
        <v>1</v>
      </c>
      <c r="W1264" t="s">
        <v>1598</v>
      </c>
      <c r="X1264" t="s">
        <v>2513</v>
      </c>
      <c r="Y1264" t="s">
        <v>4</v>
      </c>
      <c r="Z1264" s="3">
        <v>1</v>
      </c>
      <c r="AA1264" s="4">
        <v>122</v>
      </c>
      <c r="AB1264" s="4" t="s">
        <v>2514</v>
      </c>
      <c r="AC1264" t="s">
        <v>2534</v>
      </c>
      <c r="AD1264">
        <v>2019</v>
      </c>
      <c r="AE1264">
        <v>8</v>
      </c>
      <c r="AF1264">
        <v>26</v>
      </c>
      <c r="AG1264" t="s">
        <v>1786</v>
      </c>
      <c r="AJ1264" t="s">
        <v>3</v>
      </c>
      <c r="AK1264" t="s">
        <v>1602</v>
      </c>
      <c r="AL1264">
        <v>290861</v>
      </c>
      <c r="AM1264">
        <v>6622831</v>
      </c>
      <c r="AN1264" s="4">
        <v>291000</v>
      </c>
      <c r="AO1264" s="4">
        <v>6623000</v>
      </c>
      <c r="AP1264">
        <v>20</v>
      </c>
      <c r="AR1264">
        <v>1010</v>
      </c>
      <c r="AT1264" s="17" t="s">
        <v>2535</v>
      </c>
      <c r="AU1264">
        <v>158334</v>
      </c>
      <c r="AW1264" s="18" t="s">
        <v>1603</v>
      </c>
      <c r="AX1264">
        <v>1</v>
      </c>
      <c r="AY1264" t="s">
        <v>1604</v>
      </c>
      <c r="AZ1264" t="s">
        <v>2536</v>
      </c>
      <c r="BA1264" t="s">
        <v>2537</v>
      </c>
      <c r="BB1264">
        <v>1010</v>
      </c>
      <c r="BC1264" t="s">
        <v>1626</v>
      </c>
      <c r="BD1264" t="s">
        <v>1627</v>
      </c>
      <c r="BF1264" s="17">
        <v>43713.546527777798</v>
      </c>
      <c r="BG1264" s="5" t="s">
        <v>1609</v>
      </c>
      <c r="BI1264">
        <v>6</v>
      </c>
      <c r="BJ1264">
        <v>215875</v>
      </c>
      <c r="BL1264" t="s">
        <v>2538</v>
      </c>
      <c r="BX1264">
        <v>461127</v>
      </c>
    </row>
    <row r="1265" spans="1:76" x14ac:dyDescent="0.25">
      <c r="A1265">
        <v>466446</v>
      </c>
      <c r="C1265">
        <v>1</v>
      </c>
      <c r="D1265">
        <v>1</v>
      </c>
      <c r="E1265">
        <v>1</v>
      </c>
      <c r="F1265" t="s">
        <v>1593</v>
      </c>
      <c r="G1265" t="s">
        <v>8</v>
      </c>
      <c r="H1265" t="s">
        <v>174</v>
      </c>
      <c r="I1265" t="s">
        <v>1620</v>
      </c>
      <c r="K1265">
        <v>1</v>
      </c>
      <c r="L1265" t="s">
        <v>1595</v>
      </c>
      <c r="M1265">
        <v>158334</v>
      </c>
      <c r="N1265" t="s">
        <v>3</v>
      </c>
      <c r="O1265" t="s">
        <v>1596</v>
      </c>
      <c r="U1265" t="s">
        <v>2547</v>
      </c>
      <c r="V1265" s="1">
        <v>1</v>
      </c>
      <c r="W1265" t="s">
        <v>1598</v>
      </c>
      <c r="X1265" t="s">
        <v>2513</v>
      </c>
      <c r="Y1265" t="s">
        <v>4</v>
      </c>
      <c r="Z1265" s="3">
        <v>1</v>
      </c>
      <c r="AA1265" s="4">
        <v>122</v>
      </c>
      <c r="AB1265" s="4" t="s">
        <v>2514</v>
      </c>
      <c r="AC1265" t="s">
        <v>2548</v>
      </c>
      <c r="AD1265">
        <v>2019</v>
      </c>
      <c r="AE1265">
        <v>9</v>
      </c>
      <c r="AF1265">
        <v>2</v>
      </c>
      <c r="AG1265" t="s">
        <v>1786</v>
      </c>
      <c r="AJ1265" t="s">
        <v>3</v>
      </c>
      <c r="AK1265" t="s">
        <v>1602</v>
      </c>
      <c r="AL1265">
        <v>293689</v>
      </c>
      <c r="AM1265">
        <v>6624931</v>
      </c>
      <c r="AN1265" s="4">
        <v>293000</v>
      </c>
      <c r="AO1265" s="4">
        <v>6625000</v>
      </c>
      <c r="AP1265">
        <v>20</v>
      </c>
      <c r="AR1265">
        <v>1010</v>
      </c>
      <c r="AT1265" s="17" t="s">
        <v>2549</v>
      </c>
      <c r="AU1265">
        <v>158334</v>
      </c>
      <c r="AW1265" s="18" t="s">
        <v>1603</v>
      </c>
      <c r="AX1265">
        <v>1</v>
      </c>
      <c r="AY1265" t="s">
        <v>1604</v>
      </c>
      <c r="AZ1265" t="s">
        <v>2550</v>
      </c>
      <c r="BA1265" t="s">
        <v>2551</v>
      </c>
      <c r="BB1265">
        <v>1010</v>
      </c>
      <c r="BC1265" t="s">
        <v>1626</v>
      </c>
      <c r="BD1265" t="s">
        <v>1627</v>
      </c>
      <c r="BF1265" s="17">
        <v>43711.4354282407</v>
      </c>
      <c r="BG1265" s="5" t="s">
        <v>1609</v>
      </c>
      <c r="BI1265">
        <v>6</v>
      </c>
      <c r="BJ1265">
        <v>216791</v>
      </c>
      <c r="BL1265" t="s">
        <v>2552</v>
      </c>
      <c r="BX1265">
        <v>466446</v>
      </c>
    </row>
    <row r="1266" spans="1:76" x14ac:dyDescent="0.25">
      <c r="A1266">
        <v>460765</v>
      </c>
      <c r="C1266">
        <v>1</v>
      </c>
      <c r="D1266">
        <v>1</v>
      </c>
      <c r="E1266">
        <v>1</v>
      </c>
      <c r="F1266" t="s">
        <v>1593</v>
      </c>
      <c r="G1266" t="s">
        <v>8</v>
      </c>
      <c r="H1266" t="s">
        <v>195</v>
      </c>
      <c r="I1266" t="s">
        <v>1620</v>
      </c>
      <c r="K1266">
        <v>1</v>
      </c>
      <c r="L1266" t="s">
        <v>1595</v>
      </c>
      <c r="M1266">
        <v>158334</v>
      </c>
      <c r="N1266" t="s">
        <v>3</v>
      </c>
      <c r="O1266" t="s">
        <v>1596</v>
      </c>
      <c r="U1266" t="s">
        <v>2682</v>
      </c>
      <c r="V1266" s="1">
        <v>1</v>
      </c>
      <c r="W1266" t="s">
        <v>1598</v>
      </c>
      <c r="X1266" t="s">
        <v>2513</v>
      </c>
      <c r="Y1266" s="2" t="s">
        <v>4</v>
      </c>
      <c r="Z1266" s="3">
        <v>1</v>
      </c>
      <c r="AA1266" s="4">
        <v>125</v>
      </c>
      <c r="AB1266" t="s">
        <v>2668</v>
      </c>
      <c r="AC1266" t="s">
        <v>2683</v>
      </c>
      <c r="AD1266">
        <v>2019</v>
      </c>
      <c r="AE1266">
        <v>9</v>
      </c>
      <c r="AF1266">
        <v>17</v>
      </c>
      <c r="AG1266" t="s">
        <v>1786</v>
      </c>
      <c r="AJ1266" t="s">
        <v>3</v>
      </c>
      <c r="AK1266" t="s">
        <v>1602</v>
      </c>
      <c r="AL1266">
        <v>290628</v>
      </c>
      <c r="AM1266">
        <v>6601145</v>
      </c>
      <c r="AN1266" s="4">
        <v>291000</v>
      </c>
      <c r="AO1266" s="4">
        <v>6601000</v>
      </c>
      <c r="AP1266">
        <v>20</v>
      </c>
      <c r="AR1266">
        <v>1010</v>
      </c>
      <c r="AT1266" s="17" t="s">
        <v>2684</v>
      </c>
      <c r="AU1266">
        <v>158334</v>
      </c>
      <c r="AW1266" s="18" t="s">
        <v>1603</v>
      </c>
      <c r="AX1266">
        <v>1</v>
      </c>
      <c r="AY1266" t="s">
        <v>1604</v>
      </c>
      <c r="AZ1266" t="s">
        <v>2685</v>
      </c>
      <c r="BA1266" t="s">
        <v>2686</v>
      </c>
      <c r="BB1266">
        <v>1010</v>
      </c>
      <c r="BC1266" t="s">
        <v>1626</v>
      </c>
      <c r="BD1266" t="s">
        <v>1627</v>
      </c>
      <c r="BF1266" s="17">
        <v>43725.871481481503</v>
      </c>
      <c r="BG1266" s="5" t="s">
        <v>1609</v>
      </c>
      <c r="BI1266">
        <v>6</v>
      </c>
      <c r="BJ1266">
        <v>218971</v>
      </c>
      <c r="BL1266" t="s">
        <v>2687</v>
      </c>
      <c r="BX1266">
        <v>460765</v>
      </c>
    </row>
    <row r="1267" spans="1:76" x14ac:dyDescent="0.25">
      <c r="A1267">
        <v>461557</v>
      </c>
      <c r="C1267">
        <v>1</v>
      </c>
      <c r="D1267">
        <v>1</v>
      </c>
      <c r="E1267">
        <v>1</v>
      </c>
      <c r="F1267" t="s">
        <v>1593</v>
      </c>
      <c r="G1267" t="s">
        <v>8</v>
      </c>
      <c r="H1267" t="s">
        <v>211</v>
      </c>
      <c r="I1267" t="s">
        <v>1620</v>
      </c>
      <c r="K1267">
        <v>1</v>
      </c>
      <c r="L1267" t="s">
        <v>1595</v>
      </c>
      <c r="M1267">
        <v>158334</v>
      </c>
      <c r="N1267" t="s">
        <v>3</v>
      </c>
      <c r="O1267" t="s">
        <v>1596</v>
      </c>
      <c r="U1267" t="s">
        <v>2784</v>
      </c>
      <c r="V1267" s="1">
        <v>1</v>
      </c>
      <c r="W1267" t="s">
        <v>1598</v>
      </c>
      <c r="X1267" t="s">
        <v>2735</v>
      </c>
      <c r="Y1267" s="2" t="s">
        <v>4</v>
      </c>
      <c r="Z1267" s="3">
        <v>1</v>
      </c>
      <c r="AA1267" s="4">
        <v>128</v>
      </c>
      <c r="AB1267" s="4" t="s">
        <v>2735</v>
      </c>
      <c r="AC1267" t="s">
        <v>2785</v>
      </c>
      <c r="AD1267">
        <v>2019</v>
      </c>
      <c r="AE1267">
        <v>5</v>
      </c>
      <c r="AF1267">
        <v>5</v>
      </c>
      <c r="AG1267" t="s">
        <v>2744</v>
      </c>
      <c r="AJ1267" t="s">
        <v>3</v>
      </c>
      <c r="AK1267" t="s">
        <v>1602</v>
      </c>
      <c r="AL1267">
        <v>291133</v>
      </c>
      <c r="AM1267">
        <v>6593402</v>
      </c>
      <c r="AN1267" s="4">
        <v>291000</v>
      </c>
      <c r="AO1267" s="4">
        <v>6593000</v>
      </c>
      <c r="AP1267">
        <v>10</v>
      </c>
      <c r="AR1267">
        <v>1010</v>
      </c>
      <c r="AT1267" s="17" t="s">
        <v>2786</v>
      </c>
      <c r="AU1267">
        <v>158334</v>
      </c>
      <c r="AW1267" s="18" t="s">
        <v>1603</v>
      </c>
      <c r="AX1267">
        <v>1</v>
      </c>
      <c r="AY1267" t="s">
        <v>1604</v>
      </c>
      <c r="AZ1267" t="s">
        <v>2787</v>
      </c>
      <c r="BA1267" t="s">
        <v>2788</v>
      </c>
      <c r="BB1267">
        <v>1010</v>
      </c>
      <c r="BC1267" t="s">
        <v>1626</v>
      </c>
      <c r="BD1267" t="s">
        <v>1627</v>
      </c>
      <c r="BF1267" s="17">
        <v>43590.859085648102</v>
      </c>
      <c r="BG1267" s="5" t="s">
        <v>1609</v>
      </c>
      <c r="BI1267">
        <v>6</v>
      </c>
      <c r="BJ1267">
        <v>197208</v>
      </c>
      <c r="BL1267" t="s">
        <v>2789</v>
      </c>
      <c r="BX1267">
        <v>461557</v>
      </c>
    </row>
    <row r="1268" spans="1:76" x14ac:dyDescent="0.25">
      <c r="A1268">
        <v>473653</v>
      </c>
      <c r="C1268">
        <v>1</v>
      </c>
      <c r="D1268">
        <v>1</v>
      </c>
      <c r="E1268">
        <v>1</v>
      </c>
      <c r="F1268" t="s">
        <v>1593</v>
      </c>
      <c r="G1268" t="s">
        <v>8</v>
      </c>
      <c r="H1268" t="s">
        <v>225</v>
      </c>
      <c r="I1268" t="s">
        <v>1620</v>
      </c>
      <c r="K1268">
        <v>1</v>
      </c>
      <c r="L1268" t="s">
        <v>1595</v>
      </c>
      <c r="M1268">
        <v>158334</v>
      </c>
      <c r="N1268" t="s">
        <v>3</v>
      </c>
      <c r="O1268" t="s">
        <v>1596</v>
      </c>
      <c r="U1268" t="s">
        <v>2872</v>
      </c>
      <c r="V1268" s="1">
        <v>1</v>
      </c>
      <c r="W1268" t="s">
        <v>1598</v>
      </c>
      <c r="X1268" t="s">
        <v>2735</v>
      </c>
      <c r="Y1268" s="2" t="s">
        <v>4</v>
      </c>
      <c r="Z1268" s="3">
        <v>1</v>
      </c>
      <c r="AA1268" s="4">
        <v>128</v>
      </c>
      <c r="AB1268" s="4" t="s">
        <v>2735</v>
      </c>
      <c r="AC1268" t="s">
        <v>2873</v>
      </c>
      <c r="AD1268">
        <v>2019</v>
      </c>
      <c r="AE1268">
        <v>5</v>
      </c>
      <c r="AF1268">
        <v>19</v>
      </c>
      <c r="AG1268" t="s">
        <v>2744</v>
      </c>
      <c r="AJ1268" t="s">
        <v>3</v>
      </c>
      <c r="AK1268" t="s">
        <v>1602</v>
      </c>
      <c r="AL1268">
        <v>298885</v>
      </c>
      <c r="AM1268">
        <v>6589726</v>
      </c>
      <c r="AN1268" s="4">
        <v>299000</v>
      </c>
      <c r="AO1268" s="4">
        <v>6589000</v>
      </c>
      <c r="AP1268">
        <v>10</v>
      </c>
      <c r="AR1268">
        <v>1010</v>
      </c>
      <c r="AT1268" s="17" t="s">
        <v>2874</v>
      </c>
      <c r="AU1268">
        <v>158334</v>
      </c>
      <c r="AW1268" s="18" t="s">
        <v>1603</v>
      </c>
      <c r="AX1268">
        <v>1</v>
      </c>
      <c r="AY1268" t="s">
        <v>1604</v>
      </c>
      <c r="AZ1268" t="s">
        <v>2875</v>
      </c>
      <c r="BA1268" t="s">
        <v>2876</v>
      </c>
      <c r="BB1268">
        <v>1010</v>
      </c>
      <c r="BC1268" t="s">
        <v>1626</v>
      </c>
      <c r="BD1268" t="s">
        <v>1627</v>
      </c>
      <c r="BF1268" s="17">
        <v>43604.927881944401</v>
      </c>
      <c r="BG1268" s="5" t="s">
        <v>1609</v>
      </c>
      <c r="BI1268">
        <v>6</v>
      </c>
      <c r="BJ1268">
        <v>199723</v>
      </c>
      <c r="BL1268" t="s">
        <v>2877</v>
      </c>
      <c r="BX1268">
        <v>473653</v>
      </c>
    </row>
    <row r="1269" spans="1:76" x14ac:dyDescent="0.25">
      <c r="A1269">
        <v>312879</v>
      </c>
      <c r="C1269">
        <v>1</v>
      </c>
      <c r="D1269">
        <v>1</v>
      </c>
      <c r="E1269">
        <v>1</v>
      </c>
      <c r="F1269" t="s">
        <v>1593</v>
      </c>
      <c r="G1269" t="s">
        <v>8</v>
      </c>
      <c r="H1269" t="s">
        <v>239</v>
      </c>
      <c r="I1269" t="s">
        <v>1620</v>
      </c>
      <c r="K1269">
        <v>1</v>
      </c>
      <c r="L1269" t="s">
        <v>1595</v>
      </c>
      <c r="M1269">
        <v>158334</v>
      </c>
      <c r="N1269" t="s">
        <v>3</v>
      </c>
      <c r="O1269" t="s">
        <v>1596</v>
      </c>
      <c r="U1269" t="s">
        <v>2960</v>
      </c>
      <c r="V1269" s="1">
        <v>1</v>
      </c>
      <c r="W1269" t="s">
        <v>1598</v>
      </c>
      <c r="X1269" t="s">
        <v>1734</v>
      </c>
      <c r="Y1269" t="s">
        <v>4</v>
      </c>
      <c r="Z1269" s="3">
        <v>1</v>
      </c>
      <c r="AA1269" s="4">
        <v>136</v>
      </c>
      <c r="AB1269" t="s">
        <v>2961</v>
      </c>
      <c r="AC1269" t="s">
        <v>2962</v>
      </c>
      <c r="AD1269">
        <v>2019</v>
      </c>
      <c r="AE1269">
        <v>8</v>
      </c>
      <c r="AF1269">
        <v>27</v>
      </c>
      <c r="AG1269" t="s">
        <v>2336</v>
      </c>
      <c r="AJ1269" t="s">
        <v>3</v>
      </c>
      <c r="AK1269" t="s">
        <v>1602</v>
      </c>
      <c r="AL1269">
        <v>253016</v>
      </c>
      <c r="AM1269">
        <v>6583791</v>
      </c>
      <c r="AN1269" s="4">
        <v>253000</v>
      </c>
      <c r="AO1269" s="4">
        <v>6583000</v>
      </c>
      <c r="AP1269">
        <v>10</v>
      </c>
      <c r="AR1269">
        <v>1010</v>
      </c>
      <c r="AT1269" s="17" t="s">
        <v>2963</v>
      </c>
      <c r="AU1269">
        <v>158334</v>
      </c>
      <c r="AW1269" s="18" t="s">
        <v>1603</v>
      </c>
      <c r="AX1269">
        <v>1</v>
      </c>
      <c r="AY1269" t="s">
        <v>1604</v>
      </c>
      <c r="AZ1269" t="s">
        <v>2964</v>
      </c>
      <c r="BA1269" t="s">
        <v>2965</v>
      </c>
      <c r="BB1269">
        <v>1010</v>
      </c>
      <c r="BC1269" t="s">
        <v>1626</v>
      </c>
      <c r="BD1269" t="s">
        <v>1627</v>
      </c>
      <c r="BF1269" s="17">
        <v>43723.565104166701</v>
      </c>
      <c r="BG1269" s="5" t="s">
        <v>1609</v>
      </c>
      <c r="BI1269">
        <v>6</v>
      </c>
      <c r="BJ1269">
        <v>218777</v>
      </c>
      <c r="BL1269" t="s">
        <v>2966</v>
      </c>
      <c r="BX1269">
        <v>312879</v>
      </c>
    </row>
    <row r="1270" spans="1:76" x14ac:dyDescent="0.25">
      <c r="A1270">
        <v>323227</v>
      </c>
      <c r="C1270">
        <v>1</v>
      </c>
      <c r="D1270">
        <v>1</v>
      </c>
      <c r="E1270">
        <v>1</v>
      </c>
      <c r="F1270" t="s">
        <v>1593</v>
      </c>
      <c r="G1270" t="s">
        <v>8</v>
      </c>
      <c r="H1270" t="s">
        <v>243</v>
      </c>
      <c r="I1270" t="s">
        <v>1620</v>
      </c>
      <c r="K1270">
        <v>1</v>
      </c>
      <c r="L1270" t="s">
        <v>1595</v>
      </c>
      <c r="M1270">
        <v>158334</v>
      </c>
      <c r="N1270" t="s">
        <v>3</v>
      </c>
      <c r="O1270" t="s">
        <v>1596</v>
      </c>
      <c r="U1270" t="s">
        <v>2982</v>
      </c>
      <c r="V1270" s="1">
        <v>1</v>
      </c>
      <c r="W1270" t="s">
        <v>1598</v>
      </c>
      <c r="X1270" t="s">
        <v>1734</v>
      </c>
      <c r="Y1270" t="s">
        <v>4</v>
      </c>
      <c r="Z1270" s="3">
        <v>1</v>
      </c>
      <c r="AA1270" s="4">
        <v>136</v>
      </c>
      <c r="AB1270" t="s">
        <v>2961</v>
      </c>
      <c r="AC1270" t="s">
        <v>2983</v>
      </c>
      <c r="AD1270">
        <v>2019</v>
      </c>
      <c r="AE1270">
        <v>5</v>
      </c>
      <c r="AF1270">
        <v>2</v>
      </c>
      <c r="AG1270" t="s">
        <v>1786</v>
      </c>
      <c r="AJ1270" t="s">
        <v>3</v>
      </c>
      <c r="AK1270" t="s">
        <v>1602</v>
      </c>
      <c r="AL1270">
        <v>254840</v>
      </c>
      <c r="AM1270">
        <v>6593980</v>
      </c>
      <c r="AN1270" s="4">
        <v>255000</v>
      </c>
      <c r="AO1270" s="4">
        <v>6593000</v>
      </c>
      <c r="AP1270">
        <v>20</v>
      </c>
      <c r="AR1270">
        <v>1010</v>
      </c>
      <c r="AT1270" s="17" t="s">
        <v>2984</v>
      </c>
      <c r="AU1270">
        <v>158334</v>
      </c>
      <c r="AW1270" s="18" t="s">
        <v>1603</v>
      </c>
      <c r="AX1270">
        <v>1</v>
      </c>
      <c r="AY1270" t="s">
        <v>1604</v>
      </c>
      <c r="AZ1270" t="s">
        <v>2985</v>
      </c>
      <c r="BA1270" t="s">
        <v>2986</v>
      </c>
      <c r="BB1270">
        <v>1010</v>
      </c>
      <c r="BC1270" t="s">
        <v>1626</v>
      </c>
      <c r="BD1270" t="s">
        <v>1627</v>
      </c>
      <c r="BF1270" s="17">
        <v>43713.546527777798</v>
      </c>
      <c r="BG1270" s="5" t="s">
        <v>1609</v>
      </c>
      <c r="BI1270">
        <v>6</v>
      </c>
      <c r="BJ1270">
        <v>196947</v>
      </c>
      <c r="BL1270" t="s">
        <v>2987</v>
      </c>
      <c r="BX1270">
        <v>323227</v>
      </c>
    </row>
    <row r="1271" spans="1:76" x14ac:dyDescent="0.25">
      <c r="A1271">
        <v>337655</v>
      </c>
      <c r="C1271">
        <v>1</v>
      </c>
      <c r="D1271">
        <v>1</v>
      </c>
      <c r="E1271">
        <v>1</v>
      </c>
      <c r="F1271" t="s">
        <v>1593</v>
      </c>
      <c r="G1271" t="s">
        <v>8</v>
      </c>
      <c r="H1271" t="s">
        <v>244</v>
      </c>
      <c r="I1271" t="s">
        <v>1620</v>
      </c>
      <c r="K1271">
        <v>1</v>
      </c>
      <c r="L1271" t="s">
        <v>1595</v>
      </c>
      <c r="M1271">
        <v>158334</v>
      </c>
      <c r="N1271" t="s">
        <v>3</v>
      </c>
      <c r="O1271" t="s">
        <v>1596</v>
      </c>
      <c r="U1271" t="s">
        <v>2988</v>
      </c>
      <c r="V1271" s="1">
        <v>1</v>
      </c>
      <c r="W1271" t="s">
        <v>1598</v>
      </c>
      <c r="X1271" t="s">
        <v>1734</v>
      </c>
      <c r="Y1271" t="s">
        <v>4</v>
      </c>
      <c r="Z1271" s="3">
        <v>1</v>
      </c>
      <c r="AA1271" s="4">
        <v>136</v>
      </c>
      <c r="AB1271" t="s">
        <v>2961</v>
      </c>
      <c r="AC1271" t="s">
        <v>2989</v>
      </c>
      <c r="AD1271">
        <v>2019</v>
      </c>
      <c r="AE1271">
        <v>12</v>
      </c>
      <c r="AF1271">
        <v>5</v>
      </c>
      <c r="AG1271" t="s">
        <v>1786</v>
      </c>
      <c r="AJ1271" t="s">
        <v>3</v>
      </c>
      <c r="AK1271" t="s">
        <v>1602</v>
      </c>
      <c r="AL1271">
        <v>257178</v>
      </c>
      <c r="AM1271">
        <v>6585904</v>
      </c>
      <c r="AN1271" s="4">
        <v>257000</v>
      </c>
      <c r="AO1271" s="4">
        <v>6585000</v>
      </c>
      <c r="AP1271">
        <v>20</v>
      </c>
      <c r="AR1271">
        <v>1010</v>
      </c>
      <c r="AT1271" s="17" t="s">
        <v>2990</v>
      </c>
      <c r="AU1271">
        <v>158334</v>
      </c>
      <c r="AW1271" s="18" t="s">
        <v>1603</v>
      </c>
      <c r="AX1271">
        <v>1</v>
      </c>
      <c r="AY1271" t="s">
        <v>1604</v>
      </c>
      <c r="AZ1271" t="s">
        <v>2991</v>
      </c>
      <c r="BA1271" t="s">
        <v>2992</v>
      </c>
      <c r="BB1271">
        <v>1010</v>
      </c>
      <c r="BC1271" t="s">
        <v>1626</v>
      </c>
      <c r="BD1271" t="s">
        <v>1627</v>
      </c>
      <c r="BF1271" s="17">
        <v>43804.733692129601</v>
      </c>
      <c r="BG1271" s="5" t="s">
        <v>1609</v>
      </c>
      <c r="BI1271">
        <v>6</v>
      </c>
      <c r="BJ1271">
        <v>228324</v>
      </c>
      <c r="BL1271" t="s">
        <v>2993</v>
      </c>
      <c r="BX1271">
        <v>337655</v>
      </c>
    </row>
    <row r="1272" spans="1:76" x14ac:dyDescent="0.25">
      <c r="A1272">
        <v>349789</v>
      </c>
      <c r="C1272">
        <v>1</v>
      </c>
      <c r="D1272">
        <v>1</v>
      </c>
      <c r="E1272">
        <v>1</v>
      </c>
      <c r="F1272" t="s">
        <v>1593</v>
      </c>
      <c r="G1272" t="s">
        <v>8</v>
      </c>
      <c r="H1272" t="s">
        <v>263</v>
      </c>
      <c r="I1272" t="s">
        <v>1620</v>
      </c>
      <c r="K1272">
        <v>1</v>
      </c>
      <c r="L1272" t="s">
        <v>1595</v>
      </c>
      <c r="M1272">
        <v>158334</v>
      </c>
      <c r="N1272" t="s">
        <v>3</v>
      </c>
      <c r="O1272" t="s">
        <v>1596</v>
      </c>
      <c r="U1272" t="s">
        <v>3105</v>
      </c>
      <c r="V1272" s="1">
        <v>1</v>
      </c>
      <c r="W1272" t="s">
        <v>1598</v>
      </c>
      <c r="X1272" t="s">
        <v>3057</v>
      </c>
      <c r="Y1272" s="2" t="s">
        <v>1</v>
      </c>
      <c r="Z1272" s="3">
        <v>2</v>
      </c>
      <c r="AA1272" s="4">
        <v>211</v>
      </c>
      <c r="AB1272" s="4" t="s">
        <v>3057</v>
      </c>
      <c r="AC1272" t="s">
        <v>3106</v>
      </c>
      <c r="AD1272">
        <v>2019</v>
      </c>
      <c r="AE1272">
        <v>8</v>
      </c>
      <c r="AF1272">
        <v>7</v>
      </c>
      <c r="AG1272" t="s">
        <v>1980</v>
      </c>
      <c r="AJ1272" t="s">
        <v>3</v>
      </c>
      <c r="AK1272" t="s">
        <v>1602</v>
      </c>
      <c r="AL1272">
        <v>259082</v>
      </c>
      <c r="AM1272">
        <v>6608437</v>
      </c>
      <c r="AN1272" s="4">
        <v>259000</v>
      </c>
      <c r="AO1272" s="4">
        <v>6609000</v>
      </c>
      <c r="AP1272">
        <v>10</v>
      </c>
      <c r="AR1272">
        <v>1010</v>
      </c>
      <c r="AT1272" s="17" t="s">
        <v>3107</v>
      </c>
      <c r="AU1272">
        <v>158334</v>
      </c>
      <c r="AW1272" s="18" t="s">
        <v>1603</v>
      </c>
      <c r="AX1272">
        <v>1</v>
      </c>
      <c r="AY1272" t="s">
        <v>1604</v>
      </c>
      <c r="AZ1272" t="s">
        <v>3108</v>
      </c>
      <c r="BA1272" t="s">
        <v>3109</v>
      </c>
      <c r="BB1272">
        <v>1010</v>
      </c>
      <c r="BC1272" t="s">
        <v>1626</v>
      </c>
      <c r="BD1272" t="s">
        <v>1627</v>
      </c>
      <c r="BF1272" s="17">
        <v>43923.299097222203</v>
      </c>
      <c r="BG1272" s="5" t="s">
        <v>1609</v>
      </c>
      <c r="BI1272">
        <v>6</v>
      </c>
      <c r="BJ1272">
        <v>232692</v>
      </c>
      <c r="BL1272" t="s">
        <v>3110</v>
      </c>
      <c r="BX1272">
        <v>349789</v>
      </c>
    </row>
    <row r="1273" spans="1:76" x14ac:dyDescent="0.25">
      <c r="A1273">
        <v>353927</v>
      </c>
      <c r="C1273">
        <v>1</v>
      </c>
      <c r="D1273">
        <v>1</v>
      </c>
      <c r="E1273">
        <v>1</v>
      </c>
      <c r="F1273" t="s">
        <v>1593</v>
      </c>
      <c r="G1273" t="s">
        <v>8</v>
      </c>
      <c r="H1273" t="s">
        <v>267</v>
      </c>
      <c r="I1273" t="s">
        <v>1620</v>
      </c>
      <c r="K1273">
        <v>1</v>
      </c>
      <c r="L1273" t="s">
        <v>1595</v>
      </c>
      <c r="M1273">
        <v>158334</v>
      </c>
      <c r="N1273" t="s">
        <v>3</v>
      </c>
      <c r="O1273" t="s">
        <v>1596</v>
      </c>
      <c r="U1273" t="s">
        <v>3130</v>
      </c>
      <c r="V1273" s="1">
        <v>1</v>
      </c>
      <c r="W1273" t="s">
        <v>1598</v>
      </c>
      <c r="X1273" t="s">
        <v>3125</v>
      </c>
      <c r="Y1273" s="2" t="s">
        <v>1</v>
      </c>
      <c r="Z1273" s="3">
        <v>2</v>
      </c>
      <c r="AA1273" s="4">
        <v>214</v>
      </c>
      <c r="AB1273" t="s">
        <v>3125</v>
      </c>
      <c r="AC1273" t="s">
        <v>3131</v>
      </c>
      <c r="AD1273">
        <v>2019</v>
      </c>
      <c r="AE1273">
        <v>9</v>
      </c>
      <c r="AF1273">
        <v>1</v>
      </c>
      <c r="AG1273" t="s">
        <v>1786</v>
      </c>
      <c r="AJ1273" t="s">
        <v>3</v>
      </c>
      <c r="AK1273" t="s">
        <v>1602</v>
      </c>
      <c r="AL1273">
        <v>260039</v>
      </c>
      <c r="AM1273">
        <v>6632062</v>
      </c>
      <c r="AN1273" s="4">
        <v>261000</v>
      </c>
      <c r="AO1273" s="4">
        <v>6633000</v>
      </c>
      <c r="AP1273">
        <v>20</v>
      </c>
      <c r="AR1273">
        <v>1010</v>
      </c>
      <c r="AT1273" s="17" t="s">
        <v>3132</v>
      </c>
      <c r="AU1273">
        <v>158334</v>
      </c>
      <c r="AW1273" s="18" t="s">
        <v>1603</v>
      </c>
      <c r="AX1273">
        <v>1</v>
      </c>
      <c r="AY1273" t="s">
        <v>1604</v>
      </c>
      <c r="AZ1273" t="s">
        <v>3133</v>
      </c>
      <c r="BA1273" t="s">
        <v>3134</v>
      </c>
      <c r="BB1273">
        <v>1010</v>
      </c>
      <c r="BC1273" t="s">
        <v>1626</v>
      </c>
      <c r="BD1273" t="s">
        <v>1627</v>
      </c>
      <c r="BF1273" s="17">
        <v>43710.2809837963</v>
      </c>
      <c r="BG1273" s="5" t="s">
        <v>1609</v>
      </c>
      <c r="BI1273">
        <v>6</v>
      </c>
      <c r="BJ1273">
        <v>216566</v>
      </c>
      <c r="BL1273" t="s">
        <v>3135</v>
      </c>
      <c r="BX1273">
        <v>353927</v>
      </c>
    </row>
    <row r="1274" spans="1:76" x14ac:dyDescent="0.25">
      <c r="A1274">
        <v>347565</v>
      </c>
      <c r="C1274">
        <v>1</v>
      </c>
      <c r="D1274">
        <v>1</v>
      </c>
      <c r="E1274">
        <v>1</v>
      </c>
      <c r="F1274" t="s">
        <v>1593</v>
      </c>
      <c r="G1274" t="s">
        <v>8</v>
      </c>
      <c r="H1274" t="s">
        <v>296</v>
      </c>
      <c r="I1274" t="s">
        <v>1620</v>
      </c>
      <c r="K1274">
        <v>1</v>
      </c>
      <c r="L1274" t="s">
        <v>1595</v>
      </c>
      <c r="M1274">
        <v>158334</v>
      </c>
      <c r="N1274" t="s">
        <v>3</v>
      </c>
      <c r="O1274" t="s">
        <v>1596</v>
      </c>
      <c r="U1274" t="s">
        <v>3284</v>
      </c>
      <c r="V1274" s="1">
        <v>1</v>
      </c>
      <c r="W1274" t="s">
        <v>1598</v>
      </c>
      <c r="X1274" t="s">
        <v>3263</v>
      </c>
      <c r="Y1274" s="2" t="s">
        <v>1</v>
      </c>
      <c r="Z1274" s="3">
        <v>2</v>
      </c>
      <c r="AA1274" s="4">
        <v>216</v>
      </c>
      <c r="AB1274" s="4" t="s">
        <v>3263</v>
      </c>
      <c r="AC1274" t="s">
        <v>3285</v>
      </c>
      <c r="AD1274">
        <v>2019</v>
      </c>
      <c r="AE1274">
        <v>4</v>
      </c>
      <c r="AF1274">
        <v>12</v>
      </c>
      <c r="AG1274" t="s">
        <v>2677</v>
      </c>
      <c r="AJ1274" t="s">
        <v>3</v>
      </c>
      <c r="AK1274" t="s">
        <v>1602</v>
      </c>
      <c r="AL1274">
        <v>258580</v>
      </c>
      <c r="AM1274">
        <v>6634580</v>
      </c>
      <c r="AN1274" s="4">
        <v>259000</v>
      </c>
      <c r="AO1274" s="4">
        <v>6635000</v>
      </c>
      <c r="AP1274">
        <v>50</v>
      </c>
      <c r="AR1274">
        <v>1010</v>
      </c>
      <c r="AT1274" s="17" t="s">
        <v>3286</v>
      </c>
      <c r="AU1274">
        <v>158334</v>
      </c>
      <c r="AW1274" s="18" t="s">
        <v>1603</v>
      </c>
      <c r="AX1274">
        <v>1</v>
      </c>
      <c r="AY1274" t="s">
        <v>1604</v>
      </c>
      <c r="AZ1274" t="s">
        <v>3287</v>
      </c>
      <c r="BA1274" t="s">
        <v>3288</v>
      </c>
      <c r="BB1274">
        <v>1010</v>
      </c>
      <c r="BC1274" t="s">
        <v>1626</v>
      </c>
      <c r="BD1274" t="s">
        <v>1627</v>
      </c>
      <c r="BF1274" s="17">
        <v>43713.546527777798</v>
      </c>
      <c r="BG1274" s="5" t="s">
        <v>1609</v>
      </c>
      <c r="BI1274">
        <v>6</v>
      </c>
      <c r="BJ1274">
        <v>197707</v>
      </c>
      <c r="BL1274" t="s">
        <v>3289</v>
      </c>
      <c r="BX1274">
        <v>347565</v>
      </c>
    </row>
    <row r="1275" spans="1:76" x14ac:dyDescent="0.25">
      <c r="A1275">
        <v>318149</v>
      </c>
      <c r="C1275">
        <v>1</v>
      </c>
      <c r="F1275" t="s">
        <v>1593</v>
      </c>
      <c r="G1275" t="s">
        <v>8</v>
      </c>
      <c r="H1275" t="s">
        <v>325</v>
      </c>
      <c r="I1275" t="s">
        <v>1620</v>
      </c>
      <c r="K1275">
        <v>1</v>
      </c>
      <c r="L1275" t="s">
        <v>1595</v>
      </c>
      <c r="M1275">
        <v>158334</v>
      </c>
      <c r="N1275" t="s">
        <v>3</v>
      </c>
      <c r="O1275" t="s">
        <v>1596</v>
      </c>
      <c r="U1275" t="s">
        <v>3426</v>
      </c>
      <c r="V1275" s="1">
        <v>1</v>
      </c>
      <c r="W1275" t="s">
        <v>1598</v>
      </c>
      <c r="X1275" t="s">
        <v>3319</v>
      </c>
      <c r="Y1275" s="2" t="s">
        <v>1</v>
      </c>
      <c r="Z1275" s="3">
        <v>2</v>
      </c>
      <c r="AA1275" s="4">
        <v>219</v>
      </c>
      <c r="AB1275" t="s">
        <v>3319</v>
      </c>
      <c r="AC1275" t="s">
        <v>3456</v>
      </c>
      <c r="AD1275">
        <v>2019</v>
      </c>
      <c r="AE1275">
        <v>1</v>
      </c>
      <c r="AF1275">
        <v>2</v>
      </c>
      <c r="AG1275" t="s">
        <v>2353</v>
      </c>
      <c r="AJ1275" t="s">
        <v>3</v>
      </c>
      <c r="AK1275" t="s">
        <v>1602</v>
      </c>
      <c r="AL1275">
        <v>253945</v>
      </c>
      <c r="AM1275">
        <v>6647885</v>
      </c>
      <c r="AN1275" s="4">
        <v>253000</v>
      </c>
      <c r="AO1275" s="4">
        <v>6647000</v>
      </c>
      <c r="AP1275">
        <v>10</v>
      </c>
      <c r="AR1275">
        <v>1010</v>
      </c>
      <c r="AS1275" t="s">
        <v>2270</v>
      </c>
      <c r="AT1275" s="17" t="s">
        <v>3457</v>
      </c>
      <c r="AU1275">
        <v>158334</v>
      </c>
      <c r="AW1275" s="18" t="s">
        <v>1603</v>
      </c>
      <c r="AX1275">
        <v>1</v>
      </c>
      <c r="AY1275" t="s">
        <v>1604</v>
      </c>
      <c r="AZ1275" t="s">
        <v>3438</v>
      </c>
      <c r="BA1275" t="s">
        <v>3458</v>
      </c>
      <c r="BB1275">
        <v>1010</v>
      </c>
      <c r="BC1275" t="s">
        <v>1626</v>
      </c>
      <c r="BD1275" t="s">
        <v>1627</v>
      </c>
      <c r="BF1275" s="17">
        <v>43713.546527777798</v>
      </c>
      <c r="BG1275" s="5" t="s">
        <v>1609</v>
      </c>
      <c r="BI1275">
        <v>6</v>
      </c>
      <c r="BJ1275">
        <v>183034</v>
      </c>
      <c r="BL1275" t="s">
        <v>3459</v>
      </c>
      <c r="BX1275">
        <v>318149</v>
      </c>
    </row>
    <row r="1276" spans="1:76" x14ac:dyDescent="0.25">
      <c r="A1276">
        <v>318150</v>
      </c>
      <c r="C1276">
        <v>1</v>
      </c>
      <c r="F1276" t="s">
        <v>1593</v>
      </c>
      <c r="G1276" t="s">
        <v>8</v>
      </c>
      <c r="H1276" t="s">
        <v>326</v>
      </c>
      <c r="I1276" t="s">
        <v>1620</v>
      </c>
      <c r="K1276">
        <v>1</v>
      </c>
      <c r="L1276" t="s">
        <v>1595</v>
      </c>
      <c r="M1276">
        <v>158334</v>
      </c>
      <c r="N1276" t="s">
        <v>3</v>
      </c>
      <c r="O1276" t="s">
        <v>1596</v>
      </c>
      <c r="U1276" t="s">
        <v>3426</v>
      </c>
      <c r="V1276" s="1">
        <v>1</v>
      </c>
      <c r="W1276" t="s">
        <v>1598</v>
      </c>
      <c r="X1276" t="s">
        <v>3319</v>
      </c>
      <c r="Y1276" s="2" t="s">
        <v>1</v>
      </c>
      <c r="Z1276" s="3">
        <v>2</v>
      </c>
      <c r="AA1276" s="4">
        <v>219</v>
      </c>
      <c r="AB1276" t="s">
        <v>3319</v>
      </c>
      <c r="AC1276" t="s">
        <v>3460</v>
      </c>
      <c r="AD1276">
        <v>2019</v>
      </c>
      <c r="AE1276">
        <v>2</v>
      </c>
      <c r="AF1276">
        <v>12</v>
      </c>
      <c r="AG1276" t="s">
        <v>2353</v>
      </c>
      <c r="AJ1276" t="s">
        <v>3</v>
      </c>
      <c r="AK1276" t="s">
        <v>1602</v>
      </c>
      <c r="AL1276">
        <v>253945</v>
      </c>
      <c r="AM1276">
        <v>6647885</v>
      </c>
      <c r="AN1276" s="4">
        <v>253000</v>
      </c>
      <c r="AO1276" s="4">
        <v>6647000</v>
      </c>
      <c r="AP1276">
        <v>10</v>
      </c>
      <c r="AR1276">
        <v>1010</v>
      </c>
      <c r="AS1276" t="s">
        <v>2270</v>
      </c>
      <c r="AT1276" s="17" t="s">
        <v>3461</v>
      </c>
      <c r="AU1276">
        <v>158334</v>
      </c>
      <c r="AW1276" s="18" t="s">
        <v>1603</v>
      </c>
      <c r="AX1276">
        <v>1</v>
      </c>
      <c r="AY1276" t="s">
        <v>1604</v>
      </c>
      <c r="AZ1276" t="s">
        <v>3438</v>
      </c>
      <c r="BA1276" t="s">
        <v>3462</v>
      </c>
      <c r="BB1276">
        <v>1010</v>
      </c>
      <c r="BC1276" t="s">
        <v>1626</v>
      </c>
      <c r="BD1276" t="s">
        <v>1627</v>
      </c>
      <c r="BF1276" s="17">
        <v>43713.546527777798</v>
      </c>
      <c r="BG1276" s="5" t="s">
        <v>1609</v>
      </c>
      <c r="BI1276">
        <v>6</v>
      </c>
      <c r="BJ1276">
        <v>193123</v>
      </c>
      <c r="BL1276" t="s">
        <v>3463</v>
      </c>
      <c r="BX1276">
        <v>318150</v>
      </c>
    </row>
    <row r="1277" spans="1:76" x14ac:dyDescent="0.25">
      <c r="A1277">
        <v>311201</v>
      </c>
      <c r="C1277">
        <v>1</v>
      </c>
      <c r="F1277" t="s">
        <v>1593</v>
      </c>
      <c r="G1277" t="s">
        <v>8</v>
      </c>
      <c r="H1277" t="s">
        <v>327</v>
      </c>
      <c r="I1277" t="s">
        <v>1620</v>
      </c>
      <c r="K1277">
        <v>1</v>
      </c>
      <c r="L1277" t="s">
        <v>1595</v>
      </c>
      <c r="M1277">
        <v>158334</v>
      </c>
      <c r="N1277" t="s">
        <v>3</v>
      </c>
      <c r="O1277" t="s">
        <v>1596</v>
      </c>
      <c r="U1277" t="s">
        <v>3426</v>
      </c>
      <c r="V1277" s="1">
        <v>1</v>
      </c>
      <c r="W1277" t="s">
        <v>1598</v>
      </c>
      <c r="X1277" t="s">
        <v>3319</v>
      </c>
      <c r="Y1277" s="2" t="s">
        <v>1</v>
      </c>
      <c r="Z1277" s="3">
        <v>2</v>
      </c>
      <c r="AA1277" s="4">
        <v>219</v>
      </c>
      <c r="AB1277" t="s">
        <v>3319</v>
      </c>
      <c r="AC1277" t="s">
        <v>3464</v>
      </c>
      <c r="AD1277">
        <v>2019</v>
      </c>
      <c r="AE1277">
        <v>5</v>
      </c>
      <c r="AF1277">
        <v>28</v>
      </c>
      <c r="AG1277" t="s">
        <v>3465</v>
      </c>
      <c r="AJ1277" t="s">
        <v>3</v>
      </c>
      <c r="AK1277" t="s">
        <v>1602</v>
      </c>
      <c r="AL1277">
        <v>252613</v>
      </c>
      <c r="AM1277">
        <v>6647565</v>
      </c>
      <c r="AN1277" s="4">
        <v>253000</v>
      </c>
      <c r="AO1277" s="4">
        <v>6647000</v>
      </c>
      <c r="AP1277">
        <v>5</v>
      </c>
      <c r="AR1277">
        <v>1010</v>
      </c>
      <c r="AT1277" s="17" t="s">
        <v>3466</v>
      </c>
      <c r="AU1277">
        <v>158334</v>
      </c>
      <c r="AW1277" s="18" t="s">
        <v>1603</v>
      </c>
      <c r="AX1277">
        <v>1</v>
      </c>
      <c r="AY1277" t="s">
        <v>1604</v>
      </c>
      <c r="AZ1277" t="s">
        <v>3467</v>
      </c>
      <c r="BA1277" t="s">
        <v>3468</v>
      </c>
      <c r="BB1277">
        <v>1010</v>
      </c>
      <c r="BC1277" t="s">
        <v>1626</v>
      </c>
      <c r="BD1277" t="s">
        <v>1627</v>
      </c>
      <c r="BF1277" s="17">
        <v>43866.404606481497</v>
      </c>
      <c r="BG1277" s="5" t="s">
        <v>1609</v>
      </c>
      <c r="BI1277">
        <v>6</v>
      </c>
      <c r="BJ1277">
        <v>230629</v>
      </c>
      <c r="BL1277" t="s">
        <v>3469</v>
      </c>
      <c r="BX1277">
        <v>311201</v>
      </c>
    </row>
    <row r="1278" spans="1:76" x14ac:dyDescent="0.25">
      <c r="A1278">
        <v>309506</v>
      </c>
      <c r="C1278">
        <v>1</v>
      </c>
      <c r="F1278" t="s">
        <v>1593</v>
      </c>
      <c r="G1278" t="s">
        <v>8</v>
      </c>
      <c r="H1278" t="s">
        <v>328</v>
      </c>
      <c r="I1278" t="s">
        <v>1620</v>
      </c>
      <c r="K1278">
        <v>1</v>
      </c>
      <c r="L1278" t="s">
        <v>1595</v>
      </c>
      <c r="M1278">
        <v>158334</v>
      </c>
      <c r="N1278" t="s">
        <v>3</v>
      </c>
      <c r="O1278" t="s">
        <v>1596</v>
      </c>
      <c r="U1278" t="s">
        <v>3426</v>
      </c>
      <c r="V1278" s="1">
        <v>1</v>
      </c>
      <c r="W1278" t="s">
        <v>1598</v>
      </c>
      <c r="X1278" t="s">
        <v>3319</v>
      </c>
      <c r="Y1278" s="2" t="s">
        <v>1</v>
      </c>
      <c r="Z1278" s="3">
        <v>2</v>
      </c>
      <c r="AA1278" s="4">
        <v>219</v>
      </c>
      <c r="AB1278" t="s">
        <v>3319</v>
      </c>
      <c r="AC1278" t="s">
        <v>3470</v>
      </c>
      <c r="AD1278">
        <v>2019</v>
      </c>
      <c r="AE1278">
        <v>5</v>
      </c>
      <c r="AF1278">
        <v>28</v>
      </c>
      <c r="AG1278" t="s">
        <v>3471</v>
      </c>
      <c r="AJ1278" t="s">
        <v>3</v>
      </c>
      <c r="AK1278" t="s">
        <v>1602</v>
      </c>
      <c r="AL1278">
        <v>252289</v>
      </c>
      <c r="AM1278">
        <v>6647369</v>
      </c>
      <c r="AN1278" s="4">
        <v>253000</v>
      </c>
      <c r="AO1278" s="4">
        <v>6647000</v>
      </c>
      <c r="AP1278">
        <v>5</v>
      </c>
      <c r="AR1278">
        <v>1010</v>
      </c>
      <c r="AT1278" s="17" t="s">
        <v>3472</v>
      </c>
      <c r="AU1278">
        <v>158334</v>
      </c>
      <c r="AW1278" s="18" t="s">
        <v>1603</v>
      </c>
      <c r="AX1278">
        <v>1</v>
      </c>
      <c r="AY1278" t="s">
        <v>1604</v>
      </c>
      <c r="AZ1278" t="s">
        <v>3473</v>
      </c>
      <c r="BA1278" t="s">
        <v>3474</v>
      </c>
      <c r="BB1278">
        <v>1010</v>
      </c>
      <c r="BC1278" t="s">
        <v>1626</v>
      </c>
      <c r="BD1278" t="s">
        <v>1627</v>
      </c>
      <c r="BF1278" s="17">
        <v>43866.4045833333</v>
      </c>
      <c r="BG1278" s="5" t="s">
        <v>1609</v>
      </c>
      <c r="BI1278">
        <v>6</v>
      </c>
      <c r="BJ1278">
        <v>230639</v>
      </c>
      <c r="BL1278" t="s">
        <v>3475</v>
      </c>
      <c r="BX1278">
        <v>309506</v>
      </c>
    </row>
    <row r="1279" spans="1:76" x14ac:dyDescent="0.25">
      <c r="A1279">
        <v>308878</v>
      </c>
      <c r="C1279">
        <v>1</v>
      </c>
      <c r="F1279" t="s">
        <v>1593</v>
      </c>
      <c r="G1279" t="s">
        <v>8</v>
      </c>
      <c r="H1279" t="s">
        <v>329</v>
      </c>
      <c r="I1279" t="s">
        <v>1620</v>
      </c>
      <c r="K1279">
        <v>1</v>
      </c>
      <c r="L1279" t="s">
        <v>1595</v>
      </c>
      <c r="M1279">
        <v>158334</v>
      </c>
      <c r="N1279" t="s">
        <v>3</v>
      </c>
      <c r="O1279" t="s">
        <v>1596</v>
      </c>
      <c r="U1279" t="s">
        <v>3426</v>
      </c>
      <c r="V1279" s="1">
        <v>1</v>
      </c>
      <c r="W1279" t="s">
        <v>1598</v>
      </c>
      <c r="X1279" t="s">
        <v>3319</v>
      </c>
      <c r="Y1279" s="2" t="s">
        <v>1</v>
      </c>
      <c r="Z1279" s="3">
        <v>2</v>
      </c>
      <c r="AA1279" s="4">
        <v>219</v>
      </c>
      <c r="AB1279" t="s">
        <v>3319</v>
      </c>
      <c r="AC1279" t="s">
        <v>3476</v>
      </c>
      <c r="AD1279">
        <v>2019</v>
      </c>
      <c r="AE1279">
        <v>5</v>
      </c>
      <c r="AF1279">
        <v>28</v>
      </c>
      <c r="AG1279" t="s">
        <v>3471</v>
      </c>
      <c r="AJ1279" t="s">
        <v>3</v>
      </c>
      <c r="AK1279" t="s">
        <v>1602</v>
      </c>
      <c r="AL1279">
        <v>252218</v>
      </c>
      <c r="AM1279">
        <v>6647295</v>
      </c>
      <c r="AN1279" s="4">
        <v>253000</v>
      </c>
      <c r="AO1279" s="4">
        <v>6647000</v>
      </c>
      <c r="AP1279">
        <v>5</v>
      </c>
      <c r="AR1279">
        <v>1010</v>
      </c>
      <c r="AT1279" s="17" t="s">
        <v>3477</v>
      </c>
      <c r="AU1279">
        <v>158334</v>
      </c>
      <c r="AW1279" s="18" t="s">
        <v>1603</v>
      </c>
      <c r="AX1279">
        <v>1</v>
      </c>
      <c r="AY1279" t="s">
        <v>1604</v>
      </c>
      <c r="AZ1279" t="s">
        <v>3478</v>
      </c>
      <c r="BA1279" t="s">
        <v>3479</v>
      </c>
      <c r="BB1279">
        <v>1010</v>
      </c>
      <c r="BC1279" t="s">
        <v>1626</v>
      </c>
      <c r="BD1279" t="s">
        <v>1627</v>
      </c>
      <c r="BF1279" s="17">
        <v>43866.4045833333</v>
      </c>
      <c r="BG1279" s="5" t="s">
        <v>1609</v>
      </c>
      <c r="BI1279">
        <v>6</v>
      </c>
      <c r="BJ1279">
        <v>230641</v>
      </c>
      <c r="BL1279" t="s">
        <v>3480</v>
      </c>
      <c r="BX1279">
        <v>308878</v>
      </c>
    </row>
    <row r="1280" spans="1:76" x14ac:dyDescent="0.25">
      <c r="A1280">
        <v>318378</v>
      </c>
      <c r="C1280">
        <v>1</v>
      </c>
      <c r="F1280" t="s">
        <v>1593</v>
      </c>
      <c r="G1280" t="s">
        <v>8</v>
      </c>
      <c r="H1280" t="s">
        <v>330</v>
      </c>
      <c r="I1280" t="s">
        <v>1620</v>
      </c>
      <c r="K1280">
        <v>1</v>
      </c>
      <c r="L1280" t="s">
        <v>1595</v>
      </c>
      <c r="M1280">
        <v>158334</v>
      </c>
      <c r="N1280" t="s">
        <v>3</v>
      </c>
      <c r="O1280" t="s">
        <v>1596</v>
      </c>
      <c r="U1280" t="s">
        <v>3426</v>
      </c>
      <c r="V1280" s="1">
        <v>1</v>
      </c>
      <c r="W1280" t="s">
        <v>1598</v>
      </c>
      <c r="X1280" t="s">
        <v>3319</v>
      </c>
      <c r="Y1280" s="2" t="s">
        <v>1</v>
      </c>
      <c r="Z1280" s="3">
        <v>2</v>
      </c>
      <c r="AA1280" s="4">
        <v>219</v>
      </c>
      <c r="AB1280" t="s">
        <v>3319</v>
      </c>
      <c r="AC1280" t="s">
        <v>3481</v>
      </c>
      <c r="AD1280">
        <v>2019</v>
      </c>
      <c r="AE1280">
        <v>8</v>
      </c>
      <c r="AF1280">
        <v>5</v>
      </c>
      <c r="AG1280" t="s">
        <v>2353</v>
      </c>
      <c r="AJ1280" t="s">
        <v>3</v>
      </c>
      <c r="AK1280" t="s">
        <v>1602</v>
      </c>
      <c r="AL1280">
        <v>253994</v>
      </c>
      <c r="AM1280">
        <v>6647851</v>
      </c>
      <c r="AN1280" s="4">
        <v>253000</v>
      </c>
      <c r="AO1280" s="4">
        <v>6647000</v>
      </c>
      <c r="AP1280">
        <v>10</v>
      </c>
      <c r="AR1280">
        <v>1010</v>
      </c>
      <c r="AS1280" t="s">
        <v>2270</v>
      </c>
      <c r="AT1280" s="17" t="s">
        <v>3482</v>
      </c>
      <c r="AU1280">
        <v>158334</v>
      </c>
      <c r="AW1280" s="18" t="s">
        <v>1603</v>
      </c>
      <c r="AX1280">
        <v>1</v>
      </c>
      <c r="AY1280" t="s">
        <v>1604</v>
      </c>
      <c r="AZ1280" t="s">
        <v>3483</v>
      </c>
      <c r="BA1280" t="s">
        <v>3484</v>
      </c>
      <c r="BB1280">
        <v>1010</v>
      </c>
      <c r="BC1280" t="s">
        <v>1626</v>
      </c>
      <c r="BD1280" t="s">
        <v>1627</v>
      </c>
      <c r="BF1280" s="17">
        <v>43713.546527777798</v>
      </c>
      <c r="BG1280" s="5" t="s">
        <v>1609</v>
      </c>
      <c r="BI1280">
        <v>6</v>
      </c>
      <c r="BJ1280">
        <v>213057</v>
      </c>
      <c r="BL1280" t="s">
        <v>3485</v>
      </c>
      <c r="BX1280">
        <v>318378</v>
      </c>
    </row>
    <row r="1281" spans="1:76" x14ac:dyDescent="0.25">
      <c r="A1281">
        <v>319439</v>
      </c>
      <c r="C1281">
        <v>1</v>
      </c>
      <c r="D1281">
        <v>1</v>
      </c>
      <c r="E1281">
        <v>2</v>
      </c>
      <c r="F1281" t="s">
        <v>1593</v>
      </c>
      <c r="G1281" t="s">
        <v>8</v>
      </c>
      <c r="H1281" t="s">
        <v>338</v>
      </c>
      <c r="I1281" t="s">
        <v>1620</v>
      </c>
      <c r="K1281">
        <v>1</v>
      </c>
      <c r="L1281" t="s">
        <v>1595</v>
      </c>
      <c r="M1281">
        <v>158334</v>
      </c>
      <c r="N1281" t="s">
        <v>3</v>
      </c>
      <c r="O1281" t="s">
        <v>1596</v>
      </c>
      <c r="U1281" t="s">
        <v>3512</v>
      </c>
      <c r="V1281" s="1">
        <v>1</v>
      </c>
      <c r="W1281" t="s">
        <v>1598</v>
      </c>
      <c r="X1281" t="s">
        <v>3319</v>
      </c>
      <c r="Y1281" s="2" t="s">
        <v>1</v>
      </c>
      <c r="Z1281" s="3">
        <v>2</v>
      </c>
      <c r="AA1281" s="4">
        <v>219</v>
      </c>
      <c r="AB1281" t="s">
        <v>3319</v>
      </c>
      <c r="AC1281" t="s">
        <v>3519</v>
      </c>
      <c r="AD1281">
        <v>2019</v>
      </c>
      <c r="AE1281">
        <v>9</v>
      </c>
      <c r="AF1281">
        <v>5</v>
      </c>
      <c r="AG1281" t="s">
        <v>2353</v>
      </c>
      <c r="AJ1281" t="s">
        <v>3</v>
      </c>
      <c r="AK1281" t="s">
        <v>1602</v>
      </c>
      <c r="AL1281">
        <v>254160</v>
      </c>
      <c r="AM1281">
        <v>6647947</v>
      </c>
      <c r="AN1281" s="4">
        <v>255000</v>
      </c>
      <c r="AO1281" s="4">
        <v>6647000</v>
      </c>
      <c r="AP1281">
        <v>10</v>
      </c>
      <c r="AR1281">
        <v>1010</v>
      </c>
      <c r="AS1281" t="s">
        <v>2270</v>
      </c>
      <c r="AT1281" s="17" t="s">
        <v>3520</v>
      </c>
      <c r="AU1281">
        <v>158334</v>
      </c>
      <c r="AW1281" s="18" t="s">
        <v>1603</v>
      </c>
      <c r="AX1281">
        <v>1</v>
      </c>
      <c r="AY1281" t="s">
        <v>1604</v>
      </c>
      <c r="AZ1281" t="s">
        <v>3521</v>
      </c>
      <c r="BA1281" t="s">
        <v>3522</v>
      </c>
      <c r="BB1281">
        <v>1010</v>
      </c>
      <c r="BC1281" t="s">
        <v>1626</v>
      </c>
      <c r="BD1281" t="s">
        <v>1627</v>
      </c>
      <c r="BF1281" s="17">
        <v>43713.481932870403</v>
      </c>
      <c r="BG1281" s="5" t="s">
        <v>1609</v>
      </c>
      <c r="BI1281">
        <v>6</v>
      </c>
      <c r="BJ1281">
        <v>216958</v>
      </c>
      <c r="BL1281" t="s">
        <v>3523</v>
      </c>
      <c r="BX1281">
        <v>319439</v>
      </c>
    </row>
    <row r="1282" spans="1:76" x14ac:dyDescent="0.25">
      <c r="A1282">
        <v>290787</v>
      </c>
      <c r="C1282">
        <v>1</v>
      </c>
      <c r="F1282" t="s">
        <v>1593</v>
      </c>
      <c r="G1282" t="s">
        <v>8</v>
      </c>
      <c r="H1282" t="s">
        <v>353</v>
      </c>
      <c r="I1282" t="s">
        <v>1620</v>
      </c>
      <c r="K1282">
        <v>1</v>
      </c>
      <c r="L1282" t="s">
        <v>1595</v>
      </c>
      <c r="M1282">
        <v>158334</v>
      </c>
      <c r="N1282" t="s">
        <v>3</v>
      </c>
      <c r="O1282" t="s">
        <v>1596</v>
      </c>
      <c r="U1282" t="s">
        <v>3590</v>
      </c>
      <c r="V1282" s="1">
        <v>1</v>
      </c>
      <c r="W1282" t="s">
        <v>1598</v>
      </c>
      <c r="X1282" t="s">
        <v>3535</v>
      </c>
      <c r="Y1282" s="2" t="s">
        <v>1</v>
      </c>
      <c r="Z1282" s="3">
        <v>2</v>
      </c>
      <c r="AA1282" s="4">
        <v>220</v>
      </c>
      <c r="AB1282" s="4" t="s">
        <v>3535</v>
      </c>
      <c r="AC1282" t="s">
        <v>3606</v>
      </c>
      <c r="AD1282">
        <v>2019</v>
      </c>
      <c r="AE1282">
        <v>5</v>
      </c>
      <c r="AF1282">
        <v>8</v>
      </c>
      <c r="AG1282" t="s">
        <v>3607</v>
      </c>
      <c r="AJ1282" t="s">
        <v>3</v>
      </c>
      <c r="AK1282" t="s">
        <v>1602</v>
      </c>
      <c r="AL1282">
        <v>247014</v>
      </c>
      <c r="AM1282">
        <v>6638172</v>
      </c>
      <c r="AN1282" s="4">
        <v>247000</v>
      </c>
      <c r="AO1282" s="4">
        <v>6639000</v>
      </c>
      <c r="AP1282">
        <v>10</v>
      </c>
      <c r="AR1282">
        <v>1010</v>
      </c>
      <c r="AT1282" s="17" t="s">
        <v>3608</v>
      </c>
      <c r="AU1282">
        <v>158334</v>
      </c>
      <c r="AW1282" s="18" t="s">
        <v>1603</v>
      </c>
      <c r="AX1282">
        <v>1</v>
      </c>
      <c r="AY1282" t="s">
        <v>1604</v>
      </c>
      <c r="AZ1282" t="s">
        <v>3609</v>
      </c>
      <c r="BA1282" t="s">
        <v>3610</v>
      </c>
      <c r="BB1282">
        <v>1010</v>
      </c>
      <c r="BC1282" t="s">
        <v>1626</v>
      </c>
      <c r="BD1282" t="s">
        <v>1627</v>
      </c>
      <c r="BF1282" s="17">
        <v>43713.546527777798</v>
      </c>
      <c r="BG1282" s="5" t="s">
        <v>1609</v>
      </c>
      <c r="BI1282">
        <v>6</v>
      </c>
      <c r="BJ1282">
        <v>197479</v>
      </c>
      <c r="BL1282" t="s">
        <v>3611</v>
      </c>
      <c r="BX1282">
        <v>290787</v>
      </c>
    </row>
    <row r="1283" spans="1:76" x14ac:dyDescent="0.25">
      <c r="A1283">
        <v>388859</v>
      </c>
      <c r="C1283">
        <v>1</v>
      </c>
      <c r="D1283">
        <v>1</v>
      </c>
      <c r="E1283">
        <v>1</v>
      </c>
      <c r="F1283" t="s">
        <v>1593</v>
      </c>
      <c r="G1283" t="s">
        <v>8</v>
      </c>
      <c r="H1283" t="s">
        <v>463</v>
      </c>
      <c r="I1283" t="s">
        <v>1620</v>
      </c>
      <c r="K1283">
        <v>1</v>
      </c>
      <c r="L1283" t="s">
        <v>1595</v>
      </c>
      <c r="M1283">
        <v>158334</v>
      </c>
      <c r="N1283" t="s">
        <v>3</v>
      </c>
      <c r="O1283" t="s">
        <v>1596</v>
      </c>
      <c r="U1283" t="s">
        <v>4217</v>
      </c>
      <c r="V1283" s="1">
        <v>1</v>
      </c>
      <c r="W1283" t="s">
        <v>3806</v>
      </c>
      <c r="X1283" t="s">
        <v>3806</v>
      </c>
      <c r="Y1283" s="2" t="s">
        <v>1</v>
      </c>
      <c r="Z1283" s="3">
        <v>2</v>
      </c>
      <c r="AA1283" s="4">
        <v>301</v>
      </c>
      <c r="AB1283" s="4" t="s">
        <v>3806</v>
      </c>
      <c r="AC1283" t="s">
        <v>4218</v>
      </c>
      <c r="AD1283">
        <v>2019</v>
      </c>
      <c r="AE1283">
        <v>12</v>
      </c>
      <c r="AF1283">
        <v>8</v>
      </c>
      <c r="AG1283" t="s">
        <v>2353</v>
      </c>
      <c r="AJ1283" t="s">
        <v>3</v>
      </c>
      <c r="AK1283" t="s">
        <v>1602</v>
      </c>
      <c r="AL1283">
        <v>264526</v>
      </c>
      <c r="AM1283">
        <v>6655368</v>
      </c>
      <c r="AN1283" s="4">
        <v>265000</v>
      </c>
      <c r="AO1283" s="4">
        <v>6655000</v>
      </c>
      <c r="AP1283">
        <v>10</v>
      </c>
      <c r="AR1283">
        <v>1010</v>
      </c>
      <c r="AS1283" t="s">
        <v>2270</v>
      </c>
      <c r="AT1283" s="17" t="s">
        <v>4219</v>
      </c>
      <c r="AU1283">
        <v>158334</v>
      </c>
      <c r="AW1283" s="18" t="s">
        <v>1603</v>
      </c>
      <c r="AX1283">
        <v>1</v>
      </c>
      <c r="AY1283" t="s">
        <v>1604</v>
      </c>
      <c r="AZ1283" t="s">
        <v>4220</v>
      </c>
      <c r="BA1283" t="s">
        <v>4221</v>
      </c>
      <c r="BB1283">
        <v>1010</v>
      </c>
      <c r="BC1283" t="s">
        <v>1626</v>
      </c>
      <c r="BD1283" t="s">
        <v>1627</v>
      </c>
      <c r="BF1283" s="17">
        <v>43808.702569444402</v>
      </c>
      <c r="BG1283" s="5" t="s">
        <v>1609</v>
      </c>
      <c r="BI1283">
        <v>6</v>
      </c>
      <c r="BJ1283">
        <v>228365</v>
      </c>
      <c r="BL1283" t="s">
        <v>4222</v>
      </c>
      <c r="BX1283">
        <v>388859</v>
      </c>
    </row>
    <row r="1284" spans="1:76" x14ac:dyDescent="0.25">
      <c r="A1284">
        <v>404700</v>
      </c>
      <c r="C1284">
        <v>1</v>
      </c>
      <c r="F1284" t="s">
        <v>1593</v>
      </c>
      <c r="G1284" t="s">
        <v>8</v>
      </c>
      <c r="H1284" t="s">
        <v>472</v>
      </c>
      <c r="I1284" s="20" t="str">
        <f>HYPERLINK(AT1284,"Foto")</f>
        <v>Foto</v>
      </c>
      <c r="K1284">
        <v>1</v>
      </c>
      <c r="L1284" t="s">
        <v>1595</v>
      </c>
      <c r="M1284">
        <v>158334</v>
      </c>
      <c r="N1284" t="s">
        <v>3</v>
      </c>
      <c r="O1284" t="s">
        <v>1596</v>
      </c>
      <c r="U1284" t="s">
        <v>4230</v>
      </c>
      <c r="V1284" s="1">
        <v>1</v>
      </c>
      <c r="W1284" t="s">
        <v>3806</v>
      </c>
      <c r="X1284" t="s">
        <v>3806</v>
      </c>
      <c r="Y1284" s="2" t="s">
        <v>1</v>
      </c>
      <c r="Z1284" s="3">
        <v>2</v>
      </c>
      <c r="AA1284" s="4">
        <v>301</v>
      </c>
      <c r="AB1284" s="4" t="s">
        <v>3806</v>
      </c>
      <c r="AC1284" t="s">
        <v>4256</v>
      </c>
      <c r="AD1284">
        <v>2019</v>
      </c>
      <c r="AE1284">
        <v>5</v>
      </c>
      <c r="AF1284">
        <v>17</v>
      </c>
      <c r="AG1284" t="s">
        <v>4232</v>
      </c>
      <c r="AJ1284" t="s">
        <v>3</v>
      </c>
      <c r="AK1284" t="s">
        <v>1602</v>
      </c>
      <c r="AL1284">
        <v>267967</v>
      </c>
      <c r="AM1284">
        <v>6653323</v>
      </c>
      <c r="AN1284" s="4">
        <v>267000</v>
      </c>
      <c r="AO1284" s="4">
        <v>6653000</v>
      </c>
      <c r="AP1284">
        <v>10</v>
      </c>
      <c r="AR1284">
        <v>1010</v>
      </c>
      <c r="AT1284" s="17" t="s">
        <v>4265</v>
      </c>
      <c r="AU1284">
        <v>158334</v>
      </c>
      <c r="AW1284" s="18" t="s">
        <v>1603</v>
      </c>
      <c r="AX1284">
        <v>1</v>
      </c>
      <c r="AY1284" t="s">
        <v>1604</v>
      </c>
      <c r="AZ1284" t="s">
        <v>4266</v>
      </c>
      <c r="BA1284" t="s">
        <v>4267</v>
      </c>
      <c r="BB1284">
        <v>1010</v>
      </c>
      <c r="BC1284" t="s">
        <v>1626</v>
      </c>
      <c r="BD1284" t="s">
        <v>1627</v>
      </c>
      <c r="BE1284">
        <v>1</v>
      </c>
      <c r="BF1284" s="17">
        <v>43765.830717592602</v>
      </c>
      <c r="BG1284" s="5" t="s">
        <v>1609</v>
      </c>
      <c r="BI1284">
        <v>6</v>
      </c>
      <c r="BJ1284">
        <v>221593</v>
      </c>
      <c r="BL1284" t="s">
        <v>4268</v>
      </c>
      <c r="BX1284">
        <v>404700</v>
      </c>
    </row>
    <row r="1285" spans="1:76" x14ac:dyDescent="0.25">
      <c r="A1285">
        <v>221862</v>
      </c>
      <c r="C1285">
        <v>1</v>
      </c>
      <c r="D1285">
        <v>1</v>
      </c>
      <c r="E1285">
        <v>1</v>
      </c>
      <c r="F1285" t="s">
        <v>1593</v>
      </c>
      <c r="G1285" t="s">
        <v>8</v>
      </c>
      <c r="H1285" t="s">
        <v>505</v>
      </c>
      <c r="I1285" s="20" t="str">
        <f>HYPERLINK(AT1285,"Foto")</f>
        <v>Foto</v>
      </c>
      <c r="K1285">
        <v>1</v>
      </c>
      <c r="L1285" t="s">
        <v>1595</v>
      </c>
      <c r="M1285">
        <v>158334</v>
      </c>
      <c r="N1285" t="s">
        <v>3</v>
      </c>
      <c r="O1285" t="s">
        <v>1596</v>
      </c>
      <c r="U1285" t="s">
        <v>4464</v>
      </c>
      <c r="V1285" s="1">
        <v>1</v>
      </c>
      <c r="W1285" t="s">
        <v>1598</v>
      </c>
      <c r="X1285" t="s">
        <v>4465</v>
      </c>
      <c r="Y1285" t="s">
        <v>506</v>
      </c>
      <c r="Z1285" s="3">
        <v>6</v>
      </c>
      <c r="AA1285" s="4">
        <v>602</v>
      </c>
      <c r="AB1285" s="4" t="s">
        <v>4465</v>
      </c>
      <c r="AC1285" t="s">
        <v>4466</v>
      </c>
      <c r="AD1285">
        <v>2019</v>
      </c>
      <c r="AE1285">
        <v>9</v>
      </c>
      <c r="AF1285">
        <v>16</v>
      </c>
      <c r="AG1285" t="s">
        <v>3607</v>
      </c>
      <c r="AJ1285" t="s">
        <v>3</v>
      </c>
      <c r="AK1285" t="s">
        <v>1602</v>
      </c>
      <c r="AL1285">
        <v>225638</v>
      </c>
      <c r="AM1285">
        <v>6631597</v>
      </c>
      <c r="AN1285" s="4">
        <v>225000</v>
      </c>
      <c r="AO1285" s="4">
        <v>6631000</v>
      </c>
      <c r="AP1285">
        <v>25</v>
      </c>
      <c r="AR1285">
        <v>1010</v>
      </c>
      <c r="AT1285" s="17" t="s">
        <v>4467</v>
      </c>
      <c r="AU1285">
        <v>158334</v>
      </c>
      <c r="AW1285" s="18" t="s">
        <v>1603</v>
      </c>
      <c r="AX1285">
        <v>1</v>
      </c>
      <c r="AY1285" t="s">
        <v>1604</v>
      </c>
      <c r="AZ1285" t="s">
        <v>4468</v>
      </c>
      <c r="BA1285" t="s">
        <v>4469</v>
      </c>
      <c r="BB1285">
        <v>1010</v>
      </c>
      <c r="BC1285" t="s">
        <v>1626</v>
      </c>
      <c r="BD1285" t="s">
        <v>1627</v>
      </c>
      <c r="BE1285">
        <v>1</v>
      </c>
      <c r="BF1285" s="17">
        <v>43914.669155092597</v>
      </c>
      <c r="BG1285" s="5" t="s">
        <v>1609</v>
      </c>
      <c r="BI1285">
        <v>6</v>
      </c>
      <c r="BJ1285">
        <v>232428</v>
      </c>
      <c r="BL1285" t="s">
        <v>4470</v>
      </c>
      <c r="BX1285">
        <v>221862</v>
      </c>
    </row>
    <row r="1286" spans="1:76" x14ac:dyDescent="0.25">
      <c r="A1286">
        <v>242181</v>
      </c>
      <c r="C1286">
        <v>1</v>
      </c>
      <c r="D1286">
        <v>1</v>
      </c>
      <c r="E1286">
        <v>1</v>
      </c>
      <c r="F1286" t="s">
        <v>1593</v>
      </c>
      <c r="G1286" t="s">
        <v>8</v>
      </c>
      <c r="H1286" t="s">
        <v>551</v>
      </c>
      <c r="I1286" t="s">
        <v>1620</v>
      </c>
      <c r="K1286">
        <v>1</v>
      </c>
      <c r="L1286" t="s">
        <v>1595</v>
      </c>
      <c r="M1286">
        <v>158334</v>
      </c>
      <c r="N1286" t="s">
        <v>3</v>
      </c>
      <c r="O1286" t="s">
        <v>1596</v>
      </c>
      <c r="U1286" t="s">
        <v>4723</v>
      </c>
      <c r="V1286" s="1">
        <v>1</v>
      </c>
      <c r="W1286" t="s">
        <v>1598</v>
      </c>
      <c r="X1286" t="s">
        <v>4724</v>
      </c>
      <c r="Y1286" t="s">
        <v>506</v>
      </c>
      <c r="Z1286" s="3">
        <v>6</v>
      </c>
      <c r="AA1286" s="4">
        <v>612</v>
      </c>
      <c r="AB1286" s="4" t="s">
        <v>4724</v>
      </c>
      <c r="AC1286" t="s">
        <v>4725</v>
      </c>
      <c r="AD1286">
        <v>2019</v>
      </c>
      <c r="AE1286">
        <v>8</v>
      </c>
      <c r="AF1286">
        <v>15</v>
      </c>
      <c r="AG1286" t="s">
        <v>4726</v>
      </c>
      <c r="AJ1286" t="s">
        <v>3</v>
      </c>
      <c r="AK1286" t="s">
        <v>1602</v>
      </c>
      <c r="AL1286">
        <v>233506</v>
      </c>
      <c r="AM1286">
        <v>6669273</v>
      </c>
      <c r="AN1286" s="4">
        <v>233000</v>
      </c>
      <c r="AO1286" s="4">
        <v>6669000</v>
      </c>
      <c r="AP1286">
        <v>92</v>
      </c>
      <c r="AR1286">
        <v>1010</v>
      </c>
      <c r="AS1286" t="s">
        <v>4727</v>
      </c>
      <c r="AT1286" s="17" t="s">
        <v>4728</v>
      </c>
      <c r="AU1286">
        <v>158334</v>
      </c>
      <c r="AW1286" s="18" t="s">
        <v>1603</v>
      </c>
      <c r="AX1286">
        <v>1</v>
      </c>
      <c r="AY1286" t="s">
        <v>1604</v>
      </c>
      <c r="AZ1286" t="s">
        <v>4729</v>
      </c>
      <c r="BA1286" t="s">
        <v>4730</v>
      </c>
      <c r="BB1286">
        <v>1010</v>
      </c>
      <c r="BC1286" t="s">
        <v>1626</v>
      </c>
      <c r="BD1286" t="s">
        <v>1627</v>
      </c>
      <c r="BF1286" s="17">
        <v>43695.660138888903</v>
      </c>
      <c r="BG1286" s="5" t="s">
        <v>1609</v>
      </c>
      <c r="BI1286">
        <v>6</v>
      </c>
      <c r="BJ1286">
        <v>214893</v>
      </c>
      <c r="BL1286" t="s">
        <v>4731</v>
      </c>
      <c r="BX1286">
        <v>242181</v>
      </c>
    </row>
    <row r="1287" spans="1:76" x14ac:dyDescent="0.25">
      <c r="A1287">
        <v>254500</v>
      </c>
      <c r="C1287">
        <v>1</v>
      </c>
      <c r="D1287">
        <v>1</v>
      </c>
      <c r="E1287">
        <v>1</v>
      </c>
      <c r="F1287" t="s">
        <v>1593</v>
      </c>
      <c r="G1287" t="s">
        <v>8</v>
      </c>
      <c r="H1287" t="s">
        <v>555</v>
      </c>
      <c r="I1287" t="s">
        <v>1620</v>
      </c>
      <c r="K1287">
        <v>1</v>
      </c>
      <c r="L1287" t="s">
        <v>1595</v>
      </c>
      <c r="M1287">
        <v>158334</v>
      </c>
      <c r="N1287" t="s">
        <v>3</v>
      </c>
      <c r="O1287" t="s">
        <v>1596</v>
      </c>
      <c r="U1287" t="s">
        <v>4751</v>
      </c>
      <c r="V1287" s="1">
        <v>1</v>
      </c>
      <c r="W1287" t="s">
        <v>1598</v>
      </c>
      <c r="X1287" t="s">
        <v>4724</v>
      </c>
      <c r="Y1287" t="s">
        <v>506</v>
      </c>
      <c r="Z1287" s="3">
        <v>6</v>
      </c>
      <c r="AA1287" s="4">
        <v>612</v>
      </c>
      <c r="AB1287" s="4" t="s">
        <v>4724</v>
      </c>
      <c r="AC1287" t="s">
        <v>4752</v>
      </c>
      <c r="AD1287">
        <v>2019</v>
      </c>
      <c r="AE1287">
        <v>10</v>
      </c>
      <c r="AF1287">
        <v>14</v>
      </c>
      <c r="AG1287" t="s">
        <v>4753</v>
      </c>
      <c r="AJ1287" t="s">
        <v>3</v>
      </c>
      <c r="AK1287" t="s">
        <v>1602</v>
      </c>
      <c r="AL1287">
        <v>237229</v>
      </c>
      <c r="AM1287">
        <v>6673739</v>
      </c>
      <c r="AN1287" s="4">
        <v>237000</v>
      </c>
      <c r="AO1287" s="4">
        <v>6673000</v>
      </c>
      <c r="AP1287">
        <v>10</v>
      </c>
      <c r="AR1287">
        <v>1010</v>
      </c>
      <c r="AT1287" s="17" t="s">
        <v>4754</v>
      </c>
      <c r="AU1287">
        <v>158334</v>
      </c>
      <c r="AW1287" s="18" t="s">
        <v>1603</v>
      </c>
      <c r="AX1287">
        <v>1</v>
      </c>
      <c r="AY1287" t="s">
        <v>1604</v>
      </c>
      <c r="AZ1287" t="s">
        <v>4755</v>
      </c>
      <c r="BA1287" t="s">
        <v>4756</v>
      </c>
      <c r="BB1287">
        <v>1010</v>
      </c>
      <c r="BC1287" t="s">
        <v>1626</v>
      </c>
      <c r="BD1287" t="s">
        <v>1627</v>
      </c>
      <c r="BF1287" s="17">
        <v>43752.600960648102</v>
      </c>
      <c r="BG1287" s="5" t="s">
        <v>1609</v>
      </c>
      <c r="BI1287">
        <v>6</v>
      </c>
      <c r="BJ1287">
        <v>220537</v>
      </c>
      <c r="BL1287" t="s">
        <v>4757</v>
      </c>
      <c r="BX1287">
        <v>254500</v>
      </c>
    </row>
    <row r="1288" spans="1:76" x14ac:dyDescent="0.25">
      <c r="A1288">
        <v>262042</v>
      </c>
      <c r="C1288">
        <v>1</v>
      </c>
      <c r="D1288">
        <v>1</v>
      </c>
      <c r="E1288">
        <v>1</v>
      </c>
      <c r="F1288" t="s">
        <v>1593</v>
      </c>
      <c r="G1288" t="s">
        <v>8</v>
      </c>
      <c r="H1288" t="s">
        <v>556</v>
      </c>
      <c r="I1288" t="s">
        <v>1620</v>
      </c>
      <c r="K1288">
        <v>1</v>
      </c>
      <c r="L1288" t="s">
        <v>1595</v>
      </c>
      <c r="M1288">
        <v>158334</v>
      </c>
      <c r="N1288" t="s">
        <v>3</v>
      </c>
      <c r="O1288" t="s">
        <v>1596</v>
      </c>
      <c r="U1288" t="s">
        <v>4758</v>
      </c>
      <c r="V1288" s="1">
        <v>1</v>
      </c>
      <c r="W1288" t="s">
        <v>1598</v>
      </c>
      <c r="X1288" t="s">
        <v>4724</v>
      </c>
      <c r="Y1288" t="s">
        <v>506</v>
      </c>
      <c r="Z1288" s="3">
        <v>6</v>
      </c>
      <c r="AA1288" s="4">
        <v>612</v>
      </c>
      <c r="AB1288" s="4" t="s">
        <v>4724</v>
      </c>
      <c r="AC1288" t="s">
        <v>4759</v>
      </c>
      <c r="AD1288">
        <v>2019</v>
      </c>
      <c r="AE1288">
        <v>9</v>
      </c>
      <c r="AF1288">
        <v>5</v>
      </c>
      <c r="AG1288" t="s">
        <v>4760</v>
      </c>
      <c r="AJ1288" t="s">
        <v>3</v>
      </c>
      <c r="AK1288" t="s">
        <v>1602</v>
      </c>
      <c r="AL1288">
        <v>239750</v>
      </c>
      <c r="AM1288">
        <v>6657507</v>
      </c>
      <c r="AN1288" s="4">
        <v>239000</v>
      </c>
      <c r="AO1288" s="4">
        <v>6657000</v>
      </c>
      <c r="AP1288">
        <v>10</v>
      </c>
      <c r="AR1288">
        <v>1010</v>
      </c>
      <c r="AT1288" s="17" t="s">
        <v>4761</v>
      </c>
      <c r="AU1288">
        <v>158334</v>
      </c>
      <c r="AW1288" s="18" t="s">
        <v>1603</v>
      </c>
      <c r="AX1288">
        <v>1</v>
      </c>
      <c r="AY1288" t="s">
        <v>1604</v>
      </c>
      <c r="AZ1288" t="s">
        <v>4762</v>
      </c>
      <c r="BA1288" t="s">
        <v>4763</v>
      </c>
      <c r="BB1288">
        <v>1010</v>
      </c>
      <c r="BC1288" t="s">
        <v>1626</v>
      </c>
      <c r="BD1288" t="s">
        <v>1627</v>
      </c>
      <c r="BF1288" s="17">
        <v>43713.543333333299</v>
      </c>
      <c r="BG1288" s="5" t="s">
        <v>1609</v>
      </c>
      <c r="BI1288">
        <v>6</v>
      </c>
      <c r="BJ1288">
        <v>216972</v>
      </c>
      <c r="BL1288" t="s">
        <v>4764</v>
      </c>
      <c r="BX1288">
        <v>262042</v>
      </c>
    </row>
    <row r="1289" spans="1:76" x14ac:dyDescent="0.25">
      <c r="A1289">
        <v>252093</v>
      </c>
      <c r="C1289">
        <v>1</v>
      </c>
      <c r="F1289" t="s">
        <v>1593</v>
      </c>
      <c r="G1289" t="s">
        <v>8</v>
      </c>
      <c r="H1289" t="s">
        <v>619</v>
      </c>
      <c r="I1289" t="s">
        <v>1620</v>
      </c>
      <c r="K1289">
        <v>1</v>
      </c>
      <c r="L1289" t="s">
        <v>1595</v>
      </c>
      <c r="M1289">
        <v>158334</v>
      </c>
      <c r="N1289" t="s">
        <v>3</v>
      </c>
      <c r="O1289" t="s">
        <v>1596</v>
      </c>
      <c r="U1289" t="s">
        <v>5015</v>
      </c>
      <c r="V1289" s="1">
        <v>1</v>
      </c>
      <c r="W1289" t="s">
        <v>1598</v>
      </c>
      <c r="X1289" t="s">
        <v>4876</v>
      </c>
      <c r="Y1289" t="s">
        <v>506</v>
      </c>
      <c r="Z1289" s="3">
        <v>6</v>
      </c>
      <c r="AA1289" s="4">
        <v>626</v>
      </c>
      <c r="AB1289" s="4" t="s">
        <v>4876</v>
      </c>
      <c r="AC1289" t="s">
        <v>5028</v>
      </c>
      <c r="AD1289">
        <v>2019</v>
      </c>
      <c r="AE1289">
        <v>8</v>
      </c>
      <c r="AF1289">
        <v>4</v>
      </c>
      <c r="AG1289" t="s">
        <v>5029</v>
      </c>
      <c r="AJ1289" t="s">
        <v>3</v>
      </c>
      <c r="AK1289" t="s">
        <v>1602</v>
      </c>
      <c r="AL1289">
        <v>236527</v>
      </c>
      <c r="AM1289">
        <v>6631004</v>
      </c>
      <c r="AN1289" s="4">
        <v>237000</v>
      </c>
      <c r="AO1289" s="4">
        <v>6631000</v>
      </c>
      <c r="AP1289">
        <v>10</v>
      </c>
      <c r="AR1289">
        <v>1010</v>
      </c>
      <c r="AT1289" s="17" t="s">
        <v>5030</v>
      </c>
      <c r="AU1289">
        <v>158334</v>
      </c>
      <c r="AW1289" s="18" t="s">
        <v>1603</v>
      </c>
      <c r="AX1289">
        <v>1</v>
      </c>
      <c r="AY1289" t="s">
        <v>1604</v>
      </c>
      <c r="AZ1289" t="s">
        <v>5031</v>
      </c>
      <c r="BA1289" t="s">
        <v>5032</v>
      </c>
      <c r="BB1289">
        <v>1010</v>
      </c>
      <c r="BC1289" t="s">
        <v>1626</v>
      </c>
      <c r="BD1289" t="s">
        <v>1627</v>
      </c>
      <c r="BF1289" s="17">
        <v>43699.929803240702</v>
      </c>
      <c r="BG1289" s="5" t="s">
        <v>1609</v>
      </c>
      <c r="BI1289">
        <v>6</v>
      </c>
      <c r="BJ1289">
        <v>215480</v>
      </c>
      <c r="BL1289" t="s">
        <v>5033</v>
      </c>
      <c r="BX1289">
        <v>252093</v>
      </c>
    </row>
    <row r="1290" spans="1:76" x14ac:dyDescent="0.25">
      <c r="A1290">
        <v>302324</v>
      </c>
      <c r="C1290">
        <v>1</v>
      </c>
      <c r="D1290">
        <v>1</v>
      </c>
      <c r="E1290">
        <v>1</v>
      </c>
      <c r="F1290" t="s">
        <v>1593</v>
      </c>
      <c r="G1290" t="s">
        <v>8</v>
      </c>
      <c r="H1290" t="s">
        <v>644</v>
      </c>
      <c r="I1290" t="s">
        <v>1620</v>
      </c>
      <c r="K1290">
        <v>1</v>
      </c>
      <c r="L1290" t="s">
        <v>1595</v>
      </c>
      <c r="M1290">
        <v>158334</v>
      </c>
      <c r="N1290" t="s">
        <v>3</v>
      </c>
      <c r="O1290" t="s">
        <v>1596</v>
      </c>
      <c r="U1290" t="s">
        <v>5159</v>
      </c>
      <c r="V1290" s="1">
        <v>1</v>
      </c>
      <c r="W1290" t="s">
        <v>1598</v>
      </c>
      <c r="X1290" t="s">
        <v>3535</v>
      </c>
      <c r="Y1290" t="s">
        <v>506</v>
      </c>
      <c r="Z1290" s="3">
        <v>6</v>
      </c>
      <c r="AA1290" s="4">
        <v>628</v>
      </c>
      <c r="AB1290" t="s">
        <v>5085</v>
      </c>
      <c r="AC1290" t="s">
        <v>5160</v>
      </c>
      <c r="AD1290">
        <v>2019</v>
      </c>
      <c r="AE1290">
        <v>10</v>
      </c>
      <c r="AF1290">
        <v>18</v>
      </c>
      <c r="AG1290" t="s">
        <v>2353</v>
      </c>
      <c r="AJ1290" t="s">
        <v>3</v>
      </c>
      <c r="AK1290" t="s">
        <v>1602</v>
      </c>
      <c r="AL1290">
        <v>250051</v>
      </c>
      <c r="AM1290">
        <v>6610936</v>
      </c>
      <c r="AN1290" s="4">
        <v>251000</v>
      </c>
      <c r="AO1290" s="4">
        <v>6611000</v>
      </c>
      <c r="AP1290">
        <v>10</v>
      </c>
      <c r="AR1290">
        <v>1010</v>
      </c>
      <c r="AS1290" t="s">
        <v>2270</v>
      </c>
      <c r="AT1290" s="17" t="s">
        <v>5161</v>
      </c>
      <c r="AU1290">
        <v>158334</v>
      </c>
      <c r="AW1290" s="18" t="s">
        <v>1603</v>
      </c>
      <c r="AX1290">
        <v>1</v>
      </c>
      <c r="AY1290" t="s">
        <v>1604</v>
      </c>
      <c r="AZ1290" t="s">
        <v>5162</v>
      </c>
      <c r="BA1290" t="s">
        <v>5163</v>
      </c>
      <c r="BB1290">
        <v>1010</v>
      </c>
      <c r="BC1290" t="s">
        <v>1626</v>
      </c>
      <c r="BD1290" t="s">
        <v>1627</v>
      </c>
      <c r="BF1290" s="17">
        <v>43757.867106481499</v>
      </c>
      <c r="BG1290" s="5" t="s">
        <v>1609</v>
      </c>
      <c r="BI1290">
        <v>6</v>
      </c>
      <c r="BJ1290">
        <v>221144</v>
      </c>
      <c r="BL1290" t="s">
        <v>5164</v>
      </c>
      <c r="BX1290">
        <v>302324</v>
      </c>
    </row>
    <row r="1291" spans="1:76" x14ac:dyDescent="0.25">
      <c r="A1291">
        <v>255477</v>
      </c>
      <c r="C1291">
        <v>1</v>
      </c>
      <c r="D1291">
        <v>1</v>
      </c>
      <c r="E1291">
        <v>1</v>
      </c>
      <c r="F1291" t="s">
        <v>1593</v>
      </c>
      <c r="G1291" t="s">
        <v>8</v>
      </c>
      <c r="H1291" t="s">
        <v>708</v>
      </c>
      <c r="I1291" t="s">
        <v>1620</v>
      </c>
      <c r="K1291">
        <v>1</v>
      </c>
      <c r="L1291" t="s">
        <v>1595</v>
      </c>
      <c r="M1291">
        <v>158334</v>
      </c>
      <c r="N1291" t="s">
        <v>3</v>
      </c>
      <c r="O1291" t="s">
        <v>1596</v>
      </c>
      <c r="U1291" t="s">
        <v>5532</v>
      </c>
      <c r="V1291" s="1">
        <v>1</v>
      </c>
      <c r="W1291" t="s">
        <v>5188</v>
      </c>
      <c r="X1291" t="s">
        <v>5499</v>
      </c>
      <c r="Y1291" s="2" t="s">
        <v>649</v>
      </c>
      <c r="Z1291" s="3">
        <v>7</v>
      </c>
      <c r="AA1291" s="4">
        <v>722</v>
      </c>
      <c r="AB1291" t="s">
        <v>5500</v>
      </c>
      <c r="AC1291" t="s">
        <v>5533</v>
      </c>
      <c r="AD1291">
        <v>2019</v>
      </c>
      <c r="AE1291">
        <v>7</v>
      </c>
      <c r="AF1291">
        <v>16</v>
      </c>
      <c r="AG1291" t="s">
        <v>5534</v>
      </c>
      <c r="AJ1291" t="s">
        <v>3</v>
      </c>
      <c r="AK1291" t="s">
        <v>1602</v>
      </c>
      <c r="AL1291">
        <v>237520</v>
      </c>
      <c r="AM1291">
        <v>6572350</v>
      </c>
      <c r="AN1291" s="4">
        <v>237000</v>
      </c>
      <c r="AO1291" s="4">
        <v>6573000</v>
      </c>
      <c r="AP1291">
        <v>100</v>
      </c>
      <c r="AR1291">
        <v>1010</v>
      </c>
      <c r="AT1291" s="17" t="s">
        <v>5535</v>
      </c>
      <c r="AU1291">
        <v>158334</v>
      </c>
      <c r="AW1291" s="18" t="s">
        <v>1603</v>
      </c>
      <c r="AX1291">
        <v>1</v>
      </c>
      <c r="AY1291" t="s">
        <v>1604</v>
      </c>
      <c r="AZ1291" t="s">
        <v>5536</v>
      </c>
      <c r="BA1291" t="s">
        <v>5537</v>
      </c>
      <c r="BB1291">
        <v>1010</v>
      </c>
      <c r="BC1291" t="s">
        <v>1626</v>
      </c>
      <c r="BD1291" t="s">
        <v>1627</v>
      </c>
      <c r="BF1291" s="17">
        <v>43663.0078587963</v>
      </c>
      <c r="BG1291" s="5" t="s">
        <v>1609</v>
      </c>
      <c r="BI1291">
        <v>6</v>
      </c>
      <c r="BJ1291">
        <v>208778</v>
      </c>
      <c r="BL1291" t="s">
        <v>5538</v>
      </c>
      <c r="BX1291">
        <v>255477</v>
      </c>
    </row>
    <row r="1292" spans="1:76" x14ac:dyDescent="0.25">
      <c r="A1292">
        <v>265450</v>
      </c>
      <c r="C1292">
        <v>1</v>
      </c>
      <c r="F1292" t="s">
        <v>1593</v>
      </c>
      <c r="G1292" t="s">
        <v>8</v>
      </c>
      <c r="H1292" t="s">
        <v>717</v>
      </c>
      <c r="I1292" t="s">
        <v>1620</v>
      </c>
      <c r="K1292">
        <v>1</v>
      </c>
      <c r="L1292" t="s">
        <v>1595</v>
      </c>
      <c r="M1292">
        <v>158334</v>
      </c>
      <c r="N1292" t="s">
        <v>3</v>
      </c>
      <c r="O1292" t="s">
        <v>1596</v>
      </c>
      <c r="U1292" t="s">
        <v>5570</v>
      </c>
      <c r="V1292" s="1">
        <v>1</v>
      </c>
      <c r="W1292" t="s">
        <v>5188</v>
      </c>
      <c r="X1292" t="s">
        <v>5499</v>
      </c>
      <c r="Y1292" s="2" t="s">
        <v>649</v>
      </c>
      <c r="Z1292" s="3">
        <v>7</v>
      </c>
      <c r="AA1292" s="4">
        <v>722</v>
      </c>
      <c r="AB1292" t="s">
        <v>5500</v>
      </c>
      <c r="AC1292" t="s">
        <v>5574</v>
      </c>
      <c r="AD1292">
        <v>2019</v>
      </c>
      <c r="AE1292">
        <v>5</v>
      </c>
      <c r="AF1292">
        <v>30</v>
      </c>
      <c r="AG1292" t="s">
        <v>5564</v>
      </c>
      <c r="AJ1292" t="s">
        <v>3</v>
      </c>
      <c r="AK1292" t="s">
        <v>1602</v>
      </c>
      <c r="AL1292">
        <v>241013</v>
      </c>
      <c r="AM1292">
        <v>6570094</v>
      </c>
      <c r="AN1292" s="4">
        <v>241000</v>
      </c>
      <c r="AO1292" s="4">
        <v>6571000</v>
      </c>
      <c r="AP1292">
        <v>10</v>
      </c>
      <c r="AR1292">
        <v>1010</v>
      </c>
      <c r="AS1292" t="s">
        <v>5575</v>
      </c>
      <c r="AT1292" s="17" t="s">
        <v>5576</v>
      </c>
      <c r="AU1292">
        <v>158334</v>
      </c>
      <c r="AW1292" s="18" t="s">
        <v>1603</v>
      </c>
      <c r="AX1292">
        <v>1</v>
      </c>
      <c r="AY1292" t="s">
        <v>1604</v>
      </c>
      <c r="AZ1292" t="s">
        <v>5577</v>
      </c>
      <c r="BA1292" t="s">
        <v>5578</v>
      </c>
      <c r="BB1292">
        <v>1010</v>
      </c>
      <c r="BC1292" t="s">
        <v>1626</v>
      </c>
      <c r="BD1292" t="s">
        <v>1627</v>
      </c>
      <c r="BF1292" s="17">
        <v>43615.927627314799</v>
      </c>
      <c r="BG1292" s="5" t="s">
        <v>1609</v>
      </c>
      <c r="BI1292">
        <v>6</v>
      </c>
      <c r="BJ1292">
        <v>200708</v>
      </c>
      <c r="BL1292" t="s">
        <v>5579</v>
      </c>
      <c r="BX1292">
        <v>265450</v>
      </c>
    </row>
    <row r="1293" spans="1:76" x14ac:dyDescent="0.25">
      <c r="A1293">
        <v>176916</v>
      </c>
      <c r="C1293">
        <v>1</v>
      </c>
      <c r="D1293">
        <v>1</v>
      </c>
      <c r="E1293">
        <v>1</v>
      </c>
      <c r="F1293" t="s">
        <v>1593</v>
      </c>
      <c r="G1293" t="s">
        <v>8</v>
      </c>
      <c r="H1293" t="s">
        <v>833</v>
      </c>
      <c r="I1293" s="20" t="str">
        <f>HYPERLINK(AT1293,"Foto")</f>
        <v>Foto</v>
      </c>
      <c r="K1293">
        <v>1</v>
      </c>
      <c r="L1293" t="s">
        <v>1595</v>
      </c>
      <c r="M1293">
        <v>158334</v>
      </c>
      <c r="N1293" t="s">
        <v>3</v>
      </c>
      <c r="O1293" t="s">
        <v>1596</v>
      </c>
      <c r="U1293" t="s">
        <v>6101</v>
      </c>
      <c r="V1293" s="1">
        <v>1</v>
      </c>
      <c r="W1293" t="s">
        <v>6093</v>
      </c>
      <c r="X1293" t="s">
        <v>6094</v>
      </c>
      <c r="Y1293" t="s">
        <v>832</v>
      </c>
      <c r="Z1293" s="3">
        <v>9</v>
      </c>
      <c r="AA1293" s="4">
        <v>901</v>
      </c>
      <c r="AB1293" t="s">
        <v>6094</v>
      </c>
      <c r="AC1293" t="s">
        <v>6102</v>
      </c>
      <c r="AD1293">
        <v>2019</v>
      </c>
      <c r="AE1293">
        <v>5</v>
      </c>
      <c r="AF1293">
        <v>12</v>
      </c>
      <c r="AG1293" t="s">
        <v>6096</v>
      </c>
      <c r="AJ1293" t="s">
        <v>3</v>
      </c>
      <c r="AK1293" t="s">
        <v>1602</v>
      </c>
      <c r="AL1293">
        <v>160174</v>
      </c>
      <c r="AM1293">
        <v>6523768</v>
      </c>
      <c r="AN1293" s="4">
        <v>161000</v>
      </c>
      <c r="AO1293" s="4">
        <v>6523000</v>
      </c>
      <c r="AP1293">
        <v>200</v>
      </c>
      <c r="AR1293">
        <v>1010</v>
      </c>
      <c r="AT1293" s="17" t="s">
        <v>6103</v>
      </c>
      <c r="AU1293">
        <v>158334</v>
      </c>
      <c r="AW1293" s="18" t="s">
        <v>1603</v>
      </c>
      <c r="AX1293">
        <v>1</v>
      </c>
      <c r="AY1293" t="s">
        <v>1604</v>
      </c>
      <c r="AZ1293" t="s">
        <v>6104</v>
      </c>
      <c r="BA1293" t="s">
        <v>6105</v>
      </c>
      <c r="BB1293">
        <v>1010</v>
      </c>
      <c r="BC1293" t="s">
        <v>1626</v>
      </c>
      <c r="BD1293" t="s">
        <v>1627</v>
      </c>
      <c r="BE1293">
        <v>1</v>
      </c>
      <c r="BF1293" s="17">
        <v>43597.658310185201</v>
      </c>
      <c r="BG1293" s="5" t="s">
        <v>1609</v>
      </c>
      <c r="BI1293">
        <v>6</v>
      </c>
      <c r="BJ1293">
        <v>197611</v>
      </c>
      <c r="BL1293" t="s">
        <v>6106</v>
      </c>
      <c r="BX1293">
        <v>176916</v>
      </c>
    </row>
    <row r="1294" spans="1:76" x14ac:dyDescent="0.25">
      <c r="A1294">
        <v>179938</v>
      </c>
      <c r="C1294">
        <v>1</v>
      </c>
      <c r="D1294">
        <v>1</v>
      </c>
      <c r="E1294">
        <v>1</v>
      </c>
      <c r="F1294" t="s">
        <v>1593</v>
      </c>
      <c r="G1294" t="s">
        <v>8</v>
      </c>
      <c r="H1294" t="s">
        <v>838</v>
      </c>
      <c r="I1294" t="s">
        <v>1620</v>
      </c>
      <c r="K1294">
        <v>1</v>
      </c>
      <c r="L1294" t="s">
        <v>1595</v>
      </c>
      <c r="M1294">
        <v>158334</v>
      </c>
      <c r="N1294" t="s">
        <v>3</v>
      </c>
      <c r="O1294" t="s">
        <v>1596</v>
      </c>
      <c r="U1294" t="s">
        <v>6129</v>
      </c>
      <c r="V1294" s="1">
        <v>1</v>
      </c>
      <c r="W1294" t="s">
        <v>6093</v>
      </c>
      <c r="X1294" t="s">
        <v>6094</v>
      </c>
      <c r="Y1294" t="s">
        <v>832</v>
      </c>
      <c r="Z1294" s="3">
        <v>9</v>
      </c>
      <c r="AA1294" s="4">
        <v>901</v>
      </c>
      <c r="AB1294" t="s">
        <v>6094</v>
      </c>
      <c r="AC1294" t="s">
        <v>6130</v>
      </c>
      <c r="AD1294">
        <v>2019</v>
      </c>
      <c r="AE1294">
        <v>2</v>
      </c>
      <c r="AF1294">
        <v>20</v>
      </c>
      <c r="AG1294" t="s">
        <v>6096</v>
      </c>
      <c r="AJ1294" t="s">
        <v>3</v>
      </c>
      <c r="AK1294" t="s">
        <v>1602</v>
      </c>
      <c r="AL1294">
        <v>166395</v>
      </c>
      <c r="AM1294">
        <v>6523553</v>
      </c>
      <c r="AN1294" s="4">
        <v>167000</v>
      </c>
      <c r="AO1294" s="4">
        <v>6523000</v>
      </c>
      <c r="AP1294">
        <v>100</v>
      </c>
      <c r="AR1294">
        <v>1010</v>
      </c>
      <c r="AT1294" s="17" t="s">
        <v>6131</v>
      </c>
      <c r="AU1294">
        <v>158334</v>
      </c>
      <c r="AW1294" s="18" t="s">
        <v>1603</v>
      </c>
      <c r="AX1294">
        <v>1</v>
      </c>
      <c r="AY1294" t="s">
        <v>1604</v>
      </c>
      <c r="AZ1294" t="s">
        <v>6132</v>
      </c>
      <c r="BA1294" t="s">
        <v>6133</v>
      </c>
      <c r="BB1294">
        <v>1010</v>
      </c>
      <c r="BC1294" t="s">
        <v>1626</v>
      </c>
      <c r="BD1294" t="s">
        <v>1627</v>
      </c>
      <c r="BF1294" s="17">
        <v>43516.602754629603</v>
      </c>
      <c r="BG1294" s="5" t="s">
        <v>1609</v>
      </c>
      <c r="BI1294">
        <v>6</v>
      </c>
      <c r="BJ1294">
        <v>193483</v>
      </c>
      <c r="BL1294" t="s">
        <v>6134</v>
      </c>
      <c r="BX1294">
        <v>179938</v>
      </c>
    </row>
    <row r="1295" spans="1:76" x14ac:dyDescent="0.25">
      <c r="A1295">
        <v>141598</v>
      </c>
      <c r="C1295">
        <v>1</v>
      </c>
      <c r="D1295">
        <v>1</v>
      </c>
      <c r="E1295">
        <v>1</v>
      </c>
      <c r="F1295" t="s">
        <v>1593</v>
      </c>
      <c r="G1295" t="s">
        <v>8</v>
      </c>
      <c r="H1295" t="s">
        <v>872</v>
      </c>
      <c r="I1295" t="s">
        <v>1620</v>
      </c>
      <c r="K1295">
        <v>1</v>
      </c>
      <c r="L1295" t="s">
        <v>1595</v>
      </c>
      <c r="M1295">
        <v>158334</v>
      </c>
      <c r="N1295" t="s">
        <v>3</v>
      </c>
      <c r="O1295" t="s">
        <v>1596</v>
      </c>
      <c r="U1295" t="s">
        <v>6357</v>
      </c>
      <c r="V1295" s="1">
        <v>1</v>
      </c>
      <c r="W1295" t="s">
        <v>6093</v>
      </c>
      <c r="X1295" t="s">
        <v>6358</v>
      </c>
      <c r="Y1295" t="s">
        <v>832</v>
      </c>
      <c r="Z1295" s="3">
        <v>9</v>
      </c>
      <c r="AA1295" s="4">
        <v>926</v>
      </c>
      <c r="AB1295" s="4" t="s">
        <v>6358</v>
      </c>
      <c r="AC1295" t="s">
        <v>6359</v>
      </c>
      <c r="AD1295">
        <v>2019</v>
      </c>
      <c r="AE1295">
        <v>9</v>
      </c>
      <c r="AF1295">
        <v>20</v>
      </c>
      <c r="AG1295" t="s">
        <v>2353</v>
      </c>
      <c r="AJ1295" t="s">
        <v>3</v>
      </c>
      <c r="AK1295" t="s">
        <v>1602</v>
      </c>
      <c r="AL1295">
        <v>100388</v>
      </c>
      <c r="AM1295">
        <v>6461617</v>
      </c>
      <c r="AN1295" s="4">
        <v>101000</v>
      </c>
      <c r="AO1295" s="4">
        <v>6461000</v>
      </c>
      <c r="AP1295">
        <v>10</v>
      </c>
      <c r="AR1295">
        <v>1010</v>
      </c>
      <c r="AS1295" t="s">
        <v>2270</v>
      </c>
      <c r="AT1295" s="17" t="s">
        <v>6360</v>
      </c>
      <c r="AU1295">
        <v>158334</v>
      </c>
      <c r="AW1295" s="18" t="s">
        <v>1603</v>
      </c>
      <c r="AX1295">
        <v>1</v>
      </c>
      <c r="AY1295" t="s">
        <v>1604</v>
      </c>
      <c r="AZ1295" t="s">
        <v>6361</v>
      </c>
      <c r="BA1295" t="s">
        <v>6362</v>
      </c>
      <c r="BB1295">
        <v>1010</v>
      </c>
      <c r="BC1295" t="s">
        <v>1626</v>
      </c>
      <c r="BD1295" t="s">
        <v>1627</v>
      </c>
      <c r="BF1295" s="17">
        <v>43735.565451388902</v>
      </c>
      <c r="BG1295" s="5" t="s">
        <v>1609</v>
      </c>
      <c r="BI1295">
        <v>6</v>
      </c>
      <c r="BJ1295">
        <v>219689</v>
      </c>
      <c r="BL1295" t="s">
        <v>6363</v>
      </c>
      <c r="BX1295">
        <v>141598</v>
      </c>
    </row>
    <row r="1296" spans="1:76" x14ac:dyDescent="0.25">
      <c r="A1296">
        <v>145200</v>
      </c>
      <c r="C1296">
        <v>1</v>
      </c>
      <c r="D1296">
        <v>1</v>
      </c>
      <c r="E1296">
        <v>1</v>
      </c>
      <c r="F1296" t="s">
        <v>1593</v>
      </c>
      <c r="G1296" t="s">
        <v>8</v>
      </c>
      <c r="H1296" t="s">
        <v>878</v>
      </c>
      <c r="I1296" t="s">
        <v>1620</v>
      </c>
      <c r="K1296">
        <v>1</v>
      </c>
      <c r="L1296" t="s">
        <v>1595</v>
      </c>
      <c r="M1296">
        <v>158334</v>
      </c>
      <c r="N1296" t="s">
        <v>3</v>
      </c>
      <c r="O1296" t="s">
        <v>1596</v>
      </c>
      <c r="U1296" t="s">
        <v>6390</v>
      </c>
      <c r="V1296" s="1">
        <v>1</v>
      </c>
      <c r="W1296" t="s">
        <v>6093</v>
      </c>
      <c r="X1296" t="s">
        <v>6358</v>
      </c>
      <c r="Y1296" t="s">
        <v>832</v>
      </c>
      <c r="Z1296" s="3">
        <v>9</v>
      </c>
      <c r="AA1296" s="4">
        <v>926</v>
      </c>
      <c r="AB1296" s="4" t="s">
        <v>6358</v>
      </c>
      <c r="AC1296" t="s">
        <v>6391</v>
      </c>
      <c r="AD1296">
        <v>2019</v>
      </c>
      <c r="AE1296">
        <v>7</v>
      </c>
      <c r="AF1296">
        <v>16</v>
      </c>
      <c r="AG1296" t="s">
        <v>6392</v>
      </c>
      <c r="AJ1296" t="s">
        <v>3</v>
      </c>
      <c r="AK1296" t="s">
        <v>1602</v>
      </c>
      <c r="AL1296">
        <v>109284</v>
      </c>
      <c r="AM1296">
        <v>6474497</v>
      </c>
      <c r="AN1296" s="4">
        <v>109000</v>
      </c>
      <c r="AO1296" s="4">
        <v>6475000</v>
      </c>
      <c r="AP1296">
        <v>10</v>
      </c>
      <c r="AR1296">
        <v>1010</v>
      </c>
      <c r="AT1296" s="17" t="s">
        <v>6393</v>
      </c>
      <c r="AU1296">
        <v>158334</v>
      </c>
      <c r="AW1296" s="18" t="s">
        <v>1603</v>
      </c>
      <c r="AX1296">
        <v>1</v>
      </c>
      <c r="AY1296" t="s">
        <v>1604</v>
      </c>
      <c r="AZ1296" t="s">
        <v>6394</v>
      </c>
      <c r="BA1296" t="s">
        <v>6395</v>
      </c>
      <c r="BB1296">
        <v>1010</v>
      </c>
      <c r="BC1296" t="s">
        <v>1626</v>
      </c>
      <c r="BD1296" t="s">
        <v>1627</v>
      </c>
      <c r="BF1296" s="17">
        <v>43788.632835648103</v>
      </c>
      <c r="BG1296" s="5" t="s">
        <v>1609</v>
      </c>
      <c r="BI1296">
        <v>6</v>
      </c>
      <c r="BJ1296">
        <v>224802</v>
      </c>
      <c r="BL1296" t="s">
        <v>6396</v>
      </c>
      <c r="BX1296">
        <v>145200</v>
      </c>
    </row>
    <row r="1297" spans="1:76" x14ac:dyDescent="0.25">
      <c r="A1297">
        <v>127924</v>
      </c>
      <c r="C1297">
        <v>1</v>
      </c>
      <c r="F1297" t="s">
        <v>1593</v>
      </c>
      <c r="G1297" t="s">
        <v>8</v>
      </c>
      <c r="H1297" t="s">
        <v>913</v>
      </c>
      <c r="I1297" t="s">
        <v>1620</v>
      </c>
      <c r="K1297">
        <v>1</v>
      </c>
      <c r="L1297" t="s">
        <v>1595</v>
      </c>
      <c r="M1297">
        <v>158334</v>
      </c>
      <c r="N1297" t="s">
        <v>3</v>
      </c>
      <c r="O1297" t="s">
        <v>1596</v>
      </c>
      <c r="U1297" t="s">
        <v>6602</v>
      </c>
      <c r="V1297" s="1">
        <v>1</v>
      </c>
      <c r="W1297" t="s">
        <v>6093</v>
      </c>
      <c r="X1297" t="s">
        <v>6502</v>
      </c>
      <c r="Y1297" t="s">
        <v>893</v>
      </c>
      <c r="Z1297" s="3">
        <v>10</v>
      </c>
      <c r="AA1297" s="4">
        <v>1001</v>
      </c>
      <c r="AB1297" s="4" t="s">
        <v>6502</v>
      </c>
      <c r="AC1297" t="s">
        <v>6607</v>
      </c>
      <c r="AD1297">
        <v>2019</v>
      </c>
      <c r="AE1297">
        <v>6</v>
      </c>
      <c r="AF1297">
        <v>10</v>
      </c>
      <c r="AG1297" t="s">
        <v>6608</v>
      </c>
      <c r="AJ1297" t="s">
        <v>3</v>
      </c>
      <c r="AK1297" t="s">
        <v>1602</v>
      </c>
      <c r="AL1297">
        <v>87270</v>
      </c>
      <c r="AM1297">
        <v>6458078</v>
      </c>
      <c r="AN1297" s="4">
        <v>87000</v>
      </c>
      <c r="AO1297" s="4">
        <v>6459000</v>
      </c>
      <c r="AP1297">
        <v>500</v>
      </c>
      <c r="AR1297">
        <v>1010</v>
      </c>
      <c r="AT1297" s="17" t="s">
        <v>6609</v>
      </c>
      <c r="AU1297">
        <v>158334</v>
      </c>
      <c r="AW1297" s="18" t="s">
        <v>1603</v>
      </c>
      <c r="AX1297">
        <v>1</v>
      </c>
      <c r="AY1297" t="s">
        <v>1604</v>
      </c>
      <c r="AZ1297" t="s">
        <v>6610</v>
      </c>
      <c r="BA1297" t="s">
        <v>6611</v>
      </c>
      <c r="BB1297">
        <v>1010</v>
      </c>
      <c r="BC1297" t="s">
        <v>1626</v>
      </c>
      <c r="BD1297" t="s">
        <v>1627</v>
      </c>
      <c r="BF1297" s="17">
        <v>44441.666388888902</v>
      </c>
      <c r="BG1297" s="5" t="s">
        <v>1609</v>
      </c>
      <c r="BI1297">
        <v>6</v>
      </c>
      <c r="BJ1297">
        <v>202389</v>
      </c>
      <c r="BL1297" t="s">
        <v>6612</v>
      </c>
      <c r="BX1297">
        <v>127924</v>
      </c>
    </row>
    <row r="1298" spans="1:76" x14ac:dyDescent="0.25">
      <c r="A1298">
        <v>139283</v>
      </c>
      <c r="C1298">
        <v>1</v>
      </c>
      <c r="D1298">
        <v>1</v>
      </c>
      <c r="E1298">
        <v>1</v>
      </c>
      <c r="F1298" t="s">
        <v>1593</v>
      </c>
      <c r="G1298" t="s">
        <v>8</v>
      </c>
      <c r="H1298" t="s">
        <v>962</v>
      </c>
      <c r="I1298" t="s">
        <v>1620</v>
      </c>
      <c r="K1298">
        <v>1</v>
      </c>
      <c r="L1298" t="s">
        <v>1595</v>
      </c>
      <c r="M1298">
        <v>158334</v>
      </c>
      <c r="N1298" t="s">
        <v>3</v>
      </c>
      <c r="O1298" t="s">
        <v>1596</v>
      </c>
      <c r="U1298" t="s">
        <v>6909</v>
      </c>
      <c r="V1298" s="1">
        <v>1</v>
      </c>
      <c r="W1298" t="s">
        <v>6093</v>
      </c>
      <c r="X1298" t="s">
        <v>6502</v>
      </c>
      <c r="Y1298" t="s">
        <v>893</v>
      </c>
      <c r="Z1298" s="3">
        <v>10</v>
      </c>
      <c r="AA1298" s="4">
        <v>1001</v>
      </c>
      <c r="AB1298" s="4" t="s">
        <v>6502</v>
      </c>
      <c r="AC1298" t="s">
        <v>6910</v>
      </c>
      <c r="AD1298">
        <v>2019</v>
      </c>
      <c r="AE1298">
        <v>9</v>
      </c>
      <c r="AF1298">
        <v>4</v>
      </c>
      <c r="AG1298" t="s">
        <v>6392</v>
      </c>
      <c r="AJ1298" t="s">
        <v>3</v>
      </c>
      <c r="AK1298" t="s">
        <v>1602</v>
      </c>
      <c r="AL1298">
        <v>95705</v>
      </c>
      <c r="AM1298">
        <v>6472244</v>
      </c>
      <c r="AN1298" s="4">
        <v>95000</v>
      </c>
      <c r="AO1298" s="4">
        <v>6473000</v>
      </c>
      <c r="AP1298">
        <v>10</v>
      </c>
      <c r="AR1298">
        <v>1010</v>
      </c>
      <c r="AT1298" s="17" t="s">
        <v>6911</v>
      </c>
      <c r="AU1298">
        <v>158334</v>
      </c>
      <c r="AW1298" s="18" t="s">
        <v>1603</v>
      </c>
      <c r="AX1298">
        <v>1</v>
      </c>
      <c r="AY1298" t="s">
        <v>1604</v>
      </c>
      <c r="AZ1298" t="s">
        <v>6912</v>
      </c>
      <c r="BA1298" t="s">
        <v>6913</v>
      </c>
      <c r="BB1298">
        <v>1010</v>
      </c>
      <c r="BC1298" t="s">
        <v>1626</v>
      </c>
      <c r="BD1298" t="s">
        <v>1627</v>
      </c>
      <c r="BF1298" s="17">
        <v>43788.628321759301</v>
      </c>
      <c r="BG1298" s="5" t="s">
        <v>1609</v>
      </c>
      <c r="BI1298">
        <v>6</v>
      </c>
      <c r="BJ1298">
        <v>224173</v>
      </c>
      <c r="BL1298" t="s">
        <v>6914</v>
      </c>
      <c r="BX1298">
        <v>139283</v>
      </c>
    </row>
    <row r="1299" spans="1:76" x14ac:dyDescent="0.25">
      <c r="A1299">
        <v>139191</v>
      </c>
      <c r="C1299">
        <v>1</v>
      </c>
      <c r="D1299">
        <v>1</v>
      </c>
      <c r="E1299">
        <v>2</v>
      </c>
      <c r="F1299" t="s">
        <v>1593</v>
      </c>
      <c r="G1299" t="s">
        <v>8</v>
      </c>
      <c r="H1299" t="s">
        <v>963</v>
      </c>
      <c r="I1299" t="s">
        <v>1620</v>
      </c>
      <c r="K1299">
        <v>1</v>
      </c>
      <c r="L1299" t="s">
        <v>1595</v>
      </c>
      <c r="M1299">
        <v>158334</v>
      </c>
      <c r="N1299" t="s">
        <v>3</v>
      </c>
      <c r="O1299" t="s">
        <v>1596</v>
      </c>
      <c r="U1299" t="s">
        <v>6909</v>
      </c>
      <c r="V1299" s="1">
        <v>1</v>
      </c>
      <c r="W1299" t="s">
        <v>6093</v>
      </c>
      <c r="X1299" t="s">
        <v>6502</v>
      </c>
      <c r="Y1299" t="s">
        <v>893</v>
      </c>
      <c r="Z1299" s="3">
        <v>10</v>
      </c>
      <c r="AA1299" s="4">
        <v>1001</v>
      </c>
      <c r="AB1299" s="4" t="s">
        <v>6502</v>
      </c>
      <c r="AC1299" t="s">
        <v>6910</v>
      </c>
      <c r="AD1299">
        <v>2019</v>
      </c>
      <c r="AE1299">
        <v>9</v>
      </c>
      <c r="AF1299">
        <v>4</v>
      </c>
      <c r="AG1299" t="s">
        <v>6392</v>
      </c>
      <c r="AJ1299" t="s">
        <v>3</v>
      </c>
      <c r="AK1299" t="s">
        <v>1602</v>
      </c>
      <c r="AL1299">
        <v>95538</v>
      </c>
      <c r="AM1299">
        <v>6472333</v>
      </c>
      <c r="AN1299" s="4">
        <v>95000</v>
      </c>
      <c r="AO1299" s="4">
        <v>6473000</v>
      </c>
      <c r="AP1299">
        <v>10</v>
      </c>
      <c r="AR1299">
        <v>1010</v>
      </c>
      <c r="AT1299" s="17" t="s">
        <v>6915</v>
      </c>
      <c r="AU1299">
        <v>158334</v>
      </c>
      <c r="AW1299" s="18" t="s">
        <v>1603</v>
      </c>
      <c r="AX1299">
        <v>1</v>
      </c>
      <c r="AY1299" t="s">
        <v>1604</v>
      </c>
      <c r="AZ1299" t="s">
        <v>6916</v>
      </c>
      <c r="BA1299" t="s">
        <v>6917</v>
      </c>
      <c r="BB1299">
        <v>1010</v>
      </c>
      <c r="BC1299" t="s">
        <v>1626</v>
      </c>
      <c r="BD1299" t="s">
        <v>1627</v>
      </c>
      <c r="BF1299" s="17">
        <v>43788.628854166702</v>
      </c>
      <c r="BG1299" s="5" t="s">
        <v>1609</v>
      </c>
      <c r="BI1299">
        <v>6</v>
      </c>
      <c r="BJ1299">
        <v>224290</v>
      </c>
      <c r="BL1299" t="s">
        <v>6918</v>
      </c>
      <c r="BX1299">
        <v>139191</v>
      </c>
    </row>
    <row r="1300" spans="1:76" x14ac:dyDescent="0.25">
      <c r="A1300">
        <v>139177</v>
      </c>
      <c r="C1300">
        <v>1</v>
      </c>
      <c r="D1300">
        <v>1</v>
      </c>
      <c r="E1300">
        <v>3</v>
      </c>
      <c r="F1300" t="s">
        <v>1593</v>
      </c>
      <c r="G1300" t="s">
        <v>8</v>
      </c>
      <c r="H1300" t="s">
        <v>964</v>
      </c>
      <c r="I1300" t="s">
        <v>1620</v>
      </c>
      <c r="K1300">
        <v>1</v>
      </c>
      <c r="L1300" t="s">
        <v>1595</v>
      </c>
      <c r="M1300">
        <v>158334</v>
      </c>
      <c r="N1300" t="s">
        <v>3</v>
      </c>
      <c r="O1300" t="s">
        <v>1596</v>
      </c>
      <c r="U1300" t="s">
        <v>6909</v>
      </c>
      <c r="V1300" s="1">
        <v>1</v>
      </c>
      <c r="W1300" t="s">
        <v>6093</v>
      </c>
      <c r="X1300" t="s">
        <v>6502</v>
      </c>
      <c r="Y1300" t="s">
        <v>893</v>
      </c>
      <c r="Z1300" s="3">
        <v>10</v>
      </c>
      <c r="AA1300" s="4">
        <v>1001</v>
      </c>
      <c r="AB1300" s="4" t="s">
        <v>6502</v>
      </c>
      <c r="AC1300" t="s">
        <v>6910</v>
      </c>
      <c r="AD1300">
        <v>2019</v>
      </c>
      <c r="AE1300">
        <v>9</v>
      </c>
      <c r="AF1300">
        <v>4</v>
      </c>
      <c r="AG1300" t="s">
        <v>6392</v>
      </c>
      <c r="AJ1300" t="s">
        <v>3</v>
      </c>
      <c r="AK1300" t="s">
        <v>1602</v>
      </c>
      <c r="AL1300">
        <v>95528</v>
      </c>
      <c r="AM1300">
        <v>6472312</v>
      </c>
      <c r="AN1300" s="4">
        <v>95000</v>
      </c>
      <c r="AO1300" s="4">
        <v>6473000</v>
      </c>
      <c r="AP1300">
        <v>10</v>
      </c>
      <c r="AR1300">
        <v>1010</v>
      </c>
      <c r="AT1300" s="17" t="s">
        <v>6919</v>
      </c>
      <c r="AU1300">
        <v>158334</v>
      </c>
      <c r="AW1300" s="18" t="s">
        <v>1603</v>
      </c>
      <c r="AX1300">
        <v>1</v>
      </c>
      <c r="AY1300" t="s">
        <v>1604</v>
      </c>
      <c r="AZ1300" t="s">
        <v>6920</v>
      </c>
      <c r="BA1300" t="s">
        <v>6921</v>
      </c>
      <c r="BB1300">
        <v>1010</v>
      </c>
      <c r="BC1300" t="s">
        <v>1626</v>
      </c>
      <c r="BD1300" t="s">
        <v>1627</v>
      </c>
      <c r="BF1300" s="17">
        <v>43788.631759259297</v>
      </c>
      <c r="BG1300" s="5" t="s">
        <v>1609</v>
      </c>
      <c r="BI1300">
        <v>6</v>
      </c>
      <c r="BJ1300">
        <v>224623</v>
      </c>
      <c r="BL1300" t="s">
        <v>6922</v>
      </c>
      <c r="BX1300">
        <v>139177</v>
      </c>
    </row>
    <row r="1301" spans="1:76" x14ac:dyDescent="0.25">
      <c r="A1301">
        <v>139435</v>
      </c>
      <c r="C1301">
        <v>1</v>
      </c>
      <c r="D1301">
        <v>1</v>
      </c>
      <c r="E1301">
        <v>4</v>
      </c>
      <c r="F1301" t="s">
        <v>1593</v>
      </c>
      <c r="G1301" t="s">
        <v>8</v>
      </c>
      <c r="H1301" t="s">
        <v>965</v>
      </c>
      <c r="I1301" t="s">
        <v>1620</v>
      </c>
      <c r="K1301">
        <v>1</v>
      </c>
      <c r="L1301" t="s">
        <v>1595</v>
      </c>
      <c r="M1301">
        <v>158334</v>
      </c>
      <c r="N1301" t="s">
        <v>3</v>
      </c>
      <c r="O1301" t="s">
        <v>1596</v>
      </c>
      <c r="U1301" t="s">
        <v>6909</v>
      </c>
      <c r="V1301" s="1">
        <v>1</v>
      </c>
      <c r="W1301" t="s">
        <v>6093</v>
      </c>
      <c r="X1301" t="s">
        <v>6502</v>
      </c>
      <c r="Y1301" t="s">
        <v>893</v>
      </c>
      <c r="Z1301" s="3">
        <v>10</v>
      </c>
      <c r="AA1301" s="4">
        <v>1001</v>
      </c>
      <c r="AB1301" s="4" t="s">
        <v>6502</v>
      </c>
      <c r="AC1301" t="s">
        <v>6923</v>
      </c>
      <c r="AD1301">
        <v>2019</v>
      </c>
      <c r="AE1301">
        <v>9</v>
      </c>
      <c r="AF1301">
        <v>5</v>
      </c>
      <c r="AG1301" t="s">
        <v>6392</v>
      </c>
      <c r="AJ1301" t="s">
        <v>3</v>
      </c>
      <c r="AK1301" t="s">
        <v>1602</v>
      </c>
      <c r="AL1301">
        <v>95933</v>
      </c>
      <c r="AM1301">
        <v>6473202</v>
      </c>
      <c r="AN1301" s="4">
        <v>95000</v>
      </c>
      <c r="AO1301" s="4">
        <v>6473000</v>
      </c>
      <c r="AP1301">
        <v>10</v>
      </c>
      <c r="AR1301">
        <v>1010</v>
      </c>
      <c r="AT1301" s="17" t="s">
        <v>6924</v>
      </c>
      <c r="AU1301">
        <v>158334</v>
      </c>
      <c r="AW1301" s="18" t="s">
        <v>1603</v>
      </c>
      <c r="AX1301">
        <v>1</v>
      </c>
      <c r="AY1301" t="s">
        <v>1604</v>
      </c>
      <c r="AZ1301" t="s">
        <v>6925</v>
      </c>
      <c r="BA1301" t="s">
        <v>6926</v>
      </c>
      <c r="BB1301">
        <v>1010</v>
      </c>
      <c r="BC1301" t="s">
        <v>1626</v>
      </c>
      <c r="BD1301" t="s">
        <v>1627</v>
      </c>
      <c r="BF1301" s="17">
        <v>43788.629918981504</v>
      </c>
      <c r="BG1301" s="5" t="s">
        <v>1609</v>
      </c>
      <c r="BI1301">
        <v>6</v>
      </c>
      <c r="BJ1301">
        <v>224517</v>
      </c>
      <c r="BL1301" t="s">
        <v>6927</v>
      </c>
      <c r="BX1301">
        <v>139435</v>
      </c>
    </row>
    <row r="1302" spans="1:76" x14ac:dyDescent="0.25">
      <c r="A1302">
        <v>71214</v>
      </c>
      <c r="C1302">
        <v>1</v>
      </c>
      <c r="F1302" t="s">
        <v>1593</v>
      </c>
      <c r="G1302" t="s">
        <v>8</v>
      </c>
      <c r="H1302" t="s">
        <v>1041</v>
      </c>
      <c r="I1302" t="s">
        <v>1620</v>
      </c>
      <c r="K1302">
        <v>1</v>
      </c>
      <c r="L1302" t="s">
        <v>1595</v>
      </c>
      <c r="M1302">
        <v>158334</v>
      </c>
      <c r="N1302" t="s">
        <v>3</v>
      </c>
      <c r="O1302" t="s">
        <v>1596</v>
      </c>
      <c r="U1302" t="s">
        <v>7194</v>
      </c>
      <c r="V1302" s="1">
        <v>1</v>
      </c>
      <c r="W1302" t="s">
        <v>6093</v>
      </c>
      <c r="X1302" t="s">
        <v>7195</v>
      </c>
      <c r="Y1302" t="s">
        <v>893</v>
      </c>
      <c r="Z1302" s="3">
        <v>10</v>
      </c>
      <c r="AA1302" s="4">
        <v>1004</v>
      </c>
      <c r="AB1302" s="4" t="s">
        <v>7195</v>
      </c>
      <c r="AC1302" t="s">
        <v>7202</v>
      </c>
      <c r="AD1302">
        <v>2019</v>
      </c>
      <c r="AE1302">
        <v>6</v>
      </c>
      <c r="AF1302">
        <v>2</v>
      </c>
      <c r="AG1302" t="s">
        <v>7203</v>
      </c>
      <c r="AJ1302" t="s">
        <v>3</v>
      </c>
      <c r="AK1302" t="s">
        <v>1602</v>
      </c>
      <c r="AL1302">
        <v>10515</v>
      </c>
      <c r="AM1302">
        <v>6489222</v>
      </c>
      <c r="AN1302" s="4">
        <v>11000</v>
      </c>
      <c r="AO1302" s="4">
        <v>6489000</v>
      </c>
      <c r="AP1302">
        <v>50</v>
      </c>
      <c r="AR1302">
        <v>1010</v>
      </c>
      <c r="AT1302" s="17" t="s">
        <v>7204</v>
      </c>
      <c r="AU1302">
        <v>158334</v>
      </c>
      <c r="AW1302" s="18" t="s">
        <v>1603</v>
      </c>
      <c r="AX1302">
        <v>1</v>
      </c>
      <c r="AY1302" t="s">
        <v>1604</v>
      </c>
      <c r="AZ1302" t="s">
        <v>7205</v>
      </c>
      <c r="BA1302" t="s">
        <v>7206</v>
      </c>
      <c r="BB1302">
        <v>1010</v>
      </c>
      <c r="BC1302" t="s">
        <v>1626</v>
      </c>
      <c r="BD1302" t="s">
        <v>1627</v>
      </c>
      <c r="BF1302" s="17">
        <v>44375.868912037004</v>
      </c>
      <c r="BG1302" s="5" t="s">
        <v>1609</v>
      </c>
      <c r="BI1302">
        <v>6</v>
      </c>
      <c r="BJ1302">
        <v>200964</v>
      </c>
      <c r="BL1302" t="s">
        <v>7207</v>
      </c>
      <c r="BX1302">
        <v>71214</v>
      </c>
    </row>
    <row r="1303" spans="1:76" x14ac:dyDescent="0.25">
      <c r="A1303">
        <v>75583</v>
      </c>
      <c r="C1303">
        <v>1</v>
      </c>
      <c r="D1303">
        <v>1</v>
      </c>
      <c r="E1303">
        <v>2</v>
      </c>
      <c r="F1303" t="s">
        <v>1593</v>
      </c>
      <c r="G1303" t="s">
        <v>8</v>
      </c>
      <c r="H1303" t="s">
        <v>1046</v>
      </c>
      <c r="I1303" t="s">
        <v>1620</v>
      </c>
      <c r="K1303">
        <v>1</v>
      </c>
      <c r="L1303" t="s">
        <v>1595</v>
      </c>
      <c r="M1303">
        <v>158334</v>
      </c>
      <c r="N1303" t="s">
        <v>3</v>
      </c>
      <c r="O1303" t="s">
        <v>1596</v>
      </c>
      <c r="U1303" t="s">
        <v>7222</v>
      </c>
      <c r="V1303" s="1">
        <v>1</v>
      </c>
      <c r="W1303" t="s">
        <v>6093</v>
      </c>
      <c r="X1303" t="s">
        <v>7195</v>
      </c>
      <c r="Y1303" t="s">
        <v>893</v>
      </c>
      <c r="Z1303" s="3">
        <v>10</v>
      </c>
      <c r="AA1303" s="4">
        <v>1004</v>
      </c>
      <c r="AB1303" s="4" t="s">
        <v>7195</v>
      </c>
      <c r="AC1303" t="s">
        <v>7223</v>
      </c>
      <c r="AD1303">
        <v>2019</v>
      </c>
      <c r="AE1303">
        <v>4</v>
      </c>
      <c r="AF1303">
        <v>29</v>
      </c>
      <c r="AG1303" t="s">
        <v>7203</v>
      </c>
      <c r="AJ1303" t="s">
        <v>3</v>
      </c>
      <c r="AK1303" t="s">
        <v>1602</v>
      </c>
      <c r="AL1303">
        <v>13797</v>
      </c>
      <c r="AM1303">
        <v>6491676</v>
      </c>
      <c r="AN1303" s="4">
        <v>13000</v>
      </c>
      <c r="AO1303" s="4">
        <v>6491000</v>
      </c>
      <c r="AP1303">
        <v>10</v>
      </c>
      <c r="AR1303">
        <v>1010</v>
      </c>
      <c r="AT1303" s="17" t="s">
        <v>7228</v>
      </c>
      <c r="AU1303">
        <v>158334</v>
      </c>
      <c r="AW1303" s="18" t="s">
        <v>1603</v>
      </c>
      <c r="AX1303">
        <v>1</v>
      </c>
      <c r="AY1303" t="s">
        <v>1604</v>
      </c>
      <c r="AZ1303" t="s">
        <v>7225</v>
      </c>
      <c r="BA1303" t="s">
        <v>7229</v>
      </c>
      <c r="BB1303">
        <v>1010</v>
      </c>
      <c r="BC1303" t="s">
        <v>1626</v>
      </c>
      <c r="BD1303" t="s">
        <v>1627</v>
      </c>
      <c r="BF1303" s="17">
        <v>43587.609479166698</v>
      </c>
      <c r="BG1303" s="5" t="s">
        <v>1609</v>
      </c>
      <c r="BI1303">
        <v>6</v>
      </c>
      <c r="BJ1303">
        <v>196907</v>
      </c>
      <c r="BL1303" t="s">
        <v>7230</v>
      </c>
      <c r="BX1303">
        <v>75583</v>
      </c>
    </row>
    <row r="1304" spans="1:76" x14ac:dyDescent="0.25">
      <c r="A1304">
        <v>75591</v>
      </c>
      <c r="C1304">
        <v>1</v>
      </c>
      <c r="D1304">
        <v>1</v>
      </c>
      <c r="E1304">
        <v>3</v>
      </c>
      <c r="F1304" t="s">
        <v>1593</v>
      </c>
      <c r="G1304" t="s">
        <v>8</v>
      </c>
      <c r="H1304" t="s">
        <v>1047</v>
      </c>
      <c r="I1304" t="s">
        <v>1620</v>
      </c>
      <c r="K1304">
        <v>1</v>
      </c>
      <c r="L1304" t="s">
        <v>1595</v>
      </c>
      <c r="M1304">
        <v>158334</v>
      </c>
      <c r="N1304" t="s">
        <v>3</v>
      </c>
      <c r="O1304" t="s">
        <v>1596</v>
      </c>
      <c r="U1304" t="s">
        <v>7222</v>
      </c>
      <c r="V1304" s="1">
        <v>1</v>
      </c>
      <c r="W1304" t="s">
        <v>6093</v>
      </c>
      <c r="X1304" t="s">
        <v>7195</v>
      </c>
      <c r="Y1304" t="s">
        <v>893</v>
      </c>
      <c r="Z1304" s="3">
        <v>10</v>
      </c>
      <c r="AA1304" s="4">
        <v>1004</v>
      </c>
      <c r="AB1304" s="4" t="s">
        <v>7195</v>
      </c>
      <c r="AC1304" t="s">
        <v>7223</v>
      </c>
      <c r="AD1304">
        <v>2019</v>
      </c>
      <c r="AE1304">
        <v>5</v>
      </c>
      <c r="AF1304">
        <v>31</v>
      </c>
      <c r="AG1304" t="s">
        <v>7203</v>
      </c>
      <c r="AJ1304" t="s">
        <v>3</v>
      </c>
      <c r="AK1304" t="s">
        <v>1602</v>
      </c>
      <c r="AL1304">
        <v>13797</v>
      </c>
      <c r="AM1304">
        <v>6491676</v>
      </c>
      <c r="AN1304" s="4">
        <v>13000</v>
      </c>
      <c r="AO1304" s="4">
        <v>6491000</v>
      </c>
      <c r="AP1304">
        <v>10</v>
      </c>
      <c r="AR1304">
        <v>1010</v>
      </c>
      <c r="AT1304" s="17" t="s">
        <v>7231</v>
      </c>
      <c r="AU1304">
        <v>158334</v>
      </c>
      <c r="AW1304" s="18" t="s">
        <v>1603</v>
      </c>
      <c r="AX1304">
        <v>1</v>
      </c>
      <c r="AY1304" t="s">
        <v>1604</v>
      </c>
      <c r="AZ1304" t="s">
        <v>7225</v>
      </c>
      <c r="BA1304" t="s">
        <v>7232</v>
      </c>
      <c r="BB1304">
        <v>1010</v>
      </c>
      <c r="BC1304" t="s">
        <v>1626</v>
      </c>
      <c r="BD1304" t="s">
        <v>1627</v>
      </c>
      <c r="BF1304" s="17">
        <v>43617.9304050926</v>
      </c>
      <c r="BG1304" s="5" t="s">
        <v>1609</v>
      </c>
      <c r="BI1304">
        <v>6</v>
      </c>
      <c r="BJ1304">
        <v>200841</v>
      </c>
      <c r="BL1304" t="s">
        <v>7233</v>
      </c>
      <c r="BX1304">
        <v>75591</v>
      </c>
    </row>
    <row r="1305" spans="1:76" x14ac:dyDescent="0.25">
      <c r="A1305">
        <v>54162</v>
      </c>
      <c r="C1305">
        <v>1</v>
      </c>
      <c r="D1305">
        <v>1</v>
      </c>
      <c r="E1305">
        <v>1</v>
      </c>
      <c r="F1305" t="s">
        <v>1593</v>
      </c>
      <c r="G1305" t="s">
        <v>8</v>
      </c>
      <c r="H1305" t="s">
        <v>1092</v>
      </c>
      <c r="I1305" t="s">
        <v>1620</v>
      </c>
      <c r="K1305">
        <v>1</v>
      </c>
      <c r="L1305" t="s">
        <v>1595</v>
      </c>
      <c r="M1305">
        <v>158334</v>
      </c>
      <c r="N1305" t="s">
        <v>3</v>
      </c>
      <c r="O1305" t="s">
        <v>1596</v>
      </c>
      <c r="U1305" t="s">
        <v>7522</v>
      </c>
      <c r="V1305" s="1">
        <v>1</v>
      </c>
      <c r="W1305" t="s">
        <v>7516</v>
      </c>
      <c r="X1305" t="s">
        <v>7523</v>
      </c>
      <c r="Y1305" t="s">
        <v>1091</v>
      </c>
      <c r="Z1305" s="3">
        <v>11</v>
      </c>
      <c r="AA1305" s="4">
        <v>1102</v>
      </c>
      <c r="AB1305" s="4" t="s">
        <v>7523</v>
      </c>
      <c r="AC1305" t="s">
        <v>7524</v>
      </c>
      <c r="AD1305">
        <v>2019</v>
      </c>
      <c r="AE1305">
        <v>9</v>
      </c>
      <c r="AF1305">
        <v>27</v>
      </c>
      <c r="AG1305" t="s">
        <v>6109</v>
      </c>
      <c r="AJ1305" t="s">
        <v>3</v>
      </c>
      <c r="AK1305" t="s">
        <v>1602</v>
      </c>
      <c r="AL1305">
        <v>-21665</v>
      </c>
      <c r="AM1305">
        <v>6565408</v>
      </c>
      <c r="AN1305" s="4">
        <v>-21000</v>
      </c>
      <c r="AO1305" s="4">
        <v>6565000</v>
      </c>
      <c r="AP1305">
        <v>25</v>
      </c>
      <c r="AR1305">
        <v>1010</v>
      </c>
      <c r="AT1305" s="17" t="s">
        <v>7525</v>
      </c>
      <c r="AU1305">
        <v>158334</v>
      </c>
      <c r="AW1305" s="18" t="s">
        <v>1603</v>
      </c>
      <c r="AX1305">
        <v>1</v>
      </c>
      <c r="AY1305" t="s">
        <v>1604</v>
      </c>
      <c r="AZ1305" t="s">
        <v>7526</v>
      </c>
      <c r="BA1305" t="s">
        <v>7527</v>
      </c>
      <c r="BB1305">
        <v>1010</v>
      </c>
      <c r="BC1305" t="s">
        <v>1626</v>
      </c>
      <c r="BD1305" t="s">
        <v>1627</v>
      </c>
      <c r="BF1305" s="17">
        <v>43788.350787037001</v>
      </c>
      <c r="BG1305" s="5" t="s">
        <v>1609</v>
      </c>
      <c r="BI1305">
        <v>6</v>
      </c>
      <c r="BJ1305">
        <v>224002</v>
      </c>
      <c r="BL1305" t="s">
        <v>7528</v>
      </c>
      <c r="BX1305">
        <v>54162</v>
      </c>
    </row>
    <row r="1306" spans="1:76" x14ac:dyDescent="0.25">
      <c r="A1306">
        <v>54133</v>
      </c>
      <c r="C1306">
        <v>1</v>
      </c>
      <c r="D1306">
        <v>1</v>
      </c>
      <c r="E1306">
        <v>2</v>
      </c>
      <c r="F1306" t="s">
        <v>1593</v>
      </c>
      <c r="G1306" t="s">
        <v>8</v>
      </c>
      <c r="H1306" t="s">
        <v>1093</v>
      </c>
      <c r="I1306" t="s">
        <v>1620</v>
      </c>
      <c r="K1306">
        <v>1</v>
      </c>
      <c r="L1306" t="s">
        <v>1595</v>
      </c>
      <c r="M1306">
        <v>158334</v>
      </c>
      <c r="N1306" t="s">
        <v>3</v>
      </c>
      <c r="O1306" t="s">
        <v>1596</v>
      </c>
      <c r="U1306" t="s">
        <v>7522</v>
      </c>
      <c r="V1306" s="1">
        <v>1</v>
      </c>
      <c r="W1306" t="s">
        <v>7516</v>
      </c>
      <c r="X1306" t="s">
        <v>7523</v>
      </c>
      <c r="Y1306" t="s">
        <v>1091</v>
      </c>
      <c r="Z1306" s="3">
        <v>11</v>
      </c>
      <c r="AA1306" s="4">
        <v>1102</v>
      </c>
      <c r="AB1306" s="4" t="s">
        <v>7523</v>
      </c>
      <c r="AC1306" t="s">
        <v>7529</v>
      </c>
      <c r="AD1306">
        <v>2019</v>
      </c>
      <c r="AE1306">
        <v>9</v>
      </c>
      <c r="AF1306">
        <v>27</v>
      </c>
      <c r="AG1306" t="s">
        <v>6109</v>
      </c>
      <c r="AJ1306" t="s">
        <v>3</v>
      </c>
      <c r="AK1306" t="s">
        <v>1602</v>
      </c>
      <c r="AL1306">
        <v>-21740</v>
      </c>
      <c r="AM1306">
        <v>6565405</v>
      </c>
      <c r="AN1306" s="4">
        <v>-21000</v>
      </c>
      <c r="AO1306" s="4">
        <v>6565000</v>
      </c>
      <c r="AP1306">
        <v>25</v>
      </c>
      <c r="AR1306">
        <v>1010</v>
      </c>
      <c r="AT1306" s="17" t="s">
        <v>7530</v>
      </c>
      <c r="AU1306">
        <v>158334</v>
      </c>
      <c r="AW1306" s="18" t="s">
        <v>1603</v>
      </c>
      <c r="AX1306">
        <v>1</v>
      </c>
      <c r="AY1306" t="s">
        <v>1604</v>
      </c>
      <c r="AZ1306" t="s">
        <v>7531</v>
      </c>
      <c r="BA1306" t="s">
        <v>7532</v>
      </c>
      <c r="BB1306">
        <v>1010</v>
      </c>
      <c r="BC1306" t="s">
        <v>1626</v>
      </c>
      <c r="BD1306" t="s">
        <v>1627</v>
      </c>
      <c r="BF1306" s="17">
        <v>43788.3508912037</v>
      </c>
      <c r="BG1306" s="5" t="s">
        <v>1609</v>
      </c>
      <c r="BI1306">
        <v>6</v>
      </c>
      <c r="BJ1306">
        <v>224053</v>
      </c>
      <c r="BL1306" t="s">
        <v>7533</v>
      </c>
      <c r="BX1306">
        <v>54133</v>
      </c>
    </row>
    <row r="1307" spans="1:76" x14ac:dyDescent="0.25">
      <c r="A1307">
        <v>54234</v>
      </c>
      <c r="C1307">
        <v>1</v>
      </c>
      <c r="D1307">
        <v>1</v>
      </c>
      <c r="E1307">
        <v>3</v>
      </c>
      <c r="F1307" t="s">
        <v>1593</v>
      </c>
      <c r="G1307" t="s">
        <v>8</v>
      </c>
      <c r="H1307" t="s">
        <v>1094</v>
      </c>
      <c r="I1307" t="s">
        <v>1620</v>
      </c>
      <c r="K1307">
        <v>1</v>
      </c>
      <c r="L1307" t="s">
        <v>1595</v>
      </c>
      <c r="M1307">
        <v>158334</v>
      </c>
      <c r="N1307" t="s">
        <v>3</v>
      </c>
      <c r="O1307" t="s">
        <v>1596</v>
      </c>
      <c r="U1307" t="s">
        <v>7522</v>
      </c>
      <c r="V1307" s="1">
        <v>1</v>
      </c>
      <c r="W1307" t="s">
        <v>7516</v>
      </c>
      <c r="X1307" t="s">
        <v>7523</v>
      </c>
      <c r="Y1307" t="s">
        <v>1091</v>
      </c>
      <c r="Z1307" s="3">
        <v>11</v>
      </c>
      <c r="AA1307" s="4">
        <v>1102</v>
      </c>
      <c r="AB1307" s="4" t="s">
        <v>7523</v>
      </c>
      <c r="AC1307" t="s">
        <v>7534</v>
      </c>
      <c r="AD1307">
        <v>2019</v>
      </c>
      <c r="AE1307">
        <v>11</v>
      </c>
      <c r="AF1307">
        <v>18</v>
      </c>
      <c r="AG1307" t="s">
        <v>6109</v>
      </c>
      <c r="AJ1307" t="s">
        <v>3</v>
      </c>
      <c r="AK1307" t="s">
        <v>1602</v>
      </c>
      <c r="AL1307">
        <v>-21527</v>
      </c>
      <c r="AM1307">
        <v>6565288</v>
      </c>
      <c r="AN1307" s="4">
        <v>-21000</v>
      </c>
      <c r="AO1307" s="4">
        <v>6565000</v>
      </c>
      <c r="AP1307">
        <v>10</v>
      </c>
      <c r="AR1307">
        <v>1010</v>
      </c>
      <c r="AT1307" s="17" t="s">
        <v>7535</v>
      </c>
      <c r="AU1307">
        <v>158334</v>
      </c>
      <c r="AW1307" s="18" t="s">
        <v>1603</v>
      </c>
      <c r="AX1307">
        <v>1</v>
      </c>
      <c r="AY1307" t="s">
        <v>1604</v>
      </c>
      <c r="AZ1307" t="s">
        <v>7536</v>
      </c>
      <c r="BA1307" t="s">
        <v>7537</v>
      </c>
      <c r="BB1307">
        <v>1010</v>
      </c>
      <c r="BC1307" t="s">
        <v>1626</v>
      </c>
      <c r="BD1307" t="s">
        <v>1627</v>
      </c>
      <c r="BF1307" s="17">
        <v>43788.350879629601</v>
      </c>
      <c r="BG1307" s="5" t="s">
        <v>1609</v>
      </c>
      <c r="BI1307">
        <v>6</v>
      </c>
      <c r="BJ1307">
        <v>224050</v>
      </c>
      <c r="BL1307" t="s">
        <v>7538</v>
      </c>
      <c r="BX1307">
        <v>54234</v>
      </c>
    </row>
    <row r="1308" spans="1:76" x14ac:dyDescent="0.25">
      <c r="A1308">
        <v>6834</v>
      </c>
      <c r="C1308">
        <v>1</v>
      </c>
      <c r="D1308">
        <v>1</v>
      </c>
      <c r="E1308">
        <v>3</v>
      </c>
      <c r="F1308" t="s">
        <v>1593</v>
      </c>
      <c r="G1308" t="s">
        <v>8</v>
      </c>
      <c r="H1308" t="s">
        <v>1102</v>
      </c>
      <c r="I1308" t="s">
        <v>1620</v>
      </c>
      <c r="K1308">
        <v>1</v>
      </c>
      <c r="L1308" t="s">
        <v>1595</v>
      </c>
      <c r="M1308">
        <v>158334</v>
      </c>
      <c r="N1308" t="s">
        <v>3</v>
      </c>
      <c r="O1308" t="s">
        <v>1596</v>
      </c>
      <c r="U1308" t="s">
        <v>7608</v>
      </c>
      <c r="V1308" s="1">
        <v>1</v>
      </c>
      <c r="W1308" t="s">
        <v>7516</v>
      </c>
      <c r="X1308" t="s">
        <v>7601</v>
      </c>
      <c r="Y1308" t="s">
        <v>1091</v>
      </c>
      <c r="Z1308" s="3">
        <v>11</v>
      </c>
      <c r="AA1308" s="4">
        <v>1106</v>
      </c>
      <c r="AB1308" s="4" t="s">
        <v>7601</v>
      </c>
      <c r="AC1308" t="s">
        <v>7620</v>
      </c>
      <c r="AD1308">
        <v>2019</v>
      </c>
      <c r="AE1308">
        <v>6</v>
      </c>
      <c r="AF1308">
        <v>5</v>
      </c>
      <c r="AG1308" t="s">
        <v>7610</v>
      </c>
      <c r="AJ1308" t="s">
        <v>3</v>
      </c>
      <c r="AK1308" t="s">
        <v>1602</v>
      </c>
      <c r="AL1308">
        <v>-50822</v>
      </c>
      <c r="AM1308">
        <v>6626414</v>
      </c>
      <c r="AN1308" s="4">
        <v>-51000</v>
      </c>
      <c r="AO1308" s="4">
        <v>6627000</v>
      </c>
      <c r="AP1308">
        <v>75</v>
      </c>
      <c r="AR1308">
        <v>1010</v>
      </c>
      <c r="AT1308" s="17" t="s">
        <v>7621</v>
      </c>
      <c r="AU1308">
        <v>158334</v>
      </c>
      <c r="AW1308" s="18" t="s">
        <v>1603</v>
      </c>
      <c r="AX1308">
        <v>1</v>
      </c>
      <c r="AY1308" t="s">
        <v>1604</v>
      </c>
      <c r="AZ1308" t="s">
        <v>7617</v>
      </c>
      <c r="BA1308" t="s">
        <v>7622</v>
      </c>
      <c r="BB1308">
        <v>1010</v>
      </c>
      <c r="BC1308" t="s">
        <v>1626</v>
      </c>
      <c r="BD1308" t="s">
        <v>1627</v>
      </c>
      <c r="BF1308" s="17">
        <v>43713.546527777798</v>
      </c>
      <c r="BG1308" s="5" t="s">
        <v>1609</v>
      </c>
      <c r="BI1308">
        <v>6</v>
      </c>
      <c r="BJ1308">
        <v>201225</v>
      </c>
      <c r="BL1308" t="s">
        <v>7623</v>
      </c>
      <c r="BX1308">
        <v>6834</v>
      </c>
    </row>
    <row r="1309" spans="1:76" x14ac:dyDescent="0.25">
      <c r="A1309">
        <v>7535</v>
      </c>
      <c r="C1309">
        <v>1</v>
      </c>
      <c r="D1309">
        <v>1</v>
      </c>
      <c r="E1309">
        <v>4</v>
      </c>
      <c r="F1309" t="s">
        <v>1593</v>
      </c>
      <c r="G1309" t="s">
        <v>8</v>
      </c>
      <c r="H1309" t="s">
        <v>1103</v>
      </c>
      <c r="I1309" t="s">
        <v>1620</v>
      </c>
      <c r="K1309">
        <v>1</v>
      </c>
      <c r="L1309" t="s">
        <v>1595</v>
      </c>
      <c r="M1309">
        <v>158334</v>
      </c>
      <c r="N1309" t="s">
        <v>3</v>
      </c>
      <c r="O1309" t="s">
        <v>1596</v>
      </c>
      <c r="U1309" t="s">
        <v>7608</v>
      </c>
      <c r="V1309" s="1">
        <v>1</v>
      </c>
      <c r="W1309" t="s">
        <v>7516</v>
      </c>
      <c r="X1309" t="s">
        <v>7601</v>
      </c>
      <c r="Y1309" t="s">
        <v>1091</v>
      </c>
      <c r="Z1309" s="3">
        <v>11</v>
      </c>
      <c r="AA1309" s="4">
        <v>1106</v>
      </c>
      <c r="AB1309" s="4" t="s">
        <v>7601</v>
      </c>
      <c r="AC1309" t="s">
        <v>7624</v>
      </c>
      <c r="AD1309">
        <v>2019</v>
      </c>
      <c r="AE1309">
        <v>7</v>
      </c>
      <c r="AF1309">
        <v>15</v>
      </c>
      <c r="AG1309" t="s">
        <v>7610</v>
      </c>
      <c r="AJ1309" t="s">
        <v>3</v>
      </c>
      <c r="AK1309" t="s">
        <v>1602</v>
      </c>
      <c r="AL1309">
        <v>-50246</v>
      </c>
      <c r="AM1309">
        <v>6627448</v>
      </c>
      <c r="AN1309" s="4">
        <v>-51000</v>
      </c>
      <c r="AO1309" s="4">
        <v>6627000</v>
      </c>
      <c r="AP1309">
        <v>25</v>
      </c>
      <c r="AR1309">
        <v>1010</v>
      </c>
      <c r="AS1309" t="s">
        <v>7625</v>
      </c>
      <c r="AT1309" s="17" t="s">
        <v>7626</v>
      </c>
      <c r="AU1309">
        <v>158334</v>
      </c>
      <c r="AW1309" s="18" t="s">
        <v>1603</v>
      </c>
      <c r="AX1309">
        <v>1</v>
      </c>
      <c r="AY1309" t="s">
        <v>1604</v>
      </c>
      <c r="AZ1309" t="s">
        <v>7627</v>
      </c>
      <c r="BA1309" t="s">
        <v>7628</v>
      </c>
      <c r="BB1309">
        <v>1010</v>
      </c>
      <c r="BC1309" t="s">
        <v>1626</v>
      </c>
      <c r="BD1309" t="s">
        <v>1627</v>
      </c>
      <c r="BF1309" s="17">
        <v>43713.546527777798</v>
      </c>
      <c r="BG1309" s="5" t="s">
        <v>1609</v>
      </c>
      <c r="BI1309">
        <v>6</v>
      </c>
      <c r="BJ1309">
        <v>208517</v>
      </c>
      <c r="BL1309" t="s">
        <v>7629</v>
      </c>
      <c r="BX1309">
        <v>7535</v>
      </c>
    </row>
    <row r="1310" spans="1:76" x14ac:dyDescent="0.25">
      <c r="A1310">
        <v>6889</v>
      </c>
      <c r="C1310">
        <v>1</v>
      </c>
      <c r="D1310">
        <v>1</v>
      </c>
      <c r="E1310">
        <v>1</v>
      </c>
      <c r="F1310" t="s">
        <v>1593</v>
      </c>
      <c r="G1310" t="s">
        <v>8</v>
      </c>
      <c r="H1310" t="s">
        <v>1108</v>
      </c>
      <c r="I1310" t="s">
        <v>1620</v>
      </c>
      <c r="K1310">
        <v>1</v>
      </c>
      <c r="L1310" t="s">
        <v>1595</v>
      </c>
      <c r="M1310">
        <v>158334</v>
      </c>
      <c r="N1310" t="s">
        <v>3</v>
      </c>
      <c r="O1310" t="s">
        <v>1596</v>
      </c>
      <c r="U1310" t="s">
        <v>7649</v>
      </c>
      <c r="V1310" s="1">
        <v>1</v>
      </c>
      <c r="W1310" t="s">
        <v>7516</v>
      </c>
      <c r="X1310" t="s">
        <v>7601</v>
      </c>
      <c r="Y1310" t="s">
        <v>1091</v>
      </c>
      <c r="Z1310" s="3">
        <v>11</v>
      </c>
      <c r="AA1310" s="4">
        <v>1106</v>
      </c>
      <c r="AB1310" s="4" t="s">
        <v>7601</v>
      </c>
      <c r="AC1310" t="s">
        <v>7650</v>
      </c>
      <c r="AD1310">
        <v>2019</v>
      </c>
      <c r="AE1310">
        <v>8</v>
      </c>
      <c r="AF1310">
        <v>21</v>
      </c>
      <c r="AG1310" t="s">
        <v>7610</v>
      </c>
      <c r="AJ1310" t="s">
        <v>3</v>
      </c>
      <c r="AK1310" t="s">
        <v>1602</v>
      </c>
      <c r="AL1310">
        <v>-50783</v>
      </c>
      <c r="AM1310">
        <v>6634911</v>
      </c>
      <c r="AN1310" s="4">
        <v>-51000</v>
      </c>
      <c r="AO1310" s="4">
        <v>6635000</v>
      </c>
      <c r="AP1310">
        <v>400</v>
      </c>
      <c r="AR1310">
        <v>1010</v>
      </c>
      <c r="AT1310" s="17" t="s">
        <v>7651</v>
      </c>
      <c r="AU1310">
        <v>158334</v>
      </c>
      <c r="AW1310" s="18" t="s">
        <v>1603</v>
      </c>
      <c r="AX1310">
        <v>1</v>
      </c>
      <c r="AY1310" t="s">
        <v>1604</v>
      </c>
      <c r="AZ1310" t="s">
        <v>7652</v>
      </c>
      <c r="BA1310" t="s">
        <v>7653</v>
      </c>
      <c r="BB1310">
        <v>1010</v>
      </c>
      <c r="BC1310" t="s">
        <v>1626</v>
      </c>
      <c r="BD1310" t="s">
        <v>1627</v>
      </c>
      <c r="BF1310" s="17">
        <v>43713.546527777798</v>
      </c>
      <c r="BG1310" s="5" t="s">
        <v>1609</v>
      </c>
      <c r="BI1310">
        <v>6</v>
      </c>
      <c r="BJ1310">
        <v>216296</v>
      </c>
      <c r="BL1310" t="s">
        <v>7654</v>
      </c>
      <c r="BX1310">
        <v>6889</v>
      </c>
    </row>
    <row r="1311" spans="1:76" x14ac:dyDescent="0.25">
      <c r="A1311">
        <v>62271</v>
      </c>
      <c r="C1311">
        <v>1</v>
      </c>
      <c r="D1311">
        <v>1</v>
      </c>
      <c r="E1311">
        <v>1</v>
      </c>
      <c r="F1311" t="s">
        <v>1593</v>
      </c>
      <c r="G1311" t="s">
        <v>8</v>
      </c>
      <c r="H1311" t="s">
        <v>1152</v>
      </c>
      <c r="I1311" t="s">
        <v>1620</v>
      </c>
      <c r="K1311">
        <v>1</v>
      </c>
      <c r="L1311" t="s">
        <v>1595</v>
      </c>
      <c r="M1311">
        <v>158334</v>
      </c>
      <c r="N1311" t="s">
        <v>3</v>
      </c>
      <c r="O1311" t="s">
        <v>1596</v>
      </c>
      <c r="U1311" t="s">
        <v>7852</v>
      </c>
      <c r="V1311" s="1">
        <v>1</v>
      </c>
      <c r="W1311" t="s">
        <v>7516</v>
      </c>
      <c r="X1311" t="s">
        <v>2407</v>
      </c>
      <c r="Y1311" t="s">
        <v>1091</v>
      </c>
      <c r="Z1311" s="3">
        <v>11</v>
      </c>
      <c r="AA1311" s="4">
        <v>1130</v>
      </c>
      <c r="AB1311" s="4" t="s">
        <v>2407</v>
      </c>
      <c r="AC1311" t="s">
        <v>7853</v>
      </c>
      <c r="AD1311">
        <v>2019</v>
      </c>
      <c r="AE1311">
        <v>2</v>
      </c>
      <c r="AF1311">
        <v>15</v>
      </c>
      <c r="AG1311" t="s">
        <v>7834</v>
      </c>
      <c r="AJ1311" t="s">
        <v>3</v>
      </c>
      <c r="AK1311" t="s">
        <v>1602</v>
      </c>
      <c r="AL1311">
        <v>-11324</v>
      </c>
      <c r="AM1311">
        <v>6576479</v>
      </c>
      <c r="AN1311" s="4">
        <v>-11000</v>
      </c>
      <c r="AO1311" s="4">
        <v>6577000</v>
      </c>
      <c r="AP1311">
        <v>5</v>
      </c>
      <c r="AR1311">
        <v>1010</v>
      </c>
      <c r="AT1311" s="17" t="s">
        <v>7854</v>
      </c>
      <c r="AU1311">
        <v>158334</v>
      </c>
      <c r="AW1311" s="18" t="s">
        <v>1603</v>
      </c>
      <c r="AX1311">
        <v>1</v>
      </c>
      <c r="AY1311" t="s">
        <v>1604</v>
      </c>
      <c r="AZ1311" t="s">
        <v>7855</v>
      </c>
      <c r="BA1311" t="s">
        <v>7856</v>
      </c>
      <c r="BB1311">
        <v>1010</v>
      </c>
      <c r="BC1311" t="s">
        <v>1626</v>
      </c>
      <c r="BD1311" t="s">
        <v>1627</v>
      </c>
      <c r="BF1311" s="17">
        <v>43713.546527777798</v>
      </c>
      <c r="BG1311" s="5" t="s">
        <v>1609</v>
      </c>
      <c r="BI1311">
        <v>6</v>
      </c>
      <c r="BJ1311">
        <v>193537</v>
      </c>
      <c r="BL1311" t="s">
        <v>7857</v>
      </c>
      <c r="BX1311">
        <v>62271</v>
      </c>
    </row>
    <row r="1312" spans="1:76" x14ac:dyDescent="0.25">
      <c r="A1312">
        <v>62817</v>
      </c>
      <c r="C1312">
        <v>1</v>
      </c>
      <c r="D1312">
        <v>1</v>
      </c>
      <c r="E1312">
        <v>1</v>
      </c>
      <c r="F1312" t="s">
        <v>1593</v>
      </c>
      <c r="G1312" t="s">
        <v>8</v>
      </c>
      <c r="H1312" t="s">
        <v>1156</v>
      </c>
      <c r="I1312" t="s">
        <v>1620</v>
      </c>
      <c r="K1312">
        <v>1</v>
      </c>
      <c r="L1312" t="s">
        <v>1595</v>
      </c>
      <c r="M1312">
        <v>158334</v>
      </c>
      <c r="N1312" t="s">
        <v>3</v>
      </c>
      <c r="O1312" t="s">
        <v>1596</v>
      </c>
      <c r="U1312" t="s">
        <v>7876</v>
      </c>
      <c r="V1312" s="1">
        <v>1</v>
      </c>
      <c r="W1312" t="s">
        <v>7516</v>
      </c>
      <c r="X1312" t="s">
        <v>2407</v>
      </c>
      <c r="Y1312" t="s">
        <v>1091</v>
      </c>
      <c r="Z1312" s="3">
        <v>11</v>
      </c>
      <c r="AA1312" s="4">
        <v>1130</v>
      </c>
      <c r="AB1312" s="4" t="s">
        <v>2407</v>
      </c>
      <c r="AC1312" t="s">
        <v>7877</v>
      </c>
      <c r="AD1312">
        <v>2019</v>
      </c>
      <c r="AE1312">
        <v>7</v>
      </c>
      <c r="AF1312">
        <v>30</v>
      </c>
      <c r="AG1312" t="s">
        <v>7878</v>
      </c>
      <c r="AJ1312" t="s">
        <v>3</v>
      </c>
      <c r="AK1312" t="s">
        <v>1602</v>
      </c>
      <c r="AL1312">
        <v>-9901</v>
      </c>
      <c r="AM1312">
        <v>6578133</v>
      </c>
      <c r="AN1312" s="4">
        <v>-9000</v>
      </c>
      <c r="AO1312" s="4">
        <v>6579000</v>
      </c>
      <c r="AP1312">
        <v>10</v>
      </c>
      <c r="AR1312">
        <v>1010</v>
      </c>
      <c r="AT1312" s="17" t="s">
        <v>7879</v>
      </c>
      <c r="AU1312">
        <v>158334</v>
      </c>
      <c r="AW1312" s="18" t="s">
        <v>1603</v>
      </c>
      <c r="AX1312">
        <v>1</v>
      </c>
      <c r="AY1312" t="s">
        <v>1604</v>
      </c>
      <c r="AZ1312" t="s">
        <v>7880</v>
      </c>
      <c r="BA1312" t="s">
        <v>7881</v>
      </c>
      <c r="BB1312">
        <v>1010</v>
      </c>
      <c r="BC1312" t="s">
        <v>1626</v>
      </c>
      <c r="BD1312" t="s">
        <v>1627</v>
      </c>
      <c r="BF1312" s="17">
        <v>43713.546527777798</v>
      </c>
      <c r="BG1312" s="5" t="s">
        <v>1609</v>
      </c>
      <c r="BI1312">
        <v>6</v>
      </c>
      <c r="BJ1312">
        <v>212388</v>
      </c>
      <c r="BL1312" t="s">
        <v>7882</v>
      </c>
      <c r="BX1312">
        <v>62817</v>
      </c>
    </row>
    <row r="1313" spans="1:76" x14ac:dyDescent="0.25">
      <c r="A1313">
        <v>64151</v>
      </c>
      <c r="C1313">
        <v>1</v>
      </c>
      <c r="D1313">
        <v>1</v>
      </c>
      <c r="E1313">
        <v>1</v>
      </c>
      <c r="F1313" t="s">
        <v>1593</v>
      </c>
      <c r="G1313" t="s">
        <v>8</v>
      </c>
      <c r="H1313" t="s">
        <v>1162</v>
      </c>
      <c r="I1313" t="s">
        <v>1620</v>
      </c>
      <c r="K1313">
        <v>1</v>
      </c>
      <c r="L1313" t="s">
        <v>1595</v>
      </c>
      <c r="M1313">
        <v>158334</v>
      </c>
      <c r="N1313" t="s">
        <v>3</v>
      </c>
      <c r="O1313" t="s">
        <v>1596</v>
      </c>
      <c r="U1313" t="s">
        <v>7913</v>
      </c>
      <c r="V1313" s="1">
        <v>1</v>
      </c>
      <c r="W1313" t="s">
        <v>7516</v>
      </c>
      <c r="X1313" t="s">
        <v>7884</v>
      </c>
      <c r="Y1313" t="s">
        <v>1091</v>
      </c>
      <c r="Z1313" s="3">
        <v>11</v>
      </c>
      <c r="AA1313" s="4">
        <v>1133</v>
      </c>
      <c r="AB1313" s="4" t="s">
        <v>7884</v>
      </c>
      <c r="AC1313" t="s">
        <v>7914</v>
      </c>
      <c r="AD1313">
        <v>2019</v>
      </c>
      <c r="AE1313">
        <v>7</v>
      </c>
      <c r="AF1313">
        <v>18</v>
      </c>
      <c r="AG1313" t="s">
        <v>3339</v>
      </c>
      <c r="AJ1313" t="s">
        <v>3</v>
      </c>
      <c r="AK1313" t="s">
        <v>1602</v>
      </c>
      <c r="AL1313">
        <v>-7426</v>
      </c>
      <c r="AM1313">
        <v>6596335</v>
      </c>
      <c r="AN1313" s="4">
        <v>-7000</v>
      </c>
      <c r="AO1313" s="4">
        <v>6597000</v>
      </c>
      <c r="AP1313">
        <v>10</v>
      </c>
      <c r="AR1313">
        <v>1010</v>
      </c>
      <c r="AS1313" t="s">
        <v>2270</v>
      </c>
      <c r="AT1313" s="17" t="s">
        <v>7915</v>
      </c>
      <c r="AU1313">
        <v>158334</v>
      </c>
      <c r="AW1313" s="18" t="s">
        <v>1603</v>
      </c>
      <c r="AX1313">
        <v>1</v>
      </c>
      <c r="AY1313" t="s">
        <v>1604</v>
      </c>
      <c r="AZ1313" t="s">
        <v>7916</v>
      </c>
      <c r="BA1313" t="s">
        <v>7917</v>
      </c>
      <c r="BB1313">
        <v>1010</v>
      </c>
      <c r="BC1313" t="s">
        <v>1626</v>
      </c>
      <c r="BD1313" t="s">
        <v>1627</v>
      </c>
      <c r="BF1313" s="17">
        <v>43713.546527777798</v>
      </c>
      <c r="BG1313" s="5" t="s">
        <v>1609</v>
      </c>
      <c r="BI1313">
        <v>6</v>
      </c>
      <c r="BJ1313">
        <v>208963</v>
      </c>
      <c r="BL1313" t="s">
        <v>7918</v>
      </c>
      <c r="BX1313">
        <v>64151</v>
      </c>
    </row>
    <row r="1314" spans="1:76" x14ac:dyDescent="0.25">
      <c r="A1314">
        <v>4219</v>
      </c>
      <c r="C1314">
        <v>1</v>
      </c>
      <c r="D1314">
        <v>1</v>
      </c>
      <c r="E1314">
        <v>1</v>
      </c>
      <c r="F1314" t="s">
        <v>1593</v>
      </c>
      <c r="G1314" t="s">
        <v>8</v>
      </c>
      <c r="H1314" t="s">
        <v>1197</v>
      </c>
      <c r="I1314" t="s">
        <v>1620</v>
      </c>
      <c r="K1314">
        <v>1</v>
      </c>
      <c r="L1314" t="s">
        <v>1595</v>
      </c>
      <c r="M1314">
        <v>158334</v>
      </c>
      <c r="N1314" t="s">
        <v>3</v>
      </c>
      <c r="O1314" t="s">
        <v>1596</v>
      </c>
      <c r="U1314" t="s">
        <v>8090</v>
      </c>
      <c r="V1314" s="1">
        <v>1</v>
      </c>
      <c r="W1314" t="s">
        <v>7516</v>
      </c>
      <c r="X1314" t="s">
        <v>8065</v>
      </c>
      <c r="Y1314" t="s">
        <v>1091</v>
      </c>
      <c r="Z1314" s="3">
        <v>11</v>
      </c>
      <c r="AA1314" s="4">
        <v>1149</v>
      </c>
      <c r="AB1314" t="s">
        <v>8065</v>
      </c>
      <c r="AC1314" t="s">
        <v>8091</v>
      </c>
      <c r="AD1314">
        <v>2019</v>
      </c>
      <c r="AE1314">
        <v>4</v>
      </c>
      <c r="AF1314">
        <v>29</v>
      </c>
      <c r="AG1314" t="s">
        <v>7610</v>
      </c>
      <c r="AJ1314" t="s">
        <v>3</v>
      </c>
      <c r="AK1314" t="s">
        <v>1602</v>
      </c>
      <c r="AL1314">
        <v>-52152</v>
      </c>
      <c r="AM1314">
        <v>6615359</v>
      </c>
      <c r="AN1314" s="4">
        <v>-53000</v>
      </c>
      <c r="AO1314" s="4">
        <v>6615000</v>
      </c>
      <c r="AP1314">
        <v>400</v>
      </c>
      <c r="AR1314">
        <v>1010</v>
      </c>
      <c r="AT1314" s="17" t="s">
        <v>8092</v>
      </c>
      <c r="AU1314">
        <v>158334</v>
      </c>
      <c r="AW1314" s="18" t="s">
        <v>1603</v>
      </c>
      <c r="AX1314">
        <v>1</v>
      </c>
      <c r="AY1314" t="s">
        <v>1604</v>
      </c>
      <c r="AZ1314" t="s">
        <v>8093</v>
      </c>
      <c r="BA1314" t="s">
        <v>8094</v>
      </c>
      <c r="BB1314">
        <v>1010</v>
      </c>
      <c r="BC1314" t="s">
        <v>1626</v>
      </c>
      <c r="BD1314" t="s">
        <v>1627</v>
      </c>
      <c r="BF1314" s="17">
        <v>44161.004224536999</v>
      </c>
      <c r="BG1314" s="5" t="s">
        <v>1609</v>
      </c>
      <c r="BI1314">
        <v>6</v>
      </c>
      <c r="BJ1314">
        <v>262301</v>
      </c>
      <c r="BL1314" t="s">
        <v>8095</v>
      </c>
      <c r="BX1314">
        <v>4219</v>
      </c>
    </row>
    <row r="1315" spans="1:76" x14ac:dyDescent="0.25">
      <c r="A1315">
        <v>53242</v>
      </c>
      <c r="C1315">
        <v>1</v>
      </c>
      <c r="D1315">
        <v>1</v>
      </c>
      <c r="E1315">
        <v>1</v>
      </c>
      <c r="F1315" t="s">
        <v>1593</v>
      </c>
      <c r="G1315" t="s">
        <v>8</v>
      </c>
      <c r="H1315" t="s">
        <v>1258</v>
      </c>
      <c r="I1315" t="s">
        <v>1620</v>
      </c>
      <c r="K1315">
        <v>1</v>
      </c>
      <c r="L1315" t="s">
        <v>1595</v>
      </c>
      <c r="M1315">
        <v>158334</v>
      </c>
      <c r="N1315" t="s">
        <v>3</v>
      </c>
      <c r="O1315" t="s">
        <v>1596</v>
      </c>
      <c r="U1315" t="s">
        <v>8452</v>
      </c>
      <c r="V1315" s="1">
        <v>1</v>
      </c>
      <c r="W1315" t="s">
        <v>8174</v>
      </c>
      <c r="X1315" t="s">
        <v>8445</v>
      </c>
      <c r="Y1315" s="2" t="s">
        <v>1212</v>
      </c>
      <c r="Z1315" s="3">
        <v>12</v>
      </c>
      <c r="AA1315" s="4">
        <v>1223</v>
      </c>
      <c r="AB1315" s="4" t="s">
        <v>8445</v>
      </c>
      <c r="AC1315" t="s">
        <v>8453</v>
      </c>
      <c r="AD1315">
        <v>2019</v>
      </c>
      <c r="AE1315">
        <v>6</v>
      </c>
      <c r="AF1315">
        <v>10</v>
      </c>
      <c r="AG1315" t="s">
        <v>5787</v>
      </c>
      <c r="AJ1315" t="s">
        <v>3</v>
      </c>
      <c r="AK1315" t="s">
        <v>1602</v>
      </c>
      <c r="AL1315">
        <v>-23085</v>
      </c>
      <c r="AM1315">
        <v>6677697</v>
      </c>
      <c r="AN1315" s="4">
        <v>-23000</v>
      </c>
      <c r="AO1315" s="4">
        <v>6677000</v>
      </c>
      <c r="AP1315">
        <v>5</v>
      </c>
      <c r="AR1315">
        <v>1010</v>
      </c>
      <c r="AS1315" t="s">
        <v>8454</v>
      </c>
      <c r="AT1315" s="17" t="s">
        <v>8455</v>
      </c>
      <c r="AU1315">
        <v>158334</v>
      </c>
      <c r="AW1315" s="18" t="s">
        <v>1603</v>
      </c>
      <c r="AX1315">
        <v>1</v>
      </c>
      <c r="AY1315" t="s">
        <v>1604</v>
      </c>
      <c r="AZ1315" t="s">
        <v>8456</v>
      </c>
      <c r="BA1315" t="s">
        <v>8457</v>
      </c>
      <c r="BB1315">
        <v>1010</v>
      </c>
      <c r="BC1315" t="s">
        <v>1626</v>
      </c>
      <c r="BD1315" t="s">
        <v>1627</v>
      </c>
      <c r="BF1315" s="17">
        <v>43866.769560185203</v>
      </c>
      <c r="BG1315" s="5" t="s">
        <v>1609</v>
      </c>
      <c r="BI1315">
        <v>6</v>
      </c>
      <c r="BJ1315">
        <v>230873</v>
      </c>
      <c r="BL1315" t="s">
        <v>8458</v>
      </c>
      <c r="BX1315">
        <v>53242</v>
      </c>
    </row>
    <row r="1316" spans="1:76" x14ac:dyDescent="0.25">
      <c r="A1316">
        <v>53144</v>
      </c>
      <c r="C1316">
        <v>1</v>
      </c>
      <c r="D1316">
        <v>1</v>
      </c>
      <c r="E1316">
        <v>2</v>
      </c>
      <c r="F1316" t="s">
        <v>1593</v>
      </c>
      <c r="G1316" t="s">
        <v>8</v>
      </c>
      <c r="H1316" t="s">
        <v>1259</v>
      </c>
      <c r="I1316" t="s">
        <v>1620</v>
      </c>
      <c r="K1316">
        <v>1</v>
      </c>
      <c r="L1316" t="s">
        <v>1595</v>
      </c>
      <c r="M1316">
        <v>158334</v>
      </c>
      <c r="N1316" t="s">
        <v>3</v>
      </c>
      <c r="O1316" t="s">
        <v>1596</v>
      </c>
      <c r="U1316" t="s">
        <v>8452</v>
      </c>
      <c r="V1316" s="1">
        <v>1</v>
      </c>
      <c r="W1316" t="s">
        <v>8174</v>
      </c>
      <c r="X1316" t="s">
        <v>8445</v>
      </c>
      <c r="Y1316" s="2" t="s">
        <v>1212</v>
      </c>
      <c r="Z1316" s="3">
        <v>12</v>
      </c>
      <c r="AA1316" s="4">
        <v>1223</v>
      </c>
      <c r="AB1316" s="4" t="s">
        <v>8445</v>
      </c>
      <c r="AC1316" t="s">
        <v>8459</v>
      </c>
      <c r="AD1316">
        <v>2019</v>
      </c>
      <c r="AE1316">
        <v>6</v>
      </c>
      <c r="AF1316">
        <v>10</v>
      </c>
      <c r="AG1316" t="s">
        <v>5787</v>
      </c>
      <c r="AJ1316" t="s">
        <v>3</v>
      </c>
      <c r="AK1316" t="s">
        <v>1602</v>
      </c>
      <c r="AL1316">
        <v>-23262</v>
      </c>
      <c r="AM1316">
        <v>6677902</v>
      </c>
      <c r="AN1316" s="4">
        <v>-23000</v>
      </c>
      <c r="AO1316" s="4">
        <v>6677000</v>
      </c>
      <c r="AP1316">
        <v>10</v>
      </c>
      <c r="AR1316">
        <v>1010</v>
      </c>
      <c r="AS1316" t="s">
        <v>8460</v>
      </c>
      <c r="AT1316" s="17" t="s">
        <v>8461</v>
      </c>
      <c r="AU1316">
        <v>158334</v>
      </c>
      <c r="AW1316" s="18" t="s">
        <v>1603</v>
      </c>
      <c r="AX1316">
        <v>1</v>
      </c>
      <c r="AY1316" t="s">
        <v>1604</v>
      </c>
      <c r="AZ1316" t="s">
        <v>8462</v>
      </c>
      <c r="BA1316" t="s">
        <v>8463</v>
      </c>
      <c r="BB1316">
        <v>1010</v>
      </c>
      <c r="BC1316" t="s">
        <v>1626</v>
      </c>
      <c r="BD1316" t="s">
        <v>1627</v>
      </c>
      <c r="BF1316" s="17">
        <v>43866.769560185203</v>
      </c>
      <c r="BG1316" s="5" t="s">
        <v>1609</v>
      </c>
      <c r="BI1316">
        <v>6</v>
      </c>
      <c r="BJ1316">
        <v>230878</v>
      </c>
      <c r="BL1316" t="s">
        <v>8464</v>
      </c>
      <c r="BX1316">
        <v>53144</v>
      </c>
    </row>
    <row r="1317" spans="1:76" x14ac:dyDescent="0.25">
      <c r="A1317">
        <v>66236</v>
      </c>
      <c r="C1317">
        <v>1</v>
      </c>
      <c r="D1317">
        <v>1</v>
      </c>
      <c r="E1317">
        <v>1</v>
      </c>
      <c r="F1317" t="s">
        <v>1593</v>
      </c>
      <c r="G1317" t="s">
        <v>8</v>
      </c>
      <c r="H1317" t="s">
        <v>1271</v>
      </c>
      <c r="I1317" t="s">
        <v>1620</v>
      </c>
      <c r="K1317">
        <v>1</v>
      </c>
      <c r="L1317" t="s">
        <v>1595</v>
      </c>
      <c r="M1317">
        <v>158334</v>
      </c>
      <c r="N1317" t="s">
        <v>3</v>
      </c>
      <c r="O1317" t="s">
        <v>1596</v>
      </c>
      <c r="U1317" t="s">
        <v>8537</v>
      </c>
      <c r="V1317" s="1">
        <v>1</v>
      </c>
      <c r="W1317" t="s">
        <v>8174</v>
      </c>
      <c r="X1317" t="s">
        <v>8494</v>
      </c>
      <c r="Y1317" s="2" t="s">
        <v>1212</v>
      </c>
      <c r="Z1317" s="3">
        <v>12</v>
      </c>
      <c r="AA1317" s="4">
        <v>1224</v>
      </c>
      <c r="AB1317" s="4" t="s">
        <v>8494</v>
      </c>
      <c r="AC1317" t="s">
        <v>8538</v>
      </c>
      <c r="AD1317">
        <v>2019</v>
      </c>
      <c r="AE1317">
        <v>7</v>
      </c>
      <c r="AF1317">
        <v>9</v>
      </c>
      <c r="AG1317" t="s">
        <v>5787</v>
      </c>
      <c r="AJ1317" t="s">
        <v>3</v>
      </c>
      <c r="AK1317" t="s">
        <v>1602</v>
      </c>
      <c r="AL1317">
        <v>2187</v>
      </c>
      <c r="AM1317">
        <v>6683256</v>
      </c>
      <c r="AN1317" s="4">
        <v>3000</v>
      </c>
      <c r="AO1317" s="4">
        <v>6683000</v>
      </c>
      <c r="AP1317">
        <v>5</v>
      </c>
      <c r="AR1317">
        <v>1010</v>
      </c>
      <c r="AS1317" t="s">
        <v>8539</v>
      </c>
      <c r="AT1317" s="17" t="s">
        <v>8540</v>
      </c>
      <c r="AU1317">
        <v>158334</v>
      </c>
      <c r="AW1317" s="18" t="s">
        <v>1603</v>
      </c>
      <c r="AX1317">
        <v>1</v>
      </c>
      <c r="AY1317" t="s">
        <v>1604</v>
      </c>
      <c r="AZ1317" t="s">
        <v>8541</v>
      </c>
      <c r="BA1317" t="s">
        <v>8542</v>
      </c>
      <c r="BB1317">
        <v>1010</v>
      </c>
      <c r="BC1317" t="s">
        <v>1626</v>
      </c>
      <c r="BD1317" t="s">
        <v>1627</v>
      </c>
      <c r="BF1317" s="17">
        <v>43864.701331018499</v>
      </c>
      <c r="BG1317" s="5" t="s">
        <v>1609</v>
      </c>
      <c r="BI1317">
        <v>6</v>
      </c>
      <c r="BJ1317">
        <v>230514</v>
      </c>
      <c r="BL1317" t="s">
        <v>8543</v>
      </c>
      <c r="BX1317">
        <v>66236</v>
      </c>
    </row>
    <row r="1318" spans="1:76" x14ac:dyDescent="0.25">
      <c r="A1318">
        <v>64542</v>
      </c>
      <c r="C1318">
        <v>1</v>
      </c>
      <c r="D1318">
        <v>1</v>
      </c>
      <c r="E1318">
        <v>1</v>
      </c>
      <c r="F1318" t="s">
        <v>1593</v>
      </c>
      <c r="G1318" t="s">
        <v>8</v>
      </c>
      <c r="H1318" t="s">
        <v>1272</v>
      </c>
      <c r="I1318" t="s">
        <v>1620</v>
      </c>
      <c r="K1318">
        <v>1</v>
      </c>
      <c r="L1318" t="s">
        <v>1595</v>
      </c>
      <c r="M1318">
        <v>158334</v>
      </c>
      <c r="N1318" t="s">
        <v>3</v>
      </c>
      <c r="O1318" t="s">
        <v>1596</v>
      </c>
      <c r="U1318" t="s">
        <v>8544</v>
      </c>
      <c r="V1318" s="1">
        <v>1</v>
      </c>
      <c r="W1318" t="s">
        <v>8174</v>
      </c>
      <c r="X1318" t="s">
        <v>8494</v>
      </c>
      <c r="Y1318" s="2" t="s">
        <v>1212</v>
      </c>
      <c r="Z1318" s="3">
        <v>12</v>
      </c>
      <c r="AA1318" s="4">
        <v>1224</v>
      </c>
      <c r="AB1318" s="4" t="s">
        <v>8494</v>
      </c>
      <c r="AC1318" t="s">
        <v>8545</v>
      </c>
      <c r="AD1318">
        <v>2019</v>
      </c>
      <c r="AE1318">
        <v>6</v>
      </c>
      <c r="AF1318">
        <v>19</v>
      </c>
      <c r="AG1318" t="s">
        <v>5787</v>
      </c>
      <c r="AJ1318" t="s">
        <v>3</v>
      </c>
      <c r="AK1318" t="s">
        <v>1602</v>
      </c>
      <c r="AL1318">
        <v>-5504</v>
      </c>
      <c r="AM1318">
        <v>6690790</v>
      </c>
      <c r="AN1318" s="4">
        <v>-5000</v>
      </c>
      <c r="AO1318" s="4">
        <v>6691000</v>
      </c>
      <c r="AP1318">
        <v>5</v>
      </c>
      <c r="AR1318">
        <v>1010</v>
      </c>
      <c r="AS1318" t="s">
        <v>8546</v>
      </c>
      <c r="AT1318" s="17" t="s">
        <v>8547</v>
      </c>
      <c r="AU1318">
        <v>158334</v>
      </c>
      <c r="AW1318" s="18" t="s">
        <v>1603</v>
      </c>
      <c r="AX1318">
        <v>1</v>
      </c>
      <c r="AY1318" t="s">
        <v>1604</v>
      </c>
      <c r="AZ1318" t="s">
        <v>8548</v>
      </c>
      <c r="BA1318" t="s">
        <v>8549</v>
      </c>
      <c r="BB1318">
        <v>1010</v>
      </c>
      <c r="BC1318" t="s">
        <v>1626</v>
      </c>
      <c r="BD1318" t="s">
        <v>1627</v>
      </c>
      <c r="BF1318" s="17">
        <v>43866.769421296303</v>
      </c>
      <c r="BG1318" s="5" t="s">
        <v>1609</v>
      </c>
      <c r="BI1318">
        <v>6</v>
      </c>
      <c r="BJ1318">
        <v>230896</v>
      </c>
      <c r="BL1318" t="s">
        <v>8550</v>
      </c>
      <c r="BX1318">
        <v>64542</v>
      </c>
    </row>
    <row r="1319" spans="1:76" x14ac:dyDescent="0.25">
      <c r="A1319">
        <v>64544</v>
      </c>
      <c r="C1319">
        <v>1</v>
      </c>
      <c r="D1319">
        <v>1</v>
      </c>
      <c r="E1319">
        <v>2</v>
      </c>
      <c r="F1319" t="s">
        <v>1593</v>
      </c>
      <c r="G1319" t="s">
        <v>8</v>
      </c>
      <c r="H1319" t="s">
        <v>1273</v>
      </c>
      <c r="I1319" t="s">
        <v>1620</v>
      </c>
      <c r="K1319">
        <v>1</v>
      </c>
      <c r="L1319" t="s">
        <v>1595</v>
      </c>
      <c r="M1319">
        <v>158334</v>
      </c>
      <c r="N1319" t="s">
        <v>3</v>
      </c>
      <c r="O1319" t="s">
        <v>1596</v>
      </c>
      <c r="U1319" t="s">
        <v>8544</v>
      </c>
      <c r="V1319" s="1">
        <v>1</v>
      </c>
      <c r="W1319" t="s">
        <v>8174</v>
      </c>
      <c r="X1319" t="s">
        <v>8494</v>
      </c>
      <c r="Y1319" s="2" t="s">
        <v>1212</v>
      </c>
      <c r="Z1319" s="3">
        <v>12</v>
      </c>
      <c r="AA1319" s="4">
        <v>1224</v>
      </c>
      <c r="AB1319" s="4" t="s">
        <v>8494</v>
      </c>
      <c r="AC1319" t="s">
        <v>8551</v>
      </c>
      <c r="AD1319">
        <v>2019</v>
      </c>
      <c r="AE1319">
        <v>6</v>
      </c>
      <c r="AF1319">
        <v>19</v>
      </c>
      <c r="AG1319" t="s">
        <v>5787</v>
      </c>
      <c r="AJ1319" t="s">
        <v>3</v>
      </c>
      <c r="AK1319" t="s">
        <v>1602</v>
      </c>
      <c r="AL1319">
        <v>-5484</v>
      </c>
      <c r="AM1319">
        <v>6691232</v>
      </c>
      <c r="AN1319" s="4">
        <v>-5000</v>
      </c>
      <c r="AO1319" s="4">
        <v>6691000</v>
      </c>
      <c r="AP1319">
        <v>5</v>
      </c>
      <c r="AR1319">
        <v>1010</v>
      </c>
      <c r="AS1319" t="s">
        <v>8552</v>
      </c>
      <c r="AT1319" s="17" t="s">
        <v>8553</v>
      </c>
      <c r="AU1319">
        <v>158334</v>
      </c>
      <c r="AW1319" s="18" t="s">
        <v>1603</v>
      </c>
      <c r="AX1319">
        <v>1</v>
      </c>
      <c r="AY1319" t="s">
        <v>1604</v>
      </c>
      <c r="AZ1319" t="s">
        <v>8554</v>
      </c>
      <c r="BA1319" t="s">
        <v>8555</v>
      </c>
      <c r="BB1319">
        <v>1010</v>
      </c>
      <c r="BC1319" t="s">
        <v>1626</v>
      </c>
      <c r="BD1319" t="s">
        <v>1627</v>
      </c>
      <c r="BF1319" s="17">
        <v>43866.769386574102</v>
      </c>
      <c r="BG1319" s="5" t="s">
        <v>1609</v>
      </c>
      <c r="BI1319">
        <v>6</v>
      </c>
      <c r="BJ1319">
        <v>230906</v>
      </c>
      <c r="BL1319" t="s">
        <v>8556</v>
      </c>
      <c r="BX1319">
        <v>64544</v>
      </c>
    </row>
    <row r="1320" spans="1:76" x14ac:dyDescent="0.25">
      <c r="A1320">
        <v>64743</v>
      </c>
      <c r="C1320">
        <v>1</v>
      </c>
      <c r="D1320">
        <v>1</v>
      </c>
      <c r="E1320">
        <v>3</v>
      </c>
      <c r="F1320" t="s">
        <v>1593</v>
      </c>
      <c r="G1320" t="s">
        <v>8</v>
      </c>
      <c r="H1320" t="s">
        <v>1274</v>
      </c>
      <c r="I1320" t="s">
        <v>1620</v>
      </c>
      <c r="K1320">
        <v>1</v>
      </c>
      <c r="L1320" t="s">
        <v>1595</v>
      </c>
      <c r="M1320">
        <v>158334</v>
      </c>
      <c r="N1320" t="s">
        <v>3</v>
      </c>
      <c r="O1320" t="s">
        <v>1596</v>
      </c>
      <c r="U1320" t="s">
        <v>8544</v>
      </c>
      <c r="V1320" s="1">
        <v>1</v>
      </c>
      <c r="W1320" t="s">
        <v>8174</v>
      </c>
      <c r="X1320" t="s">
        <v>8494</v>
      </c>
      <c r="Y1320" s="2" t="s">
        <v>1212</v>
      </c>
      <c r="Z1320" s="3">
        <v>12</v>
      </c>
      <c r="AA1320" s="4">
        <v>1224</v>
      </c>
      <c r="AB1320" s="4" t="s">
        <v>8494</v>
      </c>
      <c r="AC1320" t="s">
        <v>8557</v>
      </c>
      <c r="AD1320">
        <v>2019</v>
      </c>
      <c r="AE1320">
        <v>6</v>
      </c>
      <c r="AF1320">
        <v>20</v>
      </c>
      <c r="AG1320" t="s">
        <v>5787</v>
      </c>
      <c r="AJ1320" t="s">
        <v>3</v>
      </c>
      <c r="AK1320" t="s">
        <v>1602</v>
      </c>
      <c r="AL1320">
        <v>-4595</v>
      </c>
      <c r="AM1320">
        <v>6691101</v>
      </c>
      <c r="AN1320" s="4">
        <v>-5000</v>
      </c>
      <c r="AO1320" s="4">
        <v>6691000</v>
      </c>
      <c r="AP1320">
        <v>5</v>
      </c>
      <c r="AR1320">
        <v>1010</v>
      </c>
      <c r="AS1320" t="s">
        <v>8558</v>
      </c>
      <c r="AT1320" s="17" t="s">
        <v>8559</v>
      </c>
      <c r="AU1320">
        <v>158334</v>
      </c>
      <c r="AW1320" s="18" t="s">
        <v>1603</v>
      </c>
      <c r="AX1320">
        <v>1</v>
      </c>
      <c r="AY1320" t="s">
        <v>1604</v>
      </c>
      <c r="AZ1320" t="s">
        <v>8560</v>
      </c>
      <c r="BA1320" t="s">
        <v>8561</v>
      </c>
      <c r="BB1320">
        <v>1010</v>
      </c>
      <c r="BC1320" t="s">
        <v>1626</v>
      </c>
      <c r="BD1320" t="s">
        <v>1627</v>
      </c>
      <c r="BF1320" s="17">
        <v>43866.769409722197</v>
      </c>
      <c r="BG1320" s="5" t="s">
        <v>1609</v>
      </c>
      <c r="BI1320">
        <v>6</v>
      </c>
      <c r="BJ1320">
        <v>230903</v>
      </c>
      <c r="BL1320" t="s">
        <v>8562</v>
      </c>
      <c r="BX1320">
        <v>64743</v>
      </c>
    </row>
    <row r="1321" spans="1:76" x14ac:dyDescent="0.25">
      <c r="A1321">
        <v>64550</v>
      </c>
      <c r="C1321">
        <v>1</v>
      </c>
      <c r="D1321">
        <v>1</v>
      </c>
      <c r="E1321">
        <v>4</v>
      </c>
      <c r="F1321" t="s">
        <v>1593</v>
      </c>
      <c r="G1321" t="s">
        <v>8</v>
      </c>
      <c r="H1321" t="s">
        <v>1275</v>
      </c>
      <c r="I1321" t="s">
        <v>1620</v>
      </c>
      <c r="K1321">
        <v>1</v>
      </c>
      <c r="L1321" t="s">
        <v>1595</v>
      </c>
      <c r="M1321">
        <v>158334</v>
      </c>
      <c r="N1321" t="s">
        <v>3</v>
      </c>
      <c r="O1321" t="s">
        <v>1596</v>
      </c>
      <c r="U1321" t="s">
        <v>8544</v>
      </c>
      <c r="V1321" s="1">
        <v>1</v>
      </c>
      <c r="W1321" t="s">
        <v>8174</v>
      </c>
      <c r="X1321" t="s">
        <v>8494</v>
      </c>
      <c r="Y1321" s="2" t="s">
        <v>1212</v>
      </c>
      <c r="Z1321" s="3">
        <v>12</v>
      </c>
      <c r="AA1321" s="4">
        <v>1224</v>
      </c>
      <c r="AB1321" s="4" t="s">
        <v>8494</v>
      </c>
      <c r="AC1321" t="s">
        <v>8563</v>
      </c>
      <c r="AD1321">
        <v>2019</v>
      </c>
      <c r="AE1321">
        <v>6</v>
      </c>
      <c r="AF1321">
        <v>20</v>
      </c>
      <c r="AG1321" t="s">
        <v>5787</v>
      </c>
      <c r="AJ1321" t="s">
        <v>3</v>
      </c>
      <c r="AK1321" t="s">
        <v>1602</v>
      </c>
      <c r="AL1321">
        <v>-5455</v>
      </c>
      <c r="AM1321">
        <v>6691096</v>
      </c>
      <c r="AN1321" s="4">
        <v>-5000</v>
      </c>
      <c r="AO1321" s="4">
        <v>6691000</v>
      </c>
      <c r="AP1321">
        <v>5</v>
      </c>
      <c r="AR1321">
        <v>1010</v>
      </c>
      <c r="AS1321" t="s">
        <v>8564</v>
      </c>
      <c r="AT1321" s="17" t="s">
        <v>8565</v>
      </c>
      <c r="AU1321">
        <v>158334</v>
      </c>
      <c r="AW1321" s="18" t="s">
        <v>1603</v>
      </c>
      <c r="AX1321">
        <v>1</v>
      </c>
      <c r="AY1321" t="s">
        <v>1604</v>
      </c>
      <c r="AZ1321" t="s">
        <v>8566</v>
      </c>
      <c r="BA1321" t="s">
        <v>8567</v>
      </c>
      <c r="BB1321">
        <v>1010</v>
      </c>
      <c r="BC1321" t="s">
        <v>1626</v>
      </c>
      <c r="BD1321" t="s">
        <v>1627</v>
      </c>
      <c r="BF1321" s="17">
        <v>43866.769398148099</v>
      </c>
      <c r="BG1321" s="5" t="s">
        <v>1609</v>
      </c>
      <c r="BI1321">
        <v>6</v>
      </c>
      <c r="BJ1321">
        <v>230904</v>
      </c>
      <c r="BL1321" t="s">
        <v>8568</v>
      </c>
      <c r="BX1321">
        <v>64550</v>
      </c>
    </row>
    <row r="1322" spans="1:76" x14ac:dyDescent="0.25">
      <c r="A1322">
        <v>64522</v>
      </c>
      <c r="C1322">
        <v>1</v>
      </c>
      <c r="D1322">
        <v>1</v>
      </c>
      <c r="E1322">
        <v>5</v>
      </c>
      <c r="F1322" t="s">
        <v>1593</v>
      </c>
      <c r="G1322" t="s">
        <v>8</v>
      </c>
      <c r="H1322" t="s">
        <v>1276</v>
      </c>
      <c r="I1322" t="s">
        <v>1620</v>
      </c>
      <c r="K1322">
        <v>1</v>
      </c>
      <c r="L1322" t="s">
        <v>1595</v>
      </c>
      <c r="M1322">
        <v>158334</v>
      </c>
      <c r="N1322" t="s">
        <v>3</v>
      </c>
      <c r="O1322" t="s">
        <v>1596</v>
      </c>
      <c r="U1322" t="s">
        <v>8544</v>
      </c>
      <c r="V1322" s="1">
        <v>1</v>
      </c>
      <c r="W1322" t="s">
        <v>8174</v>
      </c>
      <c r="X1322" t="s">
        <v>8494</v>
      </c>
      <c r="Y1322" s="2" t="s">
        <v>1212</v>
      </c>
      <c r="Z1322" s="3">
        <v>12</v>
      </c>
      <c r="AA1322" s="4">
        <v>1224</v>
      </c>
      <c r="AB1322" s="4" t="s">
        <v>8494</v>
      </c>
      <c r="AC1322" t="s">
        <v>8569</v>
      </c>
      <c r="AD1322">
        <v>2019</v>
      </c>
      <c r="AE1322">
        <v>6</v>
      </c>
      <c r="AF1322">
        <v>20</v>
      </c>
      <c r="AG1322" t="s">
        <v>5787</v>
      </c>
      <c r="AJ1322" t="s">
        <v>3</v>
      </c>
      <c r="AK1322" t="s">
        <v>1602</v>
      </c>
      <c r="AL1322">
        <v>-5584</v>
      </c>
      <c r="AM1322">
        <v>6691217</v>
      </c>
      <c r="AN1322" s="4">
        <v>-5000</v>
      </c>
      <c r="AO1322" s="4">
        <v>6691000</v>
      </c>
      <c r="AP1322">
        <v>5</v>
      </c>
      <c r="AR1322">
        <v>1010</v>
      </c>
      <c r="AS1322" t="s">
        <v>8570</v>
      </c>
      <c r="AT1322" s="17" t="s">
        <v>8571</v>
      </c>
      <c r="AU1322">
        <v>158334</v>
      </c>
      <c r="AW1322" s="18" t="s">
        <v>1603</v>
      </c>
      <c r="AX1322">
        <v>1</v>
      </c>
      <c r="AY1322" t="s">
        <v>1604</v>
      </c>
      <c r="AZ1322" t="s">
        <v>8572</v>
      </c>
      <c r="BA1322" t="s">
        <v>8573</v>
      </c>
      <c r="BB1322">
        <v>1010</v>
      </c>
      <c r="BC1322" t="s">
        <v>1626</v>
      </c>
      <c r="BD1322" t="s">
        <v>1627</v>
      </c>
      <c r="BF1322" s="17">
        <v>43866.769398148099</v>
      </c>
      <c r="BG1322" s="5" t="s">
        <v>1609</v>
      </c>
      <c r="BI1322">
        <v>6</v>
      </c>
      <c r="BJ1322">
        <v>230905</v>
      </c>
      <c r="BL1322" t="s">
        <v>8574</v>
      </c>
      <c r="BX1322">
        <v>64522</v>
      </c>
    </row>
    <row r="1323" spans="1:76" x14ac:dyDescent="0.25">
      <c r="A1323">
        <v>91647</v>
      </c>
      <c r="C1323">
        <v>1</v>
      </c>
      <c r="D1323">
        <v>1</v>
      </c>
      <c r="E1323">
        <v>1</v>
      </c>
      <c r="F1323" t="s">
        <v>1593</v>
      </c>
      <c r="G1323" t="s">
        <v>8</v>
      </c>
      <c r="H1323" t="s">
        <v>1410</v>
      </c>
      <c r="I1323" t="s">
        <v>1620</v>
      </c>
      <c r="K1323">
        <v>1</v>
      </c>
      <c r="L1323" t="s">
        <v>1595</v>
      </c>
      <c r="M1323">
        <v>158334</v>
      </c>
      <c r="N1323" t="s">
        <v>3</v>
      </c>
      <c r="O1323" t="s">
        <v>1596</v>
      </c>
      <c r="U1323" t="s">
        <v>9527</v>
      </c>
      <c r="V1323" s="1">
        <v>1</v>
      </c>
      <c r="W1323" t="s">
        <v>9511</v>
      </c>
      <c r="X1323" t="s">
        <v>9519</v>
      </c>
      <c r="Y1323" t="s">
        <v>1408</v>
      </c>
      <c r="Z1323" s="3">
        <v>15</v>
      </c>
      <c r="AA1323" s="4">
        <v>1504</v>
      </c>
      <c r="AB1323" t="s">
        <v>9519</v>
      </c>
      <c r="AC1323" t="s">
        <v>9528</v>
      </c>
      <c r="AD1323">
        <v>2019</v>
      </c>
      <c r="AE1323">
        <v>6</v>
      </c>
      <c r="AF1323">
        <v>10</v>
      </c>
      <c r="AG1323" t="s">
        <v>9529</v>
      </c>
      <c r="AJ1323" t="s">
        <v>3</v>
      </c>
      <c r="AK1323" t="s">
        <v>1602</v>
      </c>
      <c r="AL1323">
        <v>43344</v>
      </c>
      <c r="AM1323">
        <v>6957688</v>
      </c>
      <c r="AN1323" s="4">
        <v>43000</v>
      </c>
      <c r="AO1323" s="4">
        <v>6957000</v>
      </c>
      <c r="AP1323">
        <v>25</v>
      </c>
      <c r="AR1323">
        <v>1010</v>
      </c>
      <c r="AS1323" t="s">
        <v>9530</v>
      </c>
      <c r="AT1323" s="17" t="s">
        <v>9531</v>
      </c>
      <c r="AU1323">
        <v>158334</v>
      </c>
      <c r="AW1323" s="18" t="s">
        <v>1603</v>
      </c>
      <c r="AX1323">
        <v>1</v>
      </c>
      <c r="AY1323" t="s">
        <v>1604</v>
      </c>
      <c r="AZ1323" t="s">
        <v>9532</v>
      </c>
      <c r="BA1323" t="s">
        <v>9533</v>
      </c>
      <c r="BB1323">
        <v>1010</v>
      </c>
      <c r="BC1323" t="s">
        <v>1626</v>
      </c>
      <c r="BD1323" t="s">
        <v>1627</v>
      </c>
      <c r="BF1323" s="17">
        <v>43626.684050925898</v>
      </c>
      <c r="BG1323" s="5" t="s">
        <v>1609</v>
      </c>
      <c r="BI1323">
        <v>6</v>
      </c>
      <c r="BJ1323">
        <v>201963</v>
      </c>
      <c r="BL1323" t="s">
        <v>9534</v>
      </c>
      <c r="BX1323">
        <v>91647</v>
      </c>
    </row>
    <row r="1324" spans="1:76" x14ac:dyDescent="0.25">
      <c r="A1324">
        <v>93941</v>
      </c>
      <c r="C1324">
        <v>1</v>
      </c>
      <c r="D1324">
        <v>1</v>
      </c>
      <c r="E1324">
        <v>2</v>
      </c>
      <c r="F1324" t="s">
        <v>1593</v>
      </c>
      <c r="G1324" t="s">
        <v>8</v>
      </c>
      <c r="H1324" t="s">
        <v>1414</v>
      </c>
      <c r="I1324" t="s">
        <v>1620</v>
      </c>
      <c r="K1324">
        <v>1</v>
      </c>
      <c r="L1324" t="s">
        <v>1595</v>
      </c>
      <c r="M1324">
        <v>158334</v>
      </c>
      <c r="N1324" t="s">
        <v>3</v>
      </c>
      <c r="O1324" t="s">
        <v>1596</v>
      </c>
      <c r="U1324" t="s">
        <v>9546</v>
      </c>
      <c r="V1324" s="1">
        <v>1</v>
      </c>
      <c r="W1324" t="s">
        <v>9511</v>
      </c>
      <c r="X1324" t="s">
        <v>9519</v>
      </c>
      <c r="Y1324" t="s">
        <v>1408</v>
      </c>
      <c r="Z1324" s="3">
        <v>15</v>
      </c>
      <c r="AA1324" s="4">
        <v>1504</v>
      </c>
      <c r="AB1324" t="s">
        <v>9519</v>
      </c>
      <c r="AC1324" t="s">
        <v>9552</v>
      </c>
      <c r="AD1324">
        <v>2019</v>
      </c>
      <c r="AE1324">
        <v>6</v>
      </c>
      <c r="AF1324">
        <v>10</v>
      </c>
      <c r="AG1324" t="s">
        <v>9529</v>
      </c>
      <c r="AJ1324" t="s">
        <v>3</v>
      </c>
      <c r="AK1324" t="s">
        <v>1602</v>
      </c>
      <c r="AL1324">
        <v>45749</v>
      </c>
      <c r="AM1324">
        <v>6957942</v>
      </c>
      <c r="AN1324" s="4">
        <v>45000</v>
      </c>
      <c r="AO1324" s="4">
        <v>6957000</v>
      </c>
      <c r="AP1324">
        <v>50</v>
      </c>
      <c r="AR1324">
        <v>1010</v>
      </c>
      <c r="AS1324" t="s">
        <v>9530</v>
      </c>
      <c r="AT1324" s="17" t="s">
        <v>9553</v>
      </c>
      <c r="AU1324">
        <v>158334</v>
      </c>
      <c r="AW1324" s="18" t="s">
        <v>1603</v>
      </c>
      <c r="AX1324">
        <v>1</v>
      </c>
      <c r="AY1324" t="s">
        <v>1604</v>
      </c>
      <c r="AZ1324" t="s">
        <v>9554</v>
      </c>
      <c r="BA1324" t="s">
        <v>9555</v>
      </c>
      <c r="BB1324">
        <v>1010</v>
      </c>
      <c r="BC1324" t="s">
        <v>1626</v>
      </c>
      <c r="BD1324" t="s">
        <v>1627</v>
      </c>
      <c r="BF1324" s="17">
        <v>43626.672870370399</v>
      </c>
      <c r="BG1324" s="5" t="s">
        <v>1609</v>
      </c>
      <c r="BI1324">
        <v>6</v>
      </c>
      <c r="BJ1324">
        <v>201935</v>
      </c>
      <c r="BL1324" t="s">
        <v>9556</v>
      </c>
      <c r="BX1324">
        <v>93941</v>
      </c>
    </row>
    <row r="1325" spans="1:76" x14ac:dyDescent="0.25">
      <c r="A1325">
        <v>94951</v>
      </c>
      <c r="C1325">
        <v>1</v>
      </c>
      <c r="D1325">
        <v>1</v>
      </c>
      <c r="E1325">
        <v>1</v>
      </c>
      <c r="F1325" t="s">
        <v>1593</v>
      </c>
      <c r="G1325" t="s">
        <v>8</v>
      </c>
      <c r="H1325" t="s">
        <v>1416</v>
      </c>
      <c r="I1325" t="s">
        <v>1620</v>
      </c>
      <c r="K1325">
        <v>1</v>
      </c>
      <c r="L1325" t="s">
        <v>1595</v>
      </c>
      <c r="M1325">
        <v>158334</v>
      </c>
      <c r="N1325" t="s">
        <v>3</v>
      </c>
      <c r="O1325" t="s">
        <v>1596</v>
      </c>
      <c r="U1325" t="s">
        <v>9564</v>
      </c>
      <c r="V1325" s="1">
        <v>1</v>
      </c>
      <c r="W1325" t="s">
        <v>9511</v>
      </c>
      <c r="X1325" t="s">
        <v>9519</v>
      </c>
      <c r="Y1325" t="s">
        <v>1408</v>
      </c>
      <c r="Z1325" s="3">
        <v>15</v>
      </c>
      <c r="AA1325" s="4">
        <v>1504</v>
      </c>
      <c r="AB1325" t="s">
        <v>9519</v>
      </c>
      <c r="AC1325" t="s">
        <v>9565</v>
      </c>
      <c r="AD1325">
        <v>2019</v>
      </c>
      <c r="AE1325">
        <v>6</v>
      </c>
      <c r="AF1325">
        <v>30</v>
      </c>
      <c r="AG1325" t="s">
        <v>9529</v>
      </c>
      <c r="AJ1325" t="s">
        <v>3</v>
      </c>
      <c r="AK1325" t="s">
        <v>1602</v>
      </c>
      <c r="AL1325">
        <v>46873</v>
      </c>
      <c r="AM1325">
        <v>6957605</v>
      </c>
      <c r="AN1325" s="4">
        <v>47000</v>
      </c>
      <c r="AO1325" s="4">
        <v>6957000</v>
      </c>
      <c r="AP1325">
        <v>10</v>
      </c>
      <c r="AR1325">
        <v>1010</v>
      </c>
      <c r="AS1325" t="s">
        <v>9530</v>
      </c>
      <c r="AT1325" s="17" t="s">
        <v>9566</v>
      </c>
      <c r="AU1325">
        <v>158334</v>
      </c>
      <c r="AW1325" s="18" t="s">
        <v>1603</v>
      </c>
      <c r="AX1325">
        <v>1</v>
      </c>
      <c r="AY1325" t="s">
        <v>1604</v>
      </c>
      <c r="AZ1325" t="s">
        <v>9567</v>
      </c>
      <c r="BA1325" t="s">
        <v>9568</v>
      </c>
      <c r="BB1325">
        <v>1010</v>
      </c>
      <c r="BC1325" t="s">
        <v>1626</v>
      </c>
      <c r="BD1325" t="s">
        <v>1627</v>
      </c>
      <c r="BF1325" s="17">
        <v>43646.6491550926</v>
      </c>
      <c r="BG1325" s="5" t="s">
        <v>1609</v>
      </c>
      <c r="BI1325">
        <v>6</v>
      </c>
      <c r="BJ1325">
        <v>205580</v>
      </c>
      <c r="BL1325" t="s">
        <v>9569</v>
      </c>
      <c r="BX1325">
        <v>94951</v>
      </c>
    </row>
    <row r="1326" spans="1:76" x14ac:dyDescent="0.25">
      <c r="A1326">
        <v>96196</v>
      </c>
      <c r="C1326">
        <v>1</v>
      </c>
      <c r="D1326">
        <v>1</v>
      </c>
      <c r="E1326">
        <v>1</v>
      </c>
      <c r="F1326" t="s">
        <v>1593</v>
      </c>
      <c r="G1326" t="s">
        <v>8</v>
      </c>
      <c r="H1326" t="s">
        <v>1418</v>
      </c>
      <c r="I1326" t="s">
        <v>1620</v>
      </c>
      <c r="K1326">
        <v>1</v>
      </c>
      <c r="L1326" t="s">
        <v>1595</v>
      </c>
      <c r="M1326">
        <v>158334</v>
      </c>
      <c r="N1326" t="s">
        <v>3</v>
      </c>
      <c r="O1326" t="s">
        <v>1596</v>
      </c>
      <c r="U1326" t="s">
        <v>9576</v>
      </c>
      <c r="V1326" s="1">
        <v>1</v>
      </c>
      <c r="W1326" t="s">
        <v>9511</v>
      </c>
      <c r="X1326" t="s">
        <v>9519</v>
      </c>
      <c r="Y1326" t="s">
        <v>1408</v>
      </c>
      <c r="Z1326" s="3">
        <v>15</v>
      </c>
      <c r="AA1326" s="4">
        <v>1504</v>
      </c>
      <c r="AB1326" t="s">
        <v>9519</v>
      </c>
      <c r="AC1326" t="s">
        <v>9577</v>
      </c>
      <c r="AD1326">
        <v>2019</v>
      </c>
      <c r="AE1326">
        <v>5</v>
      </c>
      <c r="AF1326">
        <v>28</v>
      </c>
      <c r="AG1326" t="s">
        <v>9529</v>
      </c>
      <c r="AJ1326" t="s">
        <v>3</v>
      </c>
      <c r="AK1326" t="s">
        <v>1602</v>
      </c>
      <c r="AL1326">
        <v>48322</v>
      </c>
      <c r="AM1326">
        <v>6957478</v>
      </c>
      <c r="AN1326" s="4">
        <v>49000</v>
      </c>
      <c r="AO1326" s="4">
        <v>6957000</v>
      </c>
      <c r="AP1326">
        <v>5</v>
      </c>
      <c r="AR1326">
        <v>1010</v>
      </c>
      <c r="AT1326" s="17" t="s">
        <v>9578</v>
      </c>
      <c r="AU1326">
        <v>158334</v>
      </c>
      <c r="AW1326" s="18" t="s">
        <v>1603</v>
      </c>
      <c r="AX1326">
        <v>1</v>
      </c>
      <c r="AY1326" t="s">
        <v>1604</v>
      </c>
      <c r="AZ1326" t="s">
        <v>9579</v>
      </c>
      <c r="BA1326" t="s">
        <v>9580</v>
      </c>
      <c r="BB1326">
        <v>1010</v>
      </c>
      <c r="BC1326" t="s">
        <v>1626</v>
      </c>
      <c r="BD1326" t="s">
        <v>1627</v>
      </c>
      <c r="BF1326" s="17">
        <v>43613.705972222197</v>
      </c>
      <c r="BG1326" s="5" t="s">
        <v>1609</v>
      </c>
      <c r="BI1326">
        <v>6</v>
      </c>
      <c r="BJ1326">
        <v>200480</v>
      </c>
      <c r="BL1326" t="s">
        <v>9581</v>
      </c>
      <c r="BX1326">
        <v>96196</v>
      </c>
    </row>
    <row r="1327" spans="1:76" x14ac:dyDescent="0.25">
      <c r="A1327">
        <v>100896</v>
      </c>
      <c r="C1327">
        <v>1</v>
      </c>
      <c r="D1327">
        <v>1</v>
      </c>
      <c r="E1327">
        <v>1</v>
      </c>
      <c r="F1327" t="s">
        <v>1593</v>
      </c>
      <c r="G1327" t="s">
        <v>8</v>
      </c>
      <c r="H1327" t="s">
        <v>1419</v>
      </c>
      <c r="I1327" t="s">
        <v>1620</v>
      </c>
      <c r="K1327">
        <v>1</v>
      </c>
      <c r="L1327" t="s">
        <v>1595</v>
      </c>
      <c r="M1327">
        <v>158334</v>
      </c>
      <c r="N1327" t="s">
        <v>3</v>
      </c>
      <c r="O1327" t="s">
        <v>1596</v>
      </c>
      <c r="U1327" t="s">
        <v>9582</v>
      </c>
      <c r="V1327" s="1">
        <v>1</v>
      </c>
      <c r="W1327" t="s">
        <v>9511</v>
      </c>
      <c r="X1327" t="s">
        <v>9519</v>
      </c>
      <c r="Y1327" t="s">
        <v>1408</v>
      </c>
      <c r="Z1327" s="3">
        <v>15</v>
      </c>
      <c r="AA1327" s="4">
        <v>1504</v>
      </c>
      <c r="AB1327" t="s">
        <v>9519</v>
      </c>
      <c r="AC1327" t="s">
        <v>9583</v>
      </c>
      <c r="AD1327">
        <v>2019</v>
      </c>
      <c r="AE1327">
        <v>6</v>
      </c>
      <c r="AF1327">
        <v>13</v>
      </c>
      <c r="AG1327" t="s">
        <v>9529</v>
      </c>
      <c r="AJ1327" t="s">
        <v>3</v>
      </c>
      <c r="AK1327" t="s">
        <v>1602</v>
      </c>
      <c r="AL1327">
        <v>50844</v>
      </c>
      <c r="AM1327">
        <v>6955646</v>
      </c>
      <c r="AN1327" s="4">
        <v>51000</v>
      </c>
      <c r="AO1327" s="4">
        <v>6955000</v>
      </c>
      <c r="AP1327">
        <v>300</v>
      </c>
      <c r="AR1327">
        <v>1010</v>
      </c>
      <c r="AS1327" t="s">
        <v>2270</v>
      </c>
      <c r="AT1327" s="17" t="s">
        <v>9584</v>
      </c>
      <c r="AU1327">
        <v>158334</v>
      </c>
      <c r="AW1327" s="18" t="s">
        <v>1603</v>
      </c>
      <c r="AX1327">
        <v>1</v>
      </c>
      <c r="AY1327" t="s">
        <v>1604</v>
      </c>
      <c r="AZ1327" t="s">
        <v>9585</v>
      </c>
      <c r="BA1327" t="s">
        <v>9586</v>
      </c>
      <c r="BB1327">
        <v>1010</v>
      </c>
      <c r="BC1327" t="s">
        <v>1626</v>
      </c>
      <c r="BD1327" t="s">
        <v>1627</v>
      </c>
      <c r="BF1327" s="17">
        <v>43629.749212962997</v>
      </c>
      <c r="BG1327" s="5" t="s">
        <v>1609</v>
      </c>
      <c r="BI1327">
        <v>6</v>
      </c>
      <c r="BJ1327">
        <v>202467</v>
      </c>
      <c r="BL1327" t="s">
        <v>9587</v>
      </c>
      <c r="BX1327">
        <v>100896</v>
      </c>
    </row>
    <row r="1328" spans="1:76" x14ac:dyDescent="0.25">
      <c r="A1328">
        <v>102633</v>
      </c>
      <c r="C1328">
        <v>1</v>
      </c>
      <c r="D1328">
        <v>1</v>
      </c>
      <c r="E1328">
        <v>2</v>
      </c>
      <c r="F1328" t="s">
        <v>1593</v>
      </c>
      <c r="G1328" t="s">
        <v>8</v>
      </c>
      <c r="H1328" t="s">
        <v>1420</v>
      </c>
      <c r="I1328" t="s">
        <v>1620</v>
      </c>
      <c r="K1328">
        <v>1</v>
      </c>
      <c r="L1328" t="s">
        <v>1595</v>
      </c>
      <c r="M1328">
        <v>158334</v>
      </c>
      <c r="N1328" t="s">
        <v>3</v>
      </c>
      <c r="O1328" t="s">
        <v>1596</v>
      </c>
      <c r="U1328" t="s">
        <v>9582</v>
      </c>
      <c r="V1328" s="1">
        <v>1</v>
      </c>
      <c r="W1328" t="s">
        <v>9511</v>
      </c>
      <c r="X1328" t="s">
        <v>9519</v>
      </c>
      <c r="Y1328" t="s">
        <v>1408</v>
      </c>
      <c r="Z1328" s="3">
        <v>15</v>
      </c>
      <c r="AA1328" s="4">
        <v>1504</v>
      </c>
      <c r="AB1328" t="s">
        <v>9519</v>
      </c>
      <c r="AC1328" t="s">
        <v>9588</v>
      </c>
      <c r="AD1328">
        <v>2019</v>
      </c>
      <c r="AE1328">
        <v>6</v>
      </c>
      <c r="AF1328">
        <v>16</v>
      </c>
      <c r="AG1328" t="s">
        <v>9529</v>
      </c>
      <c r="AJ1328" t="s">
        <v>3</v>
      </c>
      <c r="AK1328" t="s">
        <v>1602</v>
      </c>
      <c r="AL1328">
        <v>51672</v>
      </c>
      <c r="AM1328">
        <v>6955789</v>
      </c>
      <c r="AN1328" s="4">
        <v>51000</v>
      </c>
      <c r="AO1328" s="4">
        <v>6955000</v>
      </c>
      <c r="AP1328">
        <v>300</v>
      </c>
      <c r="AR1328">
        <v>1010</v>
      </c>
      <c r="AS1328" t="s">
        <v>9530</v>
      </c>
      <c r="AT1328" s="17" t="s">
        <v>9589</v>
      </c>
      <c r="AU1328">
        <v>158334</v>
      </c>
      <c r="AW1328" s="18" t="s">
        <v>1603</v>
      </c>
      <c r="AX1328">
        <v>1</v>
      </c>
      <c r="AY1328" t="s">
        <v>1604</v>
      </c>
      <c r="AZ1328" t="s">
        <v>9590</v>
      </c>
      <c r="BA1328" t="s">
        <v>9591</v>
      </c>
      <c r="BB1328">
        <v>1010</v>
      </c>
      <c r="BC1328" t="s">
        <v>1626</v>
      </c>
      <c r="BD1328" t="s">
        <v>1627</v>
      </c>
      <c r="BF1328" s="17">
        <v>43632.797349537002</v>
      </c>
      <c r="BG1328" s="5" t="s">
        <v>1609</v>
      </c>
      <c r="BI1328">
        <v>6</v>
      </c>
      <c r="BJ1328">
        <v>202841</v>
      </c>
      <c r="BL1328" t="s">
        <v>9592</v>
      </c>
      <c r="BX1328">
        <v>102633</v>
      </c>
    </row>
    <row r="1329" spans="1:76" x14ac:dyDescent="0.25">
      <c r="A1329">
        <v>110137</v>
      </c>
      <c r="C1329">
        <v>1</v>
      </c>
      <c r="D1329">
        <v>1</v>
      </c>
      <c r="E1329">
        <v>1</v>
      </c>
      <c r="F1329" t="s">
        <v>1593</v>
      </c>
      <c r="G1329" t="s">
        <v>8</v>
      </c>
      <c r="H1329" t="s">
        <v>1423</v>
      </c>
      <c r="I1329" s="20" t="str">
        <f>HYPERLINK(AT1329,"Foto")</f>
        <v>Foto</v>
      </c>
      <c r="K1329">
        <v>1</v>
      </c>
      <c r="L1329" t="s">
        <v>1595</v>
      </c>
      <c r="M1329">
        <v>158334</v>
      </c>
      <c r="N1329" t="s">
        <v>3</v>
      </c>
      <c r="O1329" t="s">
        <v>1596</v>
      </c>
      <c r="U1329" t="s">
        <v>9607</v>
      </c>
      <c r="V1329" s="1">
        <v>1</v>
      </c>
      <c r="W1329" t="s">
        <v>9511</v>
      </c>
      <c r="X1329" t="s">
        <v>9519</v>
      </c>
      <c r="Y1329" t="s">
        <v>1408</v>
      </c>
      <c r="Z1329" s="3">
        <v>15</v>
      </c>
      <c r="AA1329" s="4">
        <v>1504</v>
      </c>
      <c r="AB1329" t="s">
        <v>9519</v>
      </c>
      <c r="AC1329" t="s">
        <v>9608</v>
      </c>
      <c r="AD1329">
        <v>2019</v>
      </c>
      <c r="AE1329">
        <v>5</v>
      </c>
      <c r="AF1329">
        <v>24</v>
      </c>
      <c r="AG1329" t="s">
        <v>9529</v>
      </c>
      <c r="AJ1329" t="s">
        <v>3</v>
      </c>
      <c r="AK1329" t="s">
        <v>1602</v>
      </c>
      <c r="AL1329">
        <v>58417</v>
      </c>
      <c r="AM1329">
        <v>6956800</v>
      </c>
      <c r="AN1329" s="4">
        <v>59000</v>
      </c>
      <c r="AO1329" s="4">
        <v>6957000</v>
      </c>
      <c r="AP1329">
        <v>10</v>
      </c>
      <c r="AR1329">
        <v>1010</v>
      </c>
      <c r="AS1329" t="s">
        <v>9609</v>
      </c>
      <c r="AT1329" s="17" t="s">
        <v>9610</v>
      </c>
      <c r="AU1329">
        <v>158334</v>
      </c>
      <c r="AW1329" s="18" t="s">
        <v>1603</v>
      </c>
      <c r="AX1329">
        <v>1</v>
      </c>
      <c r="AY1329" t="s">
        <v>1604</v>
      </c>
      <c r="AZ1329" t="s">
        <v>9611</v>
      </c>
      <c r="BA1329" t="s">
        <v>9612</v>
      </c>
      <c r="BB1329">
        <v>1010</v>
      </c>
      <c r="BC1329" t="s">
        <v>1626</v>
      </c>
      <c r="BD1329" t="s">
        <v>1627</v>
      </c>
      <c r="BE1329">
        <v>1</v>
      </c>
      <c r="BF1329" s="17">
        <v>43609.668344907397</v>
      </c>
      <c r="BG1329" s="5" t="s">
        <v>1609</v>
      </c>
      <c r="BI1329">
        <v>6</v>
      </c>
      <c r="BJ1329">
        <v>200088</v>
      </c>
      <c r="BL1329" t="s">
        <v>9613</v>
      </c>
      <c r="BX1329">
        <v>110137</v>
      </c>
    </row>
    <row r="1330" spans="1:76" x14ac:dyDescent="0.25">
      <c r="A1330">
        <v>117052</v>
      </c>
      <c r="C1330">
        <v>1</v>
      </c>
      <c r="D1330">
        <v>1</v>
      </c>
      <c r="E1330">
        <v>1</v>
      </c>
      <c r="F1330" t="s">
        <v>1593</v>
      </c>
      <c r="G1330" t="s">
        <v>8</v>
      </c>
      <c r="H1330" t="s">
        <v>1427</v>
      </c>
      <c r="I1330" s="20" t="str">
        <f>HYPERLINK(AT1330,"Foto")</f>
        <v>Foto</v>
      </c>
      <c r="K1330">
        <v>1</v>
      </c>
      <c r="L1330" t="s">
        <v>1595</v>
      </c>
      <c r="M1330">
        <v>158334</v>
      </c>
      <c r="N1330" t="s">
        <v>3</v>
      </c>
      <c r="O1330" t="s">
        <v>1596</v>
      </c>
      <c r="U1330" t="s">
        <v>9638</v>
      </c>
      <c r="V1330" s="1">
        <v>1</v>
      </c>
      <c r="W1330" t="s">
        <v>9511</v>
      </c>
      <c r="X1330" t="s">
        <v>9519</v>
      </c>
      <c r="Y1330" t="s">
        <v>1408</v>
      </c>
      <c r="Z1330" s="3">
        <v>15</v>
      </c>
      <c r="AA1330" s="4">
        <v>1523</v>
      </c>
      <c r="AB1330" t="s">
        <v>9639</v>
      </c>
      <c r="AC1330" t="s">
        <v>9640</v>
      </c>
      <c r="AD1330">
        <v>2019</v>
      </c>
      <c r="AE1330">
        <v>5</v>
      </c>
      <c r="AF1330">
        <v>25</v>
      </c>
      <c r="AG1330" t="s">
        <v>9529</v>
      </c>
      <c r="AJ1330" t="s">
        <v>3</v>
      </c>
      <c r="AK1330" t="s">
        <v>1602</v>
      </c>
      <c r="AL1330">
        <v>73489</v>
      </c>
      <c r="AM1330">
        <v>6955215</v>
      </c>
      <c r="AN1330" s="4">
        <v>73000</v>
      </c>
      <c r="AO1330" s="4">
        <v>6955000</v>
      </c>
      <c r="AP1330">
        <v>50</v>
      </c>
      <c r="AR1330">
        <v>1010</v>
      </c>
      <c r="AS1330" t="s">
        <v>2270</v>
      </c>
      <c r="AT1330" s="17" t="s">
        <v>9641</v>
      </c>
      <c r="AU1330">
        <v>158334</v>
      </c>
      <c r="AW1330" s="18" t="s">
        <v>1603</v>
      </c>
      <c r="AX1330">
        <v>1</v>
      </c>
      <c r="AY1330" t="s">
        <v>1604</v>
      </c>
      <c r="AZ1330" t="s">
        <v>9642</v>
      </c>
      <c r="BA1330" t="s">
        <v>9643</v>
      </c>
      <c r="BB1330">
        <v>1010</v>
      </c>
      <c r="BC1330" t="s">
        <v>1626</v>
      </c>
      <c r="BD1330" t="s">
        <v>1627</v>
      </c>
      <c r="BE1330">
        <v>1</v>
      </c>
      <c r="BF1330" s="17">
        <v>43610.660787036999</v>
      </c>
      <c r="BG1330" s="5" t="s">
        <v>1609</v>
      </c>
      <c r="BI1330">
        <v>6</v>
      </c>
      <c r="BJ1330">
        <v>200124</v>
      </c>
      <c r="BL1330" t="s">
        <v>9644</v>
      </c>
      <c r="BX1330">
        <v>117052</v>
      </c>
    </row>
    <row r="1331" spans="1:76" x14ac:dyDescent="0.25">
      <c r="A1331">
        <v>152259</v>
      </c>
      <c r="C1331">
        <v>1</v>
      </c>
      <c r="F1331" t="s">
        <v>1593</v>
      </c>
      <c r="G1331" t="s">
        <v>8</v>
      </c>
      <c r="H1331" t="s">
        <v>1441</v>
      </c>
      <c r="I1331" t="s">
        <v>1620</v>
      </c>
      <c r="K1331">
        <v>1</v>
      </c>
      <c r="L1331" t="s">
        <v>1595</v>
      </c>
      <c r="M1331">
        <v>158334</v>
      </c>
      <c r="N1331" t="s">
        <v>3</v>
      </c>
      <c r="O1331" t="s">
        <v>1596</v>
      </c>
      <c r="U1331" t="s">
        <v>9732</v>
      </c>
      <c r="V1331" s="1">
        <v>1</v>
      </c>
      <c r="W1331" t="s">
        <v>9511</v>
      </c>
      <c r="X1331" t="s">
        <v>9700</v>
      </c>
      <c r="Y1331" t="s">
        <v>1408</v>
      </c>
      <c r="Z1331" s="3">
        <v>15</v>
      </c>
      <c r="AA1331" s="4">
        <v>1539</v>
      </c>
      <c r="AB1331" s="4" t="s">
        <v>9700</v>
      </c>
      <c r="AC1331" t="s">
        <v>9742</v>
      </c>
      <c r="AD1331">
        <v>2019</v>
      </c>
      <c r="AE1331">
        <v>6</v>
      </c>
      <c r="AF1331">
        <v>8</v>
      </c>
      <c r="AG1331" t="s">
        <v>9521</v>
      </c>
      <c r="AJ1331" t="s">
        <v>3</v>
      </c>
      <c r="AK1331" t="s">
        <v>1602</v>
      </c>
      <c r="AL1331">
        <v>124950</v>
      </c>
      <c r="AM1331">
        <v>6957229</v>
      </c>
      <c r="AN1331" s="4">
        <v>125000</v>
      </c>
      <c r="AO1331" s="4">
        <v>6957000</v>
      </c>
      <c r="AP1331">
        <v>25</v>
      </c>
      <c r="AR1331">
        <v>1010</v>
      </c>
      <c r="AS1331" t="s">
        <v>2270</v>
      </c>
      <c r="AT1331" s="17" t="s">
        <v>9743</v>
      </c>
      <c r="AU1331">
        <v>158334</v>
      </c>
      <c r="AW1331" s="18" t="s">
        <v>1603</v>
      </c>
      <c r="AX1331">
        <v>1</v>
      </c>
      <c r="AY1331" t="s">
        <v>1604</v>
      </c>
      <c r="AZ1331" t="s">
        <v>9744</v>
      </c>
      <c r="BA1331" t="s">
        <v>9745</v>
      </c>
      <c r="BB1331">
        <v>1010</v>
      </c>
      <c r="BC1331" t="s">
        <v>1626</v>
      </c>
      <c r="BD1331" t="s">
        <v>1627</v>
      </c>
      <c r="BF1331" s="17">
        <v>43624.786018518498</v>
      </c>
      <c r="BG1331" s="5" t="s">
        <v>1609</v>
      </c>
      <c r="BI1331">
        <v>6</v>
      </c>
      <c r="BJ1331">
        <v>201444</v>
      </c>
      <c r="BL1331" t="s">
        <v>9746</v>
      </c>
      <c r="BX1331">
        <v>152259</v>
      </c>
    </row>
    <row r="1332" spans="1:76" x14ac:dyDescent="0.25">
      <c r="A1332">
        <v>171464</v>
      </c>
      <c r="C1332">
        <v>1</v>
      </c>
      <c r="F1332" t="s">
        <v>1593</v>
      </c>
      <c r="G1332" t="s">
        <v>8</v>
      </c>
      <c r="H1332" t="s">
        <v>1449</v>
      </c>
      <c r="I1332" t="s">
        <v>1620</v>
      </c>
      <c r="K1332">
        <v>1</v>
      </c>
      <c r="L1332" t="s">
        <v>1595</v>
      </c>
      <c r="M1332">
        <v>158334</v>
      </c>
      <c r="N1332" t="s">
        <v>3</v>
      </c>
      <c r="O1332" t="s">
        <v>1596</v>
      </c>
      <c r="U1332" t="s">
        <v>9810</v>
      </c>
      <c r="V1332" s="1">
        <v>1</v>
      </c>
      <c r="W1332" t="s">
        <v>9511</v>
      </c>
      <c r="X1332" t="s">
        <v>9787</v>
      </c>
      <c r="Y1332" t="s">
        <v>1408</v>
      </c>
      <c r="Z1332" s="3">
        <v>15</v>
      </c>
      <c r="AA1332" s="4">
        <v>1560</v>
      </c>
      <c r="AB1332" s="4" t="s">
        <v>9787</v>
      </c>
      <c r="AC1332" t="s">
        <v>9821</v>
      </c>
      <c r="AD1332">
        <v>2019</v>
      </c>
      <c r="AE1332">
        <v>7</v>
      </c>
      <c r="AF1332">
        <v>20</v>
      </c>
      <c r="AG1332" t="s">
        <v>3592</v>
      </c>
      <c r="AJ1332" t="s">
        <v>3</v>
      </c>
      <c r="AK1332" t="s">
        <v>1602</v>
      </c>
      <c r="AL1332">
        <v>154284</v>
      </c>
      <c r="AM1332">
        <v>6994340</v>
      </c>
      <c r="AN1332" s="4">
        <v>155000</v>
      </c>
      <c r="AO1332" s="4">
        <v>6995000</v>
      </c>
      <c r="AP1332">
        <v>5</v>
      </c>
      <c r="AR1332">
        <v>1010</v>
      </c>
      <c r="AT1332" s="17" t="s">
        <v>9822</v>
      </c>
      <c r="AU1332">
        <v>158334</v>
      </c>
      <c r="AW1332" s="18" t="s">
        <v>1603</v>
      </c>
      <c r="AX1332">
        <v>1</v>
      </c>
      <c r="AY1332" t="s">
        <v>1604</v>
      </c>
      <c r="AZ1332" t="s">
        <v>9823</v>
      </c>
      <c r="BA1332" t="s">
        <v>9824</v>
      </c>
      <c r="BB1332">
        <v>1010</v>
      </c>
      <c r="BC1332" t="s">
        <v>1626</v>
      </c>
      <c r="BD1332" t="s">
        <v>1627</v>
      </c>
      <c r="BF1332" s="17">
        <v>43713.546527777798</v>
      </c>
      <c r="BG1332" s="5" t="s">
        <v>1609</v>
      </c>
      <c r="BI1332">
        <v>6</v>
      </c>
      <c r="BJ1332">
        <v>209748</v>
      </c>
      <c r="BL1332" t="s">
        <v>9825</v>
      </c>
      <c r="BX1332">
        <v>171464</v>
      </c>
    </row>
    <row r="1333" spans="1:76" x14ac:dyDescent="0.25">
      <c r="A1333">
        <v>416421</v>
      </c>
      <c r="C1333">
        <v>1</v>
      </c>
      <c r="D1333">
        <v>1</v>
      </c>
      <c r="E1333">
        <v>1</v>
      </c>
      <c r="F1333" t="s">
        <v>1593</v>
      </c>
      <c r="G1333" t="s">
        <v>8</v>
      </c>
      <c r="H1333" t="s">
        <v>1459</v>
      </c>
      <c r="I1333" t="s">
        <v>1620</v>
      </c>
      <c r="K1333">
        <v>1</v>
      </c>
      <c r="L1333" t="s">
        <v>1595</v>
      </c>
      <c r="M1333">
        <v>158334</v>
      </c>
      <c r="N1333" t="s">
        <v>3</v>
      </c>
      <c r="O1333" t="s">
        <v>1596</v>
      </c>
      <c r="U1333" t="s">
        <v>9904</v>
      </c>
      <c r="V1333" s="1">
        <v>1</v>
      </c>
      <c r="W1333" t="s">
        <v>9846</v>
      </c>
      <c r="X1333" t="s">
        <v>9871</v>
      </c>
      <c r="Y1333" s="2" t="s">
        <v>1454</v>
      </c>
      <c r="Z1333" s="3">
        <v>16</v>
      </c>
      <c r="AA1333" s="4">
        <v>1601</v>
      </c>
      <c r="AB1333" s="4" t="s">
        <v>9871</v>
      </c>
      <c r="AC1333" t="s">
        <v>9905</v>
      </c>
      <c r="AD1333">
        <v>2019</v>
      </c>
      <c r="AE1333">
        <v>9</v>
      </c>
      <c r="AF1333">
        <v>14</v>
      </c>
      <c r="AG1333" t="s">
        <v>9906</v>
      </c>
      <c r="AJ1333" t="s">
        <v>3</v>
      </c>
      <c r="AK1333" t="s">
        <v>1602</v>
      </c>
      <c r="AL1333">
        <v>270312</v>
      </c>
      <c r="AM1333">
        <v>7039808</v>
      </c>
      <c r="AN1333" s="4">
        <v>271000</v>
      </c>
      <c r="AO1333" s="4">
        <v>7039000</v>
      </c>
      <c r="AP1333">
        <v>10</v>
      </c>
      <c r="AR1333">
        <v>1010</v>
      </c>
      <c r="AS1333" t="s">
        <v>9907</v>
      </c>
      <c r="AT1333" s="17" t="s">
        <v>9908</v>
      </c>
      <c r="AU1333">
        <v>158334</v>
      </c>
      <c r="AW1333" s="18" t="s">
        <v>1603</v>
      </c>
      <c r="AX1333">
        <v>1</v>
      </c>
      <c r="AY1333" t="s">
        <v>1604</v>
      </c>
      <c r="AZ1333" t="s">
        <v>9909</v>
      </c>
      <c r="BA1333" t="s">
        <v>9910</v>
      </c>
      <c r="BB1333">
        <v>1010</v>
      </c>
      <c r="BC1333" t="s">
        <v>1626</v>
      </c>
      <c r="BD1333" t="s">
        <v>1627</v>
      </c>
      <c r="BF1333" s="17">
        <v>43723.398472222201</v>
      </c>
      <c r="BG1333" s="5" t="s">
        <v>1609</v>
      </c>
      <c r="BI1333">
        <v>6</v>
      </c>
      <c r="BJ1333">
        <v>218678</v>
      </c>
      <c r="BL1333" t="s">
        <v>9911</v>
      </c>
      <c r="BX1333">
        <v>416421</v>
      </c>
    </row>
    <row r="1334" spans="1:76" x14ac:dyDescent="0.25">
      <c r="A1334">
        <v>517334</v>
      </c>
      <c r="C1334">
        <v>1</v>
      </c>
      <c r="F1334" t="s">
        <v>1593</v>
      </c>
      <c r="G1334" t="s">
        <v>8</v>
      </c>
      <c r="H1334" t="s">
        <v>1493</v>
      </c>
      <c r="I1334" s="20" t="str">
        <f>HYPERLINK(AT1334,"Foto")</f>
        <v>Foto</v>
      </c>
      <c r="K1334">
        <v>1</v>
      </c>
      <c r="L1334" t="s">
        <v>1595</v>
      </c>
      <c r="M1334">
        <v>158334</v>
      </c>
      <c r="N1334" t="s">
        <v>3</v>
      </c>
      <c r="O1334" t="s">
        <v>1596</v>
      </c>
      <c r="U1334" t="s">
        <v>10192</v>
      </c>
      <c r="V1334" s="1">
        <v>1</v>
      </c>
      <c r="W1334" t="s">
        <v>10127</v>
      </c>
      <c r="X1334" t="s">
        <v>10183</v>
      </c>
      <c r="Y1334" t="s">
        <v>1487</v>
      </c>
      <c r="Z1334" s="3">
        <v>18</v>
      </c>
      <c r="AA1334" s="4">
        <v>1865</v>
      </c>
      <c r="AB1334" t="s">
        <v>10183</v>
      </c>
      <c r="AC1334" t="s">
        <v>10205</v>
      </c>
      <c r="AD1334">
        <v>2019</v>
      </c>
      <c r="AE1334">
        <v>7</v>
      </c>
      <c r="AF1334">
        <v>10</v>
      </c>
      <c r="AG1334" t="s">
        <v>10206</v>
      </c>
      <c r="AJ1334" t="s">
        <v>3</v>
      </c>
      <c r="AK1334" t="s">
        <v>1602</v>
      </c>
      <c r="AL1334">
        <v>478588</v>
      </c>
      <c r="AM1334">
        <v>7566767</v>
      </c>
      <c r="AN1334" s="4">
        <v>479000</v>
      </c>
      <c r="AO1334" s="4">
        <v>7567000</v>
      </c>
      <c r="AP1334">
        <v>50</v>
      </c>
      <c r="AR1334">
        <v>1010</v>
      </c>
      <c r="AT1334" s="17" t="s">
        <v>10207</v>
      </c>
      <c r="AU1334">
        <v>158334</v>
      </c>
      <c r="AW1334" s="18" t="s">
        <v>1603</v>
      </c>
      <c r="AX1334">
        <v>1</v>
      </c>
      <c r="AY1334" t="s">
        <v>1604</v>
      </c>
      <c r="AZ1334" t="s">
        <v>10208</v>
      </c>
      <c r="BA1334" t="s">
        <v>10209</v>
      </c>
      <c r="BB1334">
        <v>1010</v>
      </c>
      <c r="BC1334" t="s">
        <v>1626</v>
      </c>
      <c r="BD1334" t="s">
        <v>1627</v>
      </c>
      <c r="BE1334">
        <v>1</v>
      </c>
      <c r="BF1334" s="17">
        <v>43695.5324189815</v>
      </c>
      <c r="BG1334" s="5" t="s">
        <v>1609</v>
      </c>
      <c r="BI1334">
        <v>6</v>
      </c>
      <c r="BJ1334">
        <v>214842</v>
      </c>
      <c r="BL1334" t="s">
        <v>10210</v>
      </c>
      <c r="BX1334">
        <v>517334</v>
      </c>
    </row>
    <row r="1335" spans="1:76" x14ac:dyDescent="0.25">
      <c r="A1335">
        <v>529231</v>
      </c>
      <c r="C1335">
        <v>1</v>
      </c>
      <c r="F1335" t="s">
        <v>1593</v>
      </c>
      <c r="G1335" t="s">
        <v>8</v>
      </c>
      <c r="H1335" t="s">
        <v>1510</v>
      </c>
      <c r="I1335" t="s">
        <v>1620</v>
      </c>
      <c r="K1335">
        <v>1</v>
      </c>
      <c r="L1335" t="s">
        <v>1595</v>
      </c>
      <c r="M1335">
        <v>158334</v>
      </c>
      <c r="N1335" t="s">
        <v>3</v>
      </c>
      <c r="O1335" t="s">
        <v>1596</v>
      </c>
      <c r="U1335" t="s">
        <v>10259</v>
      </c>
      <c r="V1335" s="1">
        <v>1</v>
      </c>
      <c r="W1335" t="s">
        <v>10244</v>
      </c>
      <c r="X1335" t="s">
        <v>10245</v>
      </c>
      <c r="Y1335" s="2" t="s">
        <v>1500</v>
      </c>
      <c r="Z1335" s="3">
        <v>19</v>
      </c>
      <c r="AA1335" s="4">
        <v>1902</v>
      </c>
      <c r="AB1335" t="s">
        <v>10245</v>
      </c>
      <c r="AC1335" t="s">
        <v>10291</v>
      </c>
      <c r="AD1335">
        <v>2019</v>
      </c>
      <c r="AE1335">
        <v>5</v>
      </c>
      <c r="AF1335">
        <v>29</v>
      </c>
      <c r="AG1335" t="s">
        <v>2690</v>
      </c>
      <c r="AJ1335" t="s">
        <v>3</v>
      </c>
      <c r="AK1335" t="s">
        <v>1602</v>
      </c>
      <c r="AL1335">
        <v>653060</v>
      </c>
      <c r="AM1335">
        <v>7731005</v>
      </c>
      <c r="AN1335" s="4">
        <v>653000</v>
      </c>
      <c r="AO1335" s="4">
        <v>7731000</v>
      </c>
      <c r="AP1335">
        <v>10</v>
      </c>
      <c r="AR1335">
        <v>1010</v>
      </c>
      <c r="AS1335" t="s">
        <v>10301</v>
      </c>
      <c r="AT1335" s="17" t="s">
        <v>10302</v>
      </c>
      <c r="AU1335">
        <v>158334</v>
      </c>
      <c r="AW1335" s="18" t="s">
        <v>1603</v>
      </c>
      <c r="AX1335">
        <v>1</v>
      </c>
      <c r="AY1335" t="s">
        <v>1604</v>
      </c>
      <c r="AZ1335" t="s">
        <v>10284</v>
      </c>
      <c r="BA1335" t="s">
        <v>10303</v>
      </c>
      <c r="BB1335">
        <v>1010</v>
      </c>
      <c r="BC1335" t="s">
        <v>1626</v>
      </c>
      <c r="BD1335" t="s">
        <v>1627</v>
      </c>
      <c r="BF1335" s="17">
        <v>44363.664861111101</v>
      </c>
      <c r="BG1335" s="5" t="s">
        <v>1609</v>
      </c>
      <c r="BI1335">
        <v>6</v>
      </c>
      <c r="BJ1335">
        <v>200561</v>
      </c>
      <c r="BL1335" t="s">
        <v>10304</v>
      </c>
      <c r="BX1335">
        <v>529231</v>
      </c>
    </row>
    <row r="1336" spans="1:76" x14ac:dyDescent="0.25">
      <c r="A1336">
        <v>439249</v>
      </c>
      <c r="C1336">
        <v>1</v>
      </c>
      <c r="D1336">
        <v>1</v>
      </c>
      <c r="E1336">
        <v>2</v>
      </c>
      <c r="F1336" t="s">
        <v>1593</v>
      </c>
      <c r="G1336" t="s">
        <v>10</v>
      </c>
      <c r="H1336" t="s">
        <v>62</v>
      </c>
      <c r="I1336" t="s">
        <v>1620</v>
      </c>
      <c r="K1336">
        <v>1</v>
      </c>
      <c r="L1336" t="s">
        <v>1595</v>
      </c>
      <c r="M1336">
        <v>158334</v>
      </c>
      <c r="N1336" t="s">
        <v>3</v>
      </c>
      <c r="O1336" t="s">
        <v>1596</v>
      </c>
      <c r="U1336" t="s">
        <v>1917</v>
      </c>
      <c r="V1336" s="1">
        <v>1</v>
      </c>
      <c r="W1336" t="s">
        <v>1598</v>
      </c>
      <c r="X1336" t="s">
        <v>1896</v>
      </c>
      <c r="Y1336" s="2" t="s">
        <v>4</v>
      </c>
      <c r="Z1336" s="3">
        <v>1</v>
      </c>
      <c r="AA1336" s="4">
        <v>105</v>
      </c>
      <c r="AB1336" s="4" t="s">
        <v>1896</v>
      </c>
      <c r="AD1336">
        <v>2019</v>
      </c>
      <c r="AE1336">
        <v>9</v>
      </c>
      <c r="AF1336">
        <v>11</v>
      </c>
      <c r="AG1336" t="s">
        <v>1891</v>
      </c>
      <c r="AJ1336" t="s">
        <v>3</v>
      </c>
      <c r="AK1336" t="s">
        <v>1602</v>
      </c>
      <c r="AL1336">
        <v>279373</v>
      </c>
      <c r="AM1336">
        <v>6578371</v>
      </c>
      <c r="AN1336" s="4">
        <v>279000</v>
      </c>
      <c r="AO1336" s="4">
        <v>6579000</v>
      </c>
      <c r="AP1336">
        <v>125</v>
      </c>
      <c r="AR1336">
        <v>269</v>
      </c>
      <c r="AS1336" t="s">
        <v>1631</v>
      </c>
      <c r="AT1336" s="17"/>
      <c r="AU1336">
        <v>158334</v>
      </c>
      <c r="AW1336" s="18" t="s">
        <v>1603</v>
      </c>
      <c r="AX1336">
        <v>1</v>
      </c>
      <c r="AY1336" t="s">
        <v>1604</v>
      </c>
      <c r="AZ1336" t="s">
        <v>1925</v>
      </c>
      <c r="BA1336" t="s">
        <v>1926</v>
      </c>
      <c r="BB1336">
        <v>269</v>
      </c>
      <c r="BC1336" t="s">
        <v>1634</v>
      </c>
      <c r="BD1336" t="s">
        <v>1635</v>
      </c>
      <c r="BF1336" s="17">
        <v>43719</v>
      </c>
      <c r="BG1336" s="5" t="s">
        <v>1609</v>
      </c>
      <c r="BI1336">
        <v>5</v>
      </c>
      <c r="BJ1336">
        <v>332686</v>
      </c>
      <c r="BL1336" t="s">
        <v>1927</v>
      </c>
      <c r="BX1336">
        <v>439249</v>
      </c>
    </row>
    <row r="1337" spans="1:76" x14ac:dyDescent="0.25">
      <c r="A1337">
        <v>423711</v>
      </c>
      <c r="C1337">
        <v>1</v>
      </c>
      <c r="D1337">
        <v>1</v>
      </c>
      <c r="E1337">
        <v>1</v>
      </c>
      <c r="F1337" t="s">
        <v>1593</v>
      </c>
      <c r="G1337" t="s">
        <v>10</v>
      </c>
      <c r="H1337" t="s">
        <v>111</v>
      </c>
      <c r="I1337" t="s">
        <v>1620</v>
      </c>
      <c r="K1337">
        <v>1</v>
      </c>
      <c r="L1337" t="s">
        <v>1595</v>
      </c>
      <c r="M1337">
        <v>158334</v>
      </c>
      <c r="N1337" t="s">
        <v>3</v>
      </c>
      <c r="O1337" t="s">
        <v>1596</v>
      </c>
      <c r="U1337" t="s">
        <v>2196</v>
      </c>
      <c r="V1337" s="1">
        <v>1</v>
      </c>
      <c r="W1337" t="s">
        <v>1598</v>
      </c>
      <c r="X1337" t="s">
        <v>1997</v>
      </c>
      <c r="Y1337" s="2" t="s">
        <v>4</v>
      </c>
      <c r="Z1337" s="3">
        <v>1</v>
      </c>
      <c r="AA1337" s="4">
        <v>106</v>
      </c>
      <c r="AB1337" s="4" t="s">
        <v>1997</v>
      </c>
      <c r="AD1337">
        <v>2019</v>
      </c>
      <c r="AE1337">
        <v>9</v>
      </c>
      <c r="AF1337">
        <v>11</v>
      </c>
      <c r="AG1337" t="s">
        <v>1891</v>
      </c>
      <c r="AJ1337" t="s">
        <v>3</v>
      </c>
      <c r="AK1337" t="s">
        <v>1602</v>
      </c>
      <c r="AL1337">
        <v>272624</v>
      </c>
      <c r="AM1337">
        <v>6573624</v>
      </c>
      <c r="AN1337" s="4">
        <v>273000</v>
      </c>
      <c r="AO1337" s="4">
        <v>6573000</v>
      </c>
      <c r="AP1337">
        <v>125</v>
      </c>
      <c r="AR1337">
        <v>269</v>
      </c>
      <c r="AS1337" t="s">
        <v>1631</v>
      </c>
      <c r="AT1337" s="17"/>
      <c r="AU1337">
        <v>158334</v>
      </c>
      <c r="AW1337" s="18" t="s">
        <v>1603</v>
      </c>
      <c r="AX1337">
        <v>1</v>
      </c>
      <c r="AY1337" t="s">
        <v>1604</v>
      </c>
      <c r="AZ1337" t="s">
        <v>2197</v>
      </c>
      <c r="BA1337" t="s">
        <v>2198</v>
      </c>
      <c r="BB1337">
        <v>269</v>
      </c>
      <c r="BC1337" t="s">
        <v>1634</v>
      </c>
      <c r="BD1337" t="s">
        <v>1635</v>
      </c>
      <c r="BF1337" s="17">
        <v>43719</v>
      </c>
      <c r="BG1337" s="5" t="s">
        <v>1609</v>
      </c>
      <c r="BI1337">
        <v>5</v>
      </c>
      <c r="BJ1337">
        <v>332831</v>
      </c>
      <c r="BL1337" t="s">
        <v>2199</v>
      </c>
      <c r="BX1337">
        <v>423711</v>
      </c>
    </row>
    <row r="1338" spans="1:76" x14ac:dyDescent="0.25">
      <c r="A1338">
        <v>223228</v>
      </c>
      <c r="C1338">
        <v>1</v>
      </c>
      <c r="D1338">
        <v>1</v>
      </c>
      <c r="E1338">
        <v>1</v>
      </c>
      <c r="F1338" t="s">
        <v>1593</v>
      </c>
      <c r="G1338" t="s">
        <v>10</v>
      </c>
      <c r="H1338" t="s">
        <v>508</v>
      </c>
      <c r="I1338" t="s">
        <v>1620</v>
      </c>
      <c r="K1338">
        <v>1</v>
      </c>
      <c r="L1338" t="s">
        <v>1595</v>
      </c>
      <c r="M1338">
        <v>158334</v>
      </c>
      <c r="N1338" t="s">
        <v>3</v>
      </c>
      <c r="O1338" t="s">
        <v>1596</v>
      </c>
      <c r="U1338" t="s">
        <v>4478</v>
      </c>
      <c r="V1338" s="1">
        <v>1</v>
      </c>
      <c r="W1338" t="s">
        <v>1598</v>
      </c>
      <c r="X1338" t="s">
        <v>4465</v>
      </c>
      <c r="Y1338" t="s">
        <v>506</v>
      </c>
      <c r="Z1338" s="3">
        <v>6</v>
      </c>
      <c r="AA1338" s="4">
        <v>602</v>
      </c>
      <c r="AB1338" s="4" t="s">
        <v>4465</v>
      </c>
      <c r="AD1338">
        <v>2019</v>
      </c>
      <c r="AE1338">
        <v>8</v>
      </c>
      <c r="AF1338">
        <v>13</v>
      </c>
      <c r="AG1338" t="s">
        <v>1630</v>
      </c>
      <c r="AJ1338" t="s">
        <v>3</v>
      </c>
      <c r="AK1338" t="s">
        <v>1602</v>
      </c>
      <c r="AL1338">
        <v>226625</v>
      </c>
      <c r="AM1338">
        <v>6631620</v>
      </c>
      <c r="AN1338" s="4">
        <v>227000</v>
      </c>
      <c r="AO1338" s="4">
        <v>6631000</v>
      </c>
      <c r="AP1338">
        <v>125</v>
      </c>
      <c r="AR1338">
        <v>269</v>
      </c>
      <c r="AS1338" t="s">
        <v>1631</v>
      </c>
      <c r="AT1338" s="17"/>
      <c r="AU1338">
        <v>158334</v>
      </c>
      <c r="AW1338" s="18" t="s">
        <v>1603</v>
      </c>
      <c r="AX1338">
        <v>1</v>
      </c>
      <c r="AY1338" t="s">
        <v>1604</v>
      </c>
      <c r="AZ1338" t="s">
        <v>4479</v>
      </c>
      <c r="BA1338" t="s">
        <v>4480</v>
      </c>
      <c r="BB1338">
        <v>269</v>
      </c>
      <c r="BC1338" t="s">
        <v>1634</v>
      </c>
      <c r="BD1338" t="s">
        <v>1635</v>
      </c>
      <c r="BF1338" s="17">
        <v>43690</v>
      </c>
      <c r="BG1338" s="5" t="s">
        <v>1609</v>
      </c>
      <c r="BI1338">
        <v>5</v>
      </c>
      <c r="BJ1338">
        <v>333309</v>
      </c>
      <c r="BL1338" t="s">
        <v>4481</v>
      </c>
      <c r="BX1338">
        <v>223228</v>
      </c>
    </row>
    <row r="1339" spans="1:76" x14ac:dyDescent="0.25">
      <c r="A1339">
        <v>222886</v>
      </c>
      <c r="C1339">
        <v>1</v>
      </c>
      <c r="D1339">
        <v>1</v>
      </c>
      <c r="E1339">
        <v>2</v>
      </c>
      <c r="F1339" t="s">
        <v>1593</v>
      </c>
      <c r="G1339" t="s">
        <v>10</v>
      </c>
      <c r="H1339" t="s">
        <v>509</v>
      </c>
      <c r="I1339" t="s">
        <v>1620</v>
      </c>
      <c r="K1339">
        <v>1</v>
      </c>
      <c r="L1339" t="s">
        <v>1595</v>
      </c>
      <c r="M1339">
        <v>158334</v>
      </c>
      <c r="N1339" t="s">
        <v>3</v>
      </c>
      <c r="O1339" t="s">
        <v>1596</v>
      </c>
      <c r="U1339" t="s">
        <v>4478</v>
      </c>
      <c r="V1339" s="1">
        <v>1</v>
      </c>
      <c r="W1339" t="s">
        <v>1598</v>
      </c>
      <c r="X1339" t="s">
        <v>4465</v>
      </c>
      <c r="Y1339" t="s">
        <v>506</v>
      </c>
      <c r="Z1339" s="3">
        <v>6</v>
      </c>
      <c r="AA1339" s="4">
        <v>602</v>
      </c>
      <c r="AB1339" s="4" t="s">
        <v>4465</v>
      </c>
      <c r="AD1339">
        <v>2019</v>
      </c>
      <c r="AE1339">
        <v>8</v>
      </c>
      <c r="AF1339">
        <v>13</v>
      </c>
      <c r="AG1339" t="s">
        <v>1630</v>
      </c>
      <c r="AJ1339" t="s">
        <v>3</v>
      </c>
      <c r="AK1339" t="s">
        <v>1602</v>
      </c>
      <c r="AL1339">
        <v>226376</v>
      </c>
      <c r="AM1339">
        <v>6630621</v>
      </c>
      <c r="AN1339" s="4">
        <v>227000</v>
      </c>
      <c r="AO1339" s="4">
        <v>6631000</v>
      </c>
      <c r="AP1339">
        <v>125</v>
      </c>
      <c r="AR1339">
        <v>269</v>
      </c>
      <c r="AS1339" t="s">
        <v>1631</v>
      </c>
      <c r="AT1339" s="17"/>
      <c r="AU1339">
        <v>158334</v>
      </c>
      <c r="AW1339" s="18" t="s">
        <v>1603</v>
      </c>
      <c r="AX1339">
        <v>1</v>
      </c>
      <c r="AY1339" t="s">
        <v>1604</v>
      </c>
      <c r="AZ1339" t="s">
        <v>4482</v>
      </c>
      <c r="BA1339" t="s">
        <v>4483</v>
      </c>
      <c r="BB1339">
        <v>269</v>
      </c>
      <c r="BC1339" t="s">
        <v>1634</v>
      </c>
      <c r="BD1339" t="s">
        <v>1635</v>
      </c>
      <c r="BF1339" s="17">
        <v>43690</v>
      </c>
      <c r="BG1339" s="5" t="s">
        <v>1609</v>
      </c>
      <c r="BI1339">
        <v>5</v>
      </c>
      <c r="BJ1339">
        <v>333411</v>
      </c>
      <c r="BL1339" t="s">
        <v>4484</v>
      </c>
      <c r="BX1339">
        <v>222886</v>
      </c>
    </row>
    <row r="1340" spans="1:76" x14ac:dyDescent="0.25">
      <c r="A1340">
        <v>237012</v>
      </c>
      <c r="C1340">
        <v>1</v>
      </c>
      <c r="F1340" t="s">
        <v>1593</v>
      </c>
      <c r="G1340" t="s">
        <v>10</v>
      </c>
      <c r="H1340" t="s">
        <v>548</v>
      </c>
      <c r="I1340" t="s">
        <v>1620</v>
      </c>
      <c r="K1340">
        <v>1</v>
      </c>
      <c r="L1340" t="s">
        <v>1595</v>
      </c>
      <c r="M1340">
        <v>158334</v>
      </c>
      <c r="N1340" t="s">
        <v>3</v>
      </c>
      <c r="O1340" t="s">
        <v>1596</v>
      </c>
      <c r="U1340" t="s">
        <v>4701</v>
      </c>
      <c r="V1340" s="1">
        <v>1</v>
      </c>
      <c r="W1340" t="s">
        <v>1598</v>
      </c>
      <c r="X1340" t="s">
        <v>4465</v>
      </c>
      <c r="Y1340" t="s">
        <v>506</v>
      </c>
      <c r="Z1340" s="3">
        <v>6</v>
      </c>
      <c r="AA1340" s="4">
        <v>602</v>
      </c>
      <c r="AB1340" s="4" t="s">
        <v>4465</v>
      </c>
      <c r="AD1340">
        <v>2019</v>
      </c>
      <c r="AE1340">
        <v>8</v>
      </c>
      <c r="AF1340">
        <v>23</v>
      </c>
      <c r="AG1340" t="s">
        <v>1630</v>
      </c>
      <c r="AJ1340" t="s">
        <v>3</v>
      </c>
      <c r="AK1340" t="s">
        <v>1602</v>
      </c>
      <c r="AL1340">
        <v>232377</v>
      </c>
      <c r="AM1340">
        <v>6632129</v>
      </c>
      <c r="AN1340" s="4">
        <v>233000</v>
      </c>
      <c r="AO1340" s="4">
        <v>6633000</v>
      </c>
      <c r="AP1340">
        <v>125</v>
      </c>
      <c r="AR1340">
        <v>269</v>
      </c>
      <c r="AS1340" t="s">
        <v>1631</v>
      </c>
      <c r="AT1340" s="17"/>
      <c r="AU1340">
        <v>158334</v>
      </c>
      <c r="AW1340" s="18" t="s">
        <v>1603</v>
      </c>
      <c r="AX1340">
        <v>1</v>
      </c>
      <c r="AY1340" t="s">
        <v>1604</v>
      </c>
      <c r="AZ1340" t="s">
        <v>4702</v>
      </c>
      <c r="BA1340" t="s">
        <v>4703</v>
      </c>
      <c r="BB1340">
        <v>269</v>
      </c>
      <c r="BC1340" t="s">
        <v>1634</v>
      </c>
      <c r="BD1340" t="s">
        <v>1635</v>
      </c>
      <c r="BF1340" s="17">
        <v>43700</v>
      </c>
      <c r="BG1340" s="5" t="s">
        <v>1609</v>
      </c>
      <c r="BI1340">
        <v>5</v>
      </c>
      <c r="BJ1340">
        <v>333120</v>
      </c>
      <c r="BL1340" t="s">
        <v>4704</v>
      </c>
      <c r="BX1340">
        <v>237012</v>
      </c>
    </row>
    <row r="1341" spans="1:76" x14ac:dyDescent="0.25">
      <c r="A1341">
        <v>218258</v>
      </c>
      <c r="C1341">
        <v>1</v>
      </c>
      <c r="D1341">
        <v>1</v>
      </c>
      <c r="E1341">
        <v>2</v>
      </c>
      <c r="F1341" t="s">
        <v>1593</v>
      </c>
      <c r="G1341" t="s">
        <v>10</v>
      </c>
      <c r="H1341" t="s">
        <v>573</v>
      </c>
      <c r="I1341" t="s">
        <v>1620</v>
      </c>
      <c r="K1341">
        <v>1</v>
      </c>
      <c r="L1341" t="s">
        <v>1595</v>
      </c>
      <c r="M1341">
        <v>158334</v>
      </c>
      <c r="N1341" t="s">
        <v>3</v>
      </c>
      <c r="O1341" t="s">
        <v>1596</v>
      </c>
      <c r="U1341" t="s">
        <v>4852</v>
      </c>
      <c r="V1341" s="1">
        <v>1</v>
      </c>
      <c r="W1341" t="s">
        <v>1598</v>
      </c>
      <c r="X1341" t="s">
        <v>4465</v>
      </c>
      <c r="Y1341" t="s">
        <v>506</v>
      </c>
      <c r="Z1341" s="3">
        <v>6</v>
      </c>
      <c r="AA1341" s="4">
        <v>625</v>
      </c>
      <c r="AB1341" t="s">
        <v>4812</v>
      </c>
      <c r="AD1341">
        <v>2019</v>
      </c>
      <c r="AE1341">
        <v>8</v>
      </c>
      <c r="AF1341">
        <v>15</v>
      </c>
      <c r="AG1341" t="s">
        <v>1630</v>
      </c>
      <c r="AJ1341" t="s">
        <v>3</v>
      </c>
      <c r="AK1341" t="s">
        <v>1602</v>
      </c>
      <c r="AL1341">
        <v>221126</v>
      </c>
      <c r="AM1341">
        <v>6633627</v>
      </c>
      <c r="AN1341" s="4">
        <v>221000</v>
      </c>
      <c r="AO1341" s="4">
        <v>6633000</v>
      </c>
      <c r="AP1341">
        <v>125</v>
      </c>
      <c r="AR1341">
        <v>269</v>
      </c>
      <c r="AS1341" t="s">
        <v>1631</v>
      </c>
      <c r="AT1341" s="17"/>
      <c r="AU1341">
        <v>158334</v>
      </c>
      <c r="AW1341" s="18" t="s">
        <v>1603</v>
      </c>
      <c r="AX1341">
        <v>1</v>
      </c>
      <c r="AY1341" t="s">
        <v>1604</v>
      </c>
      <c r="AZ1341" t="s">
        <v>4858</v>
      </c>
      <c r="BA1341" t="s">
        <v>4859</v>
      </c>
      <c r="BB1341">
        <v>269</v>
      </c>
      <c r="BC1341" t="s">
        <v>1634</v>
      </c>
      <c r="BD1341" t="s">
        <v>1635</v>
      </c>
      <c r="BF1341" s="17">
        <v>43692</v>
      </c>
      <c r="BG1341" s="5" t="s">
        <v>1609</v>
      </c>
      <c r="BI1341">
        <v>5</v>
      </c>
      <c r="BJ1341">
        <v>333196</v>
      </c>
      <c r="BL1341" t="s">
        <v>4860</v>
      </c>
      <c r="BX1341">
        <v>218258</v>
      </c>
    </row>
    <row r="1342" spans="1:76" x14ac:dyDescent="0.25">
      <c r="A1342">
        <v>218224</v>
      </c>
      <c r="C1342">
        <v>1</v>
      </c>
      <c r="D1342">
        <v>1</v>
      </c>
      <c r="E1342">
        <v>3</v>
      </c>
      <c r="F1342" t="s">
        <v>1593</v>
      </c>
      <c r="G1342" t="s">
        <v>10</v>
      </c>
      <c r="H1342" t="s">
        <v>574</v>
      </c>
      <c r="I1342" t="s">
        <v>1620</v>
      </c>
      <c r="K1342">
        <v>1</v>
      </c>
      <c r="L1342" t="s">
        <v>1595</v>
      </c>
      <c r="M1342">
        <v>158334</v>
      </c>
      <c r="N1342" t="s">
        <v>3</v>
      </c>
      <c r="O1342" t="s">
        <v>1596</v>
      </c>
      <c r="U1342" t="s">
        <v>4852</v>
      </c>
      <c r="V1342" s="1">
        <v>1</v>
      </c>
      <c r="W1342" t="s">
        <v>1598</v>
      </c>
      <c r="X1342" t="s">
        <v>4465</v>
      </c>
      <c r="Y1342" t="s">
        <v>506</v>
      </c>
      <c r="Z1342" s="3">
        <v>6</v>
      </c>
      <c r="AA1342" s="4">
        <v>625</v>
      </c>
      <c r="AB1342" t="s">
        <v>4812</v>
      </c>
      <c r="AD1342">
        <v>2019</v>
      </c>
      <c r="AE1342">
        <v>8</v>
      </c>
      <c r="AF1342">
        <v>29</v>
      </c>
      <c r="AG1342" t="s">
        <v>1891</v>
      </c>
      <c r="AJ1342" t="s">
        <v>3</v>
      </c>
      <c r="AK1342" t="s">
        <v>1602</v>
      </c>
      <c r="AL1342">
        <v>221126</v>
      </c>
      <c r="AM1342">
        <v>6633627</v>
      </c>
      <c r="AN1342" s="4">
        <v>221000</v>
      </c>
      <c r="AO1342" s="4">
        <v>6633000</v>
      </c>
      <c r="AP1342">
        <v>125</v>
      </c>
      <c r="AR1342">
        <v>269</v>
      </c>
      <c r="AS1342" t="s">
        <v>1631</v>
      </c>
      <c r="AT1342" s="17"/>
      <c r="AU1342">
        <v>158334</v>
      </c>
      <c r="AW1342" s="18" t="s">
        <v>1603</v>
      </c>
      <c r="AX1342">
        <v>1</v>
      </c>
      <c r="AY1342" t="s">
        <v>1604</v>
      </c>
      <c r="AZ1342" t="s">
        <v>4858</v>
      </c>
      <c r="BA1342" t="s">
        <v>4861</v>
      </c>
      <c r="BB1342">
        <v>269</v>
      </c>
      <c r="BC1342" t="s">
        <v>1634</v>
      </c>
      <c r="BD1342" t="s">
        <v>1635</v>
      </c>
      <c r="BF1342" s="17">
        <v>43706</v>
      </c>
      <c r="BG1342" s="5" t="s">
        <v>1609</v>
      </c>
      <c r="BI1342">
        <v>5</v>
      </c>
      <c r="BJ1342">
        <v>333004</v>
      </c>
      <c r="BL1342" t="s">
        <v>4862</v>
      </c>
      <c r="BX1342">
        <v>218224</v>
      </c>
    </row>
    <row r="1343" spans="1:76" x14ac:dyDescent="0.25">
      <c r="A1343">
        <v>295196</v>
      </c>
      <c r="C1343">
        <v>1</v>
      </c>
      <c r="D1343">
        <v>1</v>
      </c>
      <c r="E1343">
        <v>1</v>
      </c>
      <c r="F1343" t="s">
        <v>1593</v>
      </c>
      <c r="G1343" t="s">
        <v>10</v>
      </c>
      <c r="H1343" t="s">
        <v>634</v>
      </c>
      <c r="I1343" t="s">
        <v>1620</v>
      </c>
      <c r="K1343">
        <v>1</v>
      </c>
      <c r="L1343" t="s">
        <v>1595</v>
      </c>
      <c r="M1343">
        <v>158334</v>
      </c>
      <c r="N1343" t="s">
        <v>3</v>
      </c>
      <c r="O1343" t="s">
        <v>1596</v>
      </c>
      <c r="U1343" t="s">
        <v>5116</v>
      </c>
      <c r="V1343" s="1">
        <v>1</v>
      </c>
      <c r="W1343" t="s">
        <v>1598</v>
      </c>
      <c r="X1343" t="s">
        <v>3535</v>
      </c>
      <c r="Y1343" t="s">
        <v>506</v>
      </c>
      <c r="Z1343" s="3">
        <v>6</v>
      </c>
      <c r="AA1343" s="4">
        <v>628</v>
      </c>
      <c r="AB1343" t="s">
        <v>5085</v>
      </c>
      <c r="AD1343">
        <v>2019</v>
      </c>
      <c r="AE1343">
        <v>8</v>
      </c>
      <c r="AF1343">
        <v>20</v>
      </c>
      <c r="AG1343" t="s">
        <v>1891</v>
      </c>
      <c r="AJ1343" t="s">
        <v>3</v>
      </c>
      <c r="AK1343" t="s">
        <v>1602</v>
      </c>
      <c r="AL1343">
        <v>247873</v>
      </c>
      <c r="AM1343">
        <v>6624378</v>
      </c>
      <c r="AN1343" s="4">
        <v>247000</v>
      </c>
      <c r="AO1343" s="4">
        <v>6625000</v>
      </c>
      <c r="AP1343">
        <v>125</v>
      </c>
      <c r="AR1343">
        <v>269</v>
      </c>
      <c r="AS1343" t="s">
        <v>1631</v>
      </c>
      <c r="AT1343" s="17"/>
      <c r="AU1343">
        <v>158334</v>
      </c>
      <c r="AW1343" s="18" t="s">
        <v>1603</v>
      </c>
      <c r="AX1343">
        <v>1</v>
      </c>
      <c r="AY1343" t="s">
        <v>1604</v>
      </c>
      <c r="AZ1343" t="s">
        <v>5117</v>
      </c>
      <c r="BA1343" t="s">
        <v>5118</v>
      </c>
      <c r="BB1343">
        <v>269</v>
      </c>
      <c r="BC1343" t="s">
        <v>1634</v>
      </c>
      <c r="BD1343" t="s">
        <v>1635</v>
      </c>
      <c r="BF1343" s="17">
        <v>43697</v>
      </c>
      <c r="BG1343" s="5" t="s">
        <v>1609</v>
      </c>
      <c r="BI1343">
        <v>5</v>
      </c>
      <c r="BJ1343">
        <v>332783</v>
      </c>
      <c r="BL1343" t="s">
        <v>5119</v>
      </c>
      <c r="BX1343">
        <v>295196</v>
      </c>
    </row>
    <row r="1344" spans="1:76" x14ac:dyDescent="0.25">
      <c r="A1344">
        <v>301789</v>
      </c>
      <c r="C1344">
        <v>1</v>
      </c>
      <c r="F1344" t="s">
        <v>1593</v>
      </c>
      <c r="G1344" t="s">
        <v>10</v>
      </c>
      <c r="H1344" t="s">
        <v>637</v>
      </c>
      <c r="I1344" t="s">
        <v>1620</v>
      </c>
      <c r="K1344">
        <v>1</v>
      </c>
      <c r="L1344" t="s">
        <v>1595</v>
      </c>
      <c r="M1344">
        <v>158334</v>
      </c>
      <c r="N1344" t="s">
        <v>3</v>
      </c>
      <c r="O1344" t="s">
        <v>1596</v>
      </c>
      <c r="U1344" t="s">
        <v>5120</v>
      </c>
      <c r="V1344" s="1">
        <v>1</v>
      </c>
      <c r="W1344" t="s">
        <v>1598</v>
      </c>
      <c r="X1344" t="s">
        <v>3535</v>
      </c>
      <c r="Y1344" t="s">
        <v>506</v>
      </c>
      <c r="Z1344" s="3">
        <v>6</v>
      </c>
      <c r="AA1344" s="4">
        <v>628</v>
      </c>
      <c r="AB1344" t="s">
        <v>5085</v>
      </c>
      <c r="AD1344">
        <v>2019</v>
      </c>
      <c r="AE1344">
        <v>9</v>
      </c>
      <c r="AF1344">
        <v>2</v>
      </c>
      <c r="AG1344" t="s">
        <v>1630</v>
      </c>
      <c r="AJ1344" t="s">
        <v>3</v>
      </c>
      <c r="AK1344" t="s">
        <v>1602</v>
      </c>
      <c r="AL1344">
        <v>249875</v>
      </c>
      <c r="AM1344">
        <v>6609622</v>
      </c>
      <c r="AN1344" s="4">
        <v>249000</v>
      </c>
      <c r="AO1344" s="4">
        <v>6609000</v>
      </c>
      <c r="AP1344">
        <v>125</v>
      </c>
      <c r="AR1344">
        <v>269</v>
      </c>
      <c r="AS1344" t="s">
        <v>1631</v>
      </c>
      <c r="AT1344" s="17"/>
      <c r="AU1344">
        <v>158334</v>
      </c>
      <c r="AW1344" s="18" t="s">
        <v>1603</v>
      </c>
      <c r="AX1344">
        <v>1</v>
      </c>
      <c r="AY1344" t="s">
        <v>1604</v>
      </c>
      <c r="AZ1344" t="s">
        <v>5133</v>
      </c>
      <c r="BA1344" t="s">
        <v>5134</v>
      </c>
      <c r="BB1344">
        <v>269</v>
      </c>
      <c r="BC1344" t="s">
        <v>1634</v>
      </c>
      <c r="BD1344" t="s">
        <v>1635</v>
      </c>
      <c r="BF1344" s="17">
        <v>43710</v>
      </c>
      <c r="BG1344" s="5" t="s">
        <v>1609</v>
      </c>
      <c r="BI1344">
        <v>5</v>
      </c>
      <c r="BJ1344">
        <v>333064</v>
      </c>
      <c r="BL1344" t="s">
        <v>5135</v>
      </c>
      <c r="BX1344">
        <v>301789</v>
      </c>
    </row>
    <row r="1345" spans="1:76" x14ac:dyDescent="0.25">
      <c r="A1345">
        <v>297443</v>
      </c>
      <c r="C1345">
        <v>1</v>
      </c>
      <c r="D1345">
        <v>1</v>
      </c>
      <c r="E1345">
        <v>1</v>
      </c>
      <c r="F1345" t="s">
        <v>1593</v>
      </c>
      <c r="G1345" t="s">
        <v>10</v>
      </c>
      <c r="H1345" t="s">
        <v>642</v>
      </c>
      <c r="I1345" t="s">
        <v>1620</v>
      </c>
      <c r="K1345">
        <v>1</v>
      </c>
      <c r="L1345" t="s">
        <v>1595</v>
      </c>
      <c r="M1345">
        <v>158334</v>
      </c>
      <c r="N1345" t="s">
        <v>3</v>
      </c>
      <c r="O1345" t="s">
        <v>1596</v>
      </c>
      <c r="U1345" t="s">
        <v>5148</v>
      </c>
      <c r="V1345" s="1">
        <v>1</v>
      </c>
      <c r="W1345" t="s">
        <v>1598</v>
      </c>
      <c r="X1345" t="s">
        <v>3535</v>
      </c>
      <c r="Y1345" t="s">
        <v>506</v>
      </c>
      <c r="Z1345" s="3">
        <v>6</v>
      </c>
      <c r="AA1345" s="4">
        <v>628</v>
      </c>
      <c r="AB1345" t="s">
        <v>5085</v>
      </c>
      <c r="AD1345">
        <v>2019</v>
      </c>
      <c r="AE1345">
        <v>8</v>
      </c>
      <c r="AF1345">
        <v>16</v>
      </c>
      <c r="AG1345" t="s">
        <v>1630</v>
      </c>
      <c r="AJ1345" t="s">
        <v>3</v>
      </c>
      <c r="AK1345" t="s">
        <v>1602</v>
      </c>
      <c r="AL1345">
        <v>248624</v>
      </c>
      <c r="AM1345">
        <v>6623121</v>
      </c>
      <c r="AN1345" s="4">
        <v>249000</v>
      </c>
      <c r="AO1345" s="4">
        <v>6623000</v>
      </c>
      <c r="AP1345">
        <v>125</v>
      </c>
      <c r="AR1345">
        <v>269</v>
      </c>
      <c r="AS1345" t="s">
        <v>1631</v>
      </c>
      <c r="AT1345" s="17"/>
      <c r="AU1345">
        <v>158334</v>
      </c>
      <c r="AW1345" s="18" t="s">
        <v>1603</v>
      </c>
      <c r="AX1345">
        <v>1</v>
      </c>
      <c r="AY1345" t="s">
        <v>1604</v>
      </c>
      <c r="AZ1345" t="s">
        <v>5149</v>
      </c>
      <c r="BA1345" t="s">
        <v>5150</v>
      </c>
      <c r="BB1345">
        <v>269</v>
      </c>
      <c r="BC1345" t="s">
        <v>1634</v>
      </c>
      <c r="BD1345" t="s">
        <v>1635</v>
      </c>
      <c r="BF1345" s="17">
        <v>43693</v>
      </c>
      <c r="BG1345" s="5" t="s">
        <v>1609</v>
      </c>
      <c r="BI1345">
        <v>5</v>
      </c>
      <c r="BJ1345">
        <v>333399</v>
      </c>
      <c r="BL1345" t="s">
        <v>5151</v>
      </c>
      <c r="BX1345">
        <v>297443</v>
      </c>
    </row>
    <row r="1346" spans="1:76" x14ac:dyDescent="0.25">
      <c r="A1346">
        <v>264527</v>
      </c>
      <c r="C1346">
        <v>1</v>
      </c>
      <c r="D1346">
        <v>1</v>
      </c>
      <c r="E1346">
        <v>1</v>
      </c>
      <c r="F1346" t="s">
        <v>1593</v>
      </c>
      <c r="G1346" t="s">
        <v>10</v>
      </c>
      <c r="H1346" t="s">
        <v>658</v>
      </c>
      <c r="I1346" t="s">
        <v>1620</v>
      </c>
      <c r="K1346">
        <v>1</v>
      </c>
      <c r="L1346" t="s">
        <v>1595</v>
      </c>
      <c r="M1346">
        <v>158334</v>
      </c>
      <c r="N1346" t="s">
        <v>3</v>
      </c>
      <c r="O1346" t="s">
        <v>1596</v>
      </c>
      <c r="U1346" t="s">
        <v>5243</v>
      </c>
      <c r="V1346" s="1">
        <v>1</v>
      </c>
      <c r="W1346" t="s">
        <v>5188</v>
      </c>
      <c r="X1346" t="s">
        <v>5239</v>
      </c>
      <c r="Y1346" s="2" t="s">
        <v>649</v>
      </c>
      <c r="Z1346" s="3">
        <v>7</v>
      </c>
      <c r="AA1346" s="4">
        <v>704</v>
      </c>
      <c r="AB1346" t="s">
        <v>5239</v>
      </c>
      <c r="AD1346">
        <v>2019</v>
      </c>
      <c r="AE1346">
        <v>8</v>
      </c>
      <c r="AF1346">
        <v>22</v>
      </c>
      <c r="AG1346" t="s">
        <v>1630</v>
      </c>
      <c r="AJ1346" t="s">
        <v>3</v>
      </c>
      <c r="AK1346" t="s">
        <v>1602</v>
      </c>
      <c r="AL1346">
        <v>240622</v>
      </c>
      <c r="AM1346">
        <v>6578122</v>
      </c>
      <c r="AN1346" s="4">
        <v>241000</v>
      </c>
      <c r="AO1346" s="4">
        <v>6579000</v>
      </c>
      <c r="AP1346">
        <v>125</v>
      </c>
      <c r="AR1346">
        <v>269</v>
      </c>
      <c r="AS1346" t="s">
        <v>1631</v>
      </c>
      <c r="AT1346" s="17"/>
      <c r="AU1346">
        <v>158334</v>
      </c>
      <c r="AW1346" s="18" t="s">
        <v>1603</v>
      </c>
      <c r="AX1346">
        <v>1</v>
      </c>
      <c r="AY1346" t="s">
        <v>1604</v>
      </c>
      <c r="AZ1346" t="s">
        <v>5244</v>
      </c>
      <c r="BA1346" t="s">
        <v>5245</v>
      </c>
      <c r="BB1346">
        <v>269</v>
      </c>
      <c r="BC1346" t="s">
        <v>1634</v>
      </c>
      <c r="BD1346" t="s">
        <v>1635</v>
      </c>
      <c r="BF1346" s="17">
        <v>43699</v>
      </c>
      <c r="BG1346" s="5" t="s">
        <v>1609</v>
      </c>
      <c r="BI1346">
        <v>5</v>
      </c>
      <c r="BJ1346">
        <v>333480</v>
      </c>
      <c r="BL1346" t="s">
        <v>5246</v>
      </c>
      <c r="BX1346">
        <v>264527</v>
      </c>
    </row>
    <row r="1347" spans="1:76" x14ac:dyDescent="0.25">
      <c r="A1347">
        <v>255016</v>
      </c>
      <c r="C1347">
        <v>1</v>
      </c>
      <c r="D1347">
        <v>1</v>
      </c>
      <c r="E1347">
        <v>1</v>
      </c>
      <c r="F1347" t="s">
        <v>1593</v>
      </c>
      <c r="G1347" t="s">
        <v>10</v>
      </c>
      <c r="H1347" t="s">
        <v>707</v>
      </c>
      <c r="I1347" t="s">
        <v>1620</v>
      </c>
      <c r="K1347">
        <v>1</v>
      </c>
      <c r="L1347" t="s">
        <v>1595</v>
      </c>
      <c r="M1347">
        <v>158334</v>
      </c>
      <c r="N1347" t="s">
        <v>3</v>
      </c>
      <c r="O1347" t="s">
        <v>1596</v>
      </c>
      <c r="U1347" t="s">
        <v>5528</v>
      </c>
      <c r="V1347" s="1">
        <v>1</v>
      </c>
      <c r="W1347" t="s">
        <v>5188</v>
      </c>
      <c r="X1347" t="s">
        <v>5499</v>
      </c>
      <c r="Y1347" s="2" t="s">
        <v>649</v>
      </c>
      <c r="Z1347" s="3">
        <v>7</v>
      </c>
      <c r="AA1347" s="4">
        <v>722</v>
      </c>
      <c r="AB1347" t="s">
        <v>5500</v>
      </c>
      <c r="AD1347">
        <v>2019</v>
      </c>
      <c r="AE1347">
        <v>8</v>
      </c>
      <c r="AF1347">
        <v>22</v>
      </c>
      <c r="AG1347" t="s">
        <v>1630</v>
      </c>
      <c r="AJ1347" t="s">
        <v>3</v>
      </c>
      <c r="AK1347" t="s">
        <v>1602</v>
      </c>
      <c r="AL1347">
        <v>237376</v>
      </c>
      <c r="AM1347">
        <v>6571375</v>
      </c>
      <c r="AN1347" s="4">
        <v>237000</v>
      </c>
      <c r="AO1347" s="4">
        <v>6571000</v>
      </c>
      <c r="AP1347">
        <v>125</v>
      </c>
      <c r="AR1347">
        <v>269</v>
      </c>
      <c r="AS1347" t="s">
        <v>1631</v>
      </c>
      <c r="AT1347" s="17"/>
      <c r="AU1347">
        <v>158334</v>
      </c>
      <c r="AW1347" s="18" t="s">
        <v>1603</v>
      </c>
      <c r="AX1347">
        <v>1</v>
      </c>
      <c r="AY1347" t="s">
        <v>1604</v>
      </c>
      <c r="AZ1347" t="s">
        <v>5529</v>
      </c>
      <c r="BA1347" t="s">
        <v>5530</v>
      </c>
      <c r="BB1347">
        <v>269</v>
      </c>
      <c r="BC1347" t="s">
        <v>1634</v>
      </c>
      <c r="BD1347" t="s">
        <v>1635</v>
      </c>
      <c r="BF1347" s="17">
        <v>43699</v>
      </c>
      <c r="BG1347" s="5" t="s">
        <v>1609</v>
      </c>
      <c r="BI1347">
        <v>5</v>
      </c>
      <c r="BJ1347">
        <v>333259</v>
      </c>
      <c r="BL1347" t="s">
        <v>5531</v>
      </c>
      <c r="BX1347">
        <v>255016</v>
      </c>
    </row>
    <row r="1348" spans="1:76" x14ac:dyDescent="0.25">
      <c r="A1348">
        <v>217466</v>
      </c>
      <c r="C1348">
        <v>1</v>
      </c>
      <c r="D1348">
        <v>1</v>
      </c>
      <c r="E1348">
        <v>1</v>
      </c>
      <c r="F1348" t="s">
        <v>1593</v>
      </c>
      <c r="G1348" t="s">
        <v>0</v>
      </c>
      <c r="H1348" t="s">
        <v>572</v>
      </c>
      <c r="I1348" t="s">
        <v>1856</v>
      </c>
      <c r="K1348">
        <v>1</v>
      </c>
      <c r="L1348" t="s">
        <v>1595</v>
      </c>
      <c r="M1348">
        <v>158334</v>
      </c>
      <c r="N1348" t="s">
        <v>3</v>
      </c>
      <c r="O1348" t="s">
        <v>1596</v>
      </c>
      <c r="U1348" t="s">
        <v>4852</v>
      </c>
      <c r="V1348" s="1">
        <v>1</v>
      </c>
      <c r="W1348" t="s">
        <v>1598</v>
      </c>
      <c r="X1348" t="s">
        <v>4465</v>
      </c>
      <c r="Y1348" t="s">
        <v>506</v>
      </c>
      <c r="Z1348" s="3">
        <v>6</v>
      </c>
      <c r="AA1348" s="4">
        <v>625</v>
      </c>
      <c r="AB1348" t="s">
        <v>4812</v>
      </c>
      <c r="AC1348" t="s">
        <v>4853</v>
      </c>
      <c r="AD1348">
        <v>2019</v>
      </c>
      <c r="AE1348">
        <v>5</v>
      </c>
      <c r="AF1348">
        <v>14</v>
      </c>
      <c r="AG1348" t="s">
        <v>4487</v>
      </c>
      <c r="AH1348" t="s">
        <v>4487</v>
      </c>
      <c r="AJ1348" t="s">
        <v>3</v>
      </c>
      <c r="AK1348" t="s">
        <v>1602</v>
      </c>
      <c r="AL1348">
        <v>220443</v>
      </c>
      <c r="AM1348">
        <v>6633555</v>
      </c>
      <c r="AN1348" s="4">
        <v>221000</v>
      </c>
      <c r="AO1348" s="4">
        <v>6633000</v>
      </c>
      <c r="AP1348">
        <v>707</v>
      </c>
      <c r="AR1348">
        <v>8</v>
      </c>
      <c r="AS1348" t="s">
        <v>1787</v>
      </c>
      <c r="AU1348">
        <v>158334</v>
      </c>
      <c r="AW1348" s="18" t="s">
        <v>1603</v>
      </c>
      <c r="AX1348">
        <v>1</v>
      </c>
      <c r="AY1348" t="s">
        <v>1604</v>
      </c>
      <c r="AZ1348" t="s">
        <v>4854</v>
      </c>
      <c r="BA1348" t="s">
        <v>4855</v>
      </c>
      <c r="BB1348">
        <v>8</v>
      </c>
      <c r="BC1348" t="s">
        <v>1607</v>
      </c>
      <c r="BD1348" t="s">
        <v>1685</v>
      </c>
      <c r="BF1348" s="17">
        <v>44336</v>
      </c>
      <c r="BG1348" s="5" t="s">
        <v>1609</v>
      </c>
      <c r="BI1348">
        <v>3</v>
      </c>
      <c r="BJ1348">
        <v>493761</v>
      </c>
      <c r="BL1348" t="s">
        <v>4856</v>
      </c>
      <c r="BN1348" t="s">
        <v>4857</v>
      </c>
      <c r="BX1348">
        <v>217466</v>
      </c>
    </row>
    <row r="1349" spans="1:76" x14ac:dyDescent="0.25">
      <c r="A1349">
        <v>217657</v>
      </c>
      <c r="C1349">
        <v>1</v>
      </c>
      <c r="D1349">
        <v>1</v>
      </c>
      <c r="E1349">
        <v>1</v>
      </c>
      <c r="F1349" t="s">
        <v>1593</v>
      </c>
      <c r="G1349" t="s">
        <v>0</v>
      </c>
      <c r="H1349" t="s">
        <v>577</v>
      </c>
      <c r="I1349" t="s">
        <v>1856</v>
      </c>
      <c r="K1349">
        <v>1</v>
      </c>
      <c r="L1349" t="s">
        <v>1595</v>
      </c>
      <c r="M1349">
        <v>158334</v>
      </c>
      <c r="N1349" t="s">
        <v>3</v>
      </c>
      <c r="O1349" t="s">
        <v>1596</v>
      </c>
      <c r="U1349" t="s">
        <v>4870</v>
      </c>
      <c r="V1349" s="1">
        <v>1</v>
      </c>
      <c r="W1349" t="s">
        <v>1598</v>
      </c>
      <c r="X1349" t="s">
        <v>4465</v>
      </c>
      <c r="Y1349" t="s">
        <v>506</v>
      </c>
      <c r="Z1349" s="3">
        <v>6</v>
      </c>
      <c r="AA1349" s="4">
        <v>625</v>
      </c>
      <c r="AB1349" t="s">
        <v>4812</v>
      </c>
      <c r="AC1349" t="s">
        <v>4871</v>
      </c>
      <c r="AD1349">
        <v>2019</v>
      </c>
      <c r="AE1349">
        <v>5</v>
      </c>
      <c r="AF1349">
        <v>12</v>
      </c>
      <c r="AG1349" t="s">
        <v>4487</v>
      </c>
      <c r="AH1349" t="s">
        <v>4487</v>
      </c>
      <c r="AJ1349" t="s">
        <v>3</v>
      </c>
      <c r="AK1349" t="s">
        <v>1602</v>
      </c>
      <c r="AL1349">
        <v>220621</v>
      </c>
      <c r="AM1349">
        <v>6635543</v>
      </c>
      <c r="AN1349" s="4">
        <v>221000</v>
      </c>
      <c r="AO1349" s="4">
        <v>6635000</v>
      </c>
      <c r="AP1349">
        <v>707</v>
      </c>
      <c r="AR1349">
        <v>8</v>
      </c>
      <c r="AS1349" t="s">
        <v>1787</v>
      </c>
      <c r="AU1349">
        <v>158334</v>
      </c>
      <c r="AW1349" s="18" t="s">
        <v>1603</v>
      </c>
      <c r="AX1349">
        <v>1</v>
      </c>
      <c r="AY1349" t="s">
        <v>1604</v>
      </c>
      <c r="AZ1349" t="s">
        <v>4872</v>
      </c>
      <c r="BA1349" t="s">
        <v>4873</v>
      </c>
      <c r="BB1349">
        <v>8</v>
      </c>
      <c r="BC1349" t="s">
        <v>1607</v>
      </c>
      <c r="BD1349" t="s">
        <v>1685</v>
      </c>
      <c r="BF1349" s="17">
        <v>44336</v>
      </c>
      <c r="BG1349" s="5" t="s">
        <v>1609</v>
      </c>
      <c r="BI1349">
        <v>3</v>
      </c>
      <c r="BJ1349">
        <v>493751</v>
      </c>
      <c r="BL1349" t="s">
        <v>4874</v>
      </c>
      <c r="BN1349" t="s">
        <v>4875</v>
      </c>
      <c r="BX1349">
        <v>217657</v>
      </c>
    </row>
    <row r="1350" spans="1:76" x14ac:dyDescent="0.25">
      <c r="A1350">
        <v>269838</v>
      </c>
      <c r="C1350">
        <v>1</v>
      </c>
      <c r="D1350">
        <v>1</v>
      </c>
      <c r="E1350">
        <v>1</v>
      </c>
      <c r="F1350" t="s">
        <v>1593</v>
      </c>
      <c r="G1350" t="s">
        <v>0</v>
      </c>
      <c r="H1350" t="s">
        <v>653</v>
      </c>
      <c r="I1350" t="s">
        <v>1856</v>
      </c>
      <c r="K1350">
        <v>1</v>
      </c>
      <c r="L1350" t="s">
        <v>1595</v>
      </c>
      <c r="M1350">
        <v>158334</v>
      </c>
      <c r="N1350" t="s">
        <v>3</v>
      </c>
      <c r="O1350" t="s">
        <v>1596</v>
      </c>
      <c r="U1350" t="s">
        <v>5212</v>
      </c>
      <c r="V1350" s="1">
        <v>1</v>
      </c>
      <c r="W1350" t="s">
        <v>5188</v>
      </c>
      <c r="X1350" t="s">
        <v>5189</v>
      </c>
      <c r="Y1350" s="2" t="s">
        <v>649</v>
      </c>
      <c r="Z1350" s="3">
        <v>7</v>
      </c>
      <c r="AA1350" s="4">
        <v>701</v>
      </c>
      <c r="AB1350" s="4" t="s">
        <v>5189</v>
      </c>
      <c r="AC1350" t="s">
        <v>5213</v>
      </c>
      <c r="AD1350">
        <v>2019</v>
      </c>
      <c r="AE1350">
        <v>9</v>
      </c>
      <c r="AF1350">
        <v>12</v>
      </c>
      <c r="AG1350" t="s">
        <v>4672</v>
      </c>
      <c r="AH1350" t="s">
        <v>4672</v>
      </c>
      <c r="AJ1350" t="s">
        <v>3</v>
      </c>
      <c r="AK1350" t="s">
        <v>1602</v>
      </c>
      <c r="AL1350">
        <v>242405</v>
      </c>
      <c r="AM1350">
        <v>6597594</v>
      </c>
      <c r="AN1350" s="4">
        <v>243000</v>
      </c>
      <c r="AO1350" s="4">
        <v>6597000</v>
      </c>
      <c r="AP1350">
        <v>141</v>
      </c>
      <c r="AR1350">
        <v>8</v>
      </c>
      <c r="AS1350" t="s">
        <v>1787</v>
      </c>
      <c r="AU1350">
        <v>158334</v>
      </c>
      <c r="AW1350" s="18" t="s">
        <v>1603</v>
      </c>
      <c r="AX1350">
        <v>1</v>
      </c>
      <c r="AY1350" t="s">
        <v>1604</v>
      </c>
      <c r="AZ1350" t="s">
        <v>5214</v>
      </c>
      <c r="BA1350" t="s">
        <v>5215</v>
      </c>
      <c r="BB1350">
        <v>8</v>
      </c>
      <c r="BC1350" t="s">
        <v>1607</v>
      </c>
      <c r="BD1350" t="s">
        <v>1685</v>
      </c>
      <c r="BF1350" s="17">
        <v>44336</v>
      </c>
      <c r="BG1350" s="5" t="s">
        <v>1609</v>
      </c>
      <c r="BI1350">
        <v>3</v>
      </c>
      <c r="BJ1350">
        <v>493933</v>
      </c>
      <c r="BL1350" t="s">
        <v>5216</v>
      </c>
      <c r="BN1350" t="s">
        <v>5217</v>
      </c>
      <c r="BX1350">
        <v>269838</v>
      </c>
    </row>
    <row r="1351" spans="1:76" x14ac:dyDescent="0.25">
      <c r="A1351">
        <v>285252</v>
      </c>
      <c r="C1351">
        <v>1</v>
      </c>
      <c r="F1351" t="s">
        <v>1669</v>
      </c>
      <c r="G1351" t="s">
        <v>18</v>
      </c>
      <c r="H1351" t="s">
        <v>729</v>
      </c>
      <c r="I1351" t="s">
        <v>1620</v>
      </c>
      <c r="J1351">
        <v>1</v>
      </c>
      <c r="K1351">
        <v>1</v>
      </c>
      <c r="L1351" t="s">
        <v>1595</v>
      </c>
      <c r="M1351">
        <v>158334</v>
      </c>
      <c r="N1351" s="1" t="s">
        <v>3</v>
      </c>
      <c r="O1351" t="s">
        <v>1596</v>
      </c>
      <c r="U1351" t="s">
        <v>5613</v>
      </c>
      <c r="V1351" s="1">
        <v>1</v>
      </c>
      <c r="W1351" t="s">
        <v>5188</v>
      </c>
      <c r="X1351" t="s">
        <v>5499</v>
      </c>
      <c r="Y1351" t="s">
        <v>649</v>
      </c>
      <c r="Z1351" s="3">
        <v>7</v>
      </c>
      <c r="AA1351" s="4">
        <v>722</v>
      </c>
      <c r="AB1351" s="4" t="s">
        <v>5500</v>
      </c>
      <c r="AC1351" t="s">
        <v>5618</v>
      </c>
      <c r="AD1351">
        <v>2019</v>
      </c>
      <c r="AE1351">
        <v>5</v>
      </c>
      <c r="AF1351">
        <v>27</v>
      </c>
      <c r="AG1351" t="s">
        <v>2479</v>
      </c>
      <c r="AJ1351" t="s">
        <v>1596</v>
      </c>
      <c r="AL1351" s="4">
        <v>245784.402798</v>
      </c>
      <c r="AM1351" s="4">
        <v>6569980.6305299997</v>
      </c>
      <c r="AN1351" s="4">
        <v>245000</v>
      </c>
      <c r="AO1351" s="4">
        <v>6569000</v>
      </c>
      <c r="AP1351" s="4">
        <v>5</v>
      </c>
      <c r="AR1351" t="s">
        <v>3334</v>
      </c>
      <c r="AU1351">
        <v>103329</v>
      </c>
      <c r="BF1351" s="17">
        <v>44568</v>
      </c>
      <c r="BG1351" t="s">
        <v>5619</v>
      </c>
      <c r="BI1351">
        <v>3</v>
      </c>
      <c r="BJ1351">
        <v>349</v>
      </c>
      <c r="BL1351" t="s">
        <v>5620</v>
      </c>
      <c r="BX1351">
        <v>285252</v>
      </c>
    </row>
    <row r="1352" spans="1:76" x14ac:dyDescent="0.25">
      <c r="A1352">
        <v>282674</v>
      </c>
      <c r="C1352">
        <v>1</v>
      </c>
      <c r="F1352" t="s">
        <v>1669</v>
      </c>
      <c r="G1352" t="s">
        <v>18</v>
      </c>
      <c r="H1352" t="s">
        <v>732</v>
      </c>
      <c r="I1352" t="s">
        <v>1620</v>
      </c>
      <c r="J1352">
        <v>2</v>
      </c>
      <c r="K1352">
        <v>1</v>
      </c>
      <c r="L1352" t="s">
        <v>1595</v>
      </c>
      <c r="M1352">
        <v>158334</v>
      </c>
      <c r="N1352" s="1" t="s">
        <v>3</v>
      </c>
      <c r="O1352" t="s">
        <v>1596</v>
      </c>
      <c r="U1352" t="s">
        <v>5623</v>
      </c>
      <c r="V1352" s="1">
        <v>1</v>
      </c>
      <c r="W1352" t="s">
        <v>5188</v>
      </c>
      <c r="X1352" t="s">
        <v>5499</v>
      </c>
      <c r="Y1352" t="s">
        <v>649</v>
      </c>
      <c r="Z1352" s="3">
        <v>7</v>
      </c>
      <c r="AA1352">
        <v>722</v>
      </c>
      <c r="AB1352" t="s">
        <v>5500</v>
      </c>
      <c r="AC1352" t="s">
        <v>5626</v>
      </c>
      <c r="AD1352">
        <v>2019</v>
      </c>
      <c r="AE1352">
        <v>9</v>
      </c>
      <c r="AF1352">
        <v>20</v>
      </c>
      <c r="AG1352" t="s">
        <v>2479</v>
      </c>
      <c r="AJ1352" t="s">
        <v>1596</v>
      </c>
      <c r="AL1352" s="4">
        <v>245325.98899300001</v>
      </c>
      <c r="AM1352" s="4">
        <v>6570557.0279099997</v>
      </c>
      <c r="AN1352" s="4">
        <v>245000</v>
      </c>
      <c r="AO1352" s="4">
        <v>6571000</v>
      </c>
      <c r="AP1352" s="4">
        <v>5</v>
      </c>
      <c r="AR1352" t="s">
        <v>3334</v>
      </c>
      <c r="AU1352">
        <v>103329</v>
      </c>
      <c r="BF1352" s="17">
        <v>44568</v>
      </c>
      <c r="BG1352" t="s">
        <v>5619</v>
      </c>
      <c r="BI1352">
        <v>3</v>
      </c>
      <c r="BJ1352">
        <v>1321</v>
      </c>
      <c r="BL1352" t="s">
        <v>5627</v>
      </c>
      <c r="BX1352">
        <v>282674</v>
      </c>
    </row>
    <row r="1353" spans="1:76" x14ac:dyDescent="0.25">
      <c r="A1353">
        <v>287350</v>
      </c>
      <c r="C1353">
        <v>1</v>
      </c>
      <c r="D1353">
        <v>1</v>
      </c>
      <c r="E1353">
        <v>2</v>
      </c>
      <c r="F1353" t="s">
        <v>1669</v>
      </c>
      <c r="G1353" t="s">
        <v>18</v>
      </c>
      <c r="H1353" t="s">
        <v>740</v>
      </c>
      <c r="I1353" t="s">
        <v>1620</v>
      </c>
      <c r="J1353">
        <v>1</v>
      </c>
      <c r="K1353">
        <v>1</v>
      </c>
      <c r="L1353" t="s">
        <v>1595</v>
      </c>
      <c r="M1353">
        <v>158334</v>
      </c>
      <c r="N1353" s="1" t="s">
        <v>3</v>
      </c>
      <c r="O1353" t="s">
        <v>1596</v>
      </c>
      <c r="U1353" t="s">
        <v>5644</v>
      </c>
      <c r="V1353" s="1">
        <v>1</v>
      </c>
      <c r="W1353" t="s">
        <v>5188</v>
      </c>
      <c r="X1353" t="s">
        <v>5499</v>
      </c>
      <c r="Y1353" t="s">
        <v>649</v>
      </c>
      <c r="Z1353" s="3">
        <v>7</v>
      </c>
      <c r="AA1353" s="4">
        <v>722</v>
      </c>
      <c r="AB1353" t="s">
        <v>5500</v>
      </c>
      <c r="AC1353" t="s">
        <v>5650</v>
      </c>
      <c r="AD1353">
        <v>2019</v>
      </c>
      <c r="AE1353">
        <v>8</v>
      </c>
      <c r="AF1353">
        <v>24</v>
      </c>
      <c r="AG1353" t="s">
        <v>2479</v>
      </c>
      <c r="AJ1353" t="s">
        <v>1596</v>
      </c>
      <c r="AL1353" s="4">
        <v>246326.44085899999</v>
      </c>
      <c r="AM1353" s="4">
        <v>6569072.6594000002</v>
      </c>
      <c r="AN1353" s="4">
        <v>247000</v>
      </c>
      <c r="AO1353" s="4">
        <v>6569000</v>
      </c>
      <c r="AP1353" s="4">
        <v>5</v>
      </c>
      <c r="AR1353" t="s">
        <v>3334</v>
      </c>
      <c r="AU1353">
        <v>103329</v>
      </c>
      <c r="BF1353" s="17">
        <v>44568</v>
      </c>
      <c r="BG1353" t="s">
        <v>5619</v>
      </c>
      <c r="BI1353">
        <v>3</v>
      </c>
      <c r="BJ1353">
        <v>1256</v>
      </c>
      <c r="BL1353" t="s">
        <v>5651</v>
      </c>
      <c r="BX1353">
        <v>287350</v>
      </c>
    </row>
    <row r="1354" spans="1:76" x14ac:dyDescent="0.25">
      <c r="A1354">
        <v>286921</v>
      </c>
      <c r="C1354">
        <v>1</v>
      </c>
      <c r="F1354" t="s">
        <v>1669</v>
      </c>
      <c r="G1354" t="s">
        <v>18</v>
      </c>
      <c r="H1354" t="s">
        <v>744</v>
      </c>
      <c r="I1354" t="s">
        <v>1620</v>
      </c>
      <c r="J1354">
        <v>2</v>
      </c>
      <c r="K1354">
        <v>1</v>
      </c>
      <c r="L1354" t="s">
        <v>1595</v>
      </c>
      <c r="M1354">
        <v>158334</v>
      </c>
      <c r="N1354" s="1" t="s">
        <v>3</v>
      </c>
      <c r="O1354" t="s">
        <v>1596</v>
      </c>
      <c r="U1354" t="s">
        <v>5652</v>
      </c>
      <c r="V1354" s="1">
        <v>1</v>
      </c>
      <c r="W1354" t="s">
        <v>5188</v>
      </c>
      <c r="X1354" t="s">
        <v>5499</v>
      </c>
      <c r="Y1354" t="s">
        <v>649</v>
      </c>
      <c r="Z1354" s="3">
        <v>7</v>
      </c>
      <c r="AA1354">
        <v>722</v>
      </c>
      <c r="AB1354" t="s">
        <v>5500</v>
      </c>
      <c r="AC1354" t="s">
        <v>5661</v>
      </c>
      <c r="AD1354">
        <v>2019</v>
      </c>
      <c r="AE1354">
        <v>7</v>
      </c>
      <c r="AF1354">
        <v>24</v>
      </c>
      <c r="AG1354" t="s">
        <v>2479</v>
      </c>
      <c r="AJ1354" s="4" t="s">
        <v>1596</v>
      </c>
      <c r="AL1354" s="4">
        <v>246226.24803700001</v>
      </c>
      <c r="AM1354" s="4">
        <v>6570790.7909000004</v>
      </c>
      <c r="AN1354" s="4">
        <v>247000</v>
      </c>
      <c r="AO1354" s="4">
        <v>6571000</v>
      </c>
      <c r="AP1354" s="4">
        <v>5</v>
      </c>
      <c r="AR1354" t="s">
        <v>3334</v>
      </c>
      <c r="AU1354">
        <v>103329</v>
      </c>
      <c r="BF1354" s="17">
        <v>44568</v>
      </c>
      <c r="BG1354" t="s">
        <v>5619</v>
      </c>
      <c r="BI1354">
        <v>3</v>
      </c>
      <c r="BJ1354">
        <v>854</v>
      </c>
      <c r="BL1354" t="s">
        <v>5662</v>
      </c>
      <c r="BX1354">
        <v>286921</v>
      </c>
    </row>
    <row r="1355" spans="1:76" x14ac:dyDescent="0.25">
      <c r="A1355">
        <v>274653</v>
      </c>
      <c r="C1355">
        <v>1</v>
      </c>
      <c r="F1355" t="s">
        <v>1669</v>
      </c>
      <c r="G1355" t="s">
        <v>18</v>
      </c>
      <c r="H1355" t="s">
        <v>773</v>
      </c>
      <c r="I1355" t="s">
        <v>1620</v>
      </c>
      <c r="J1355">
        <v>1</v>
      </c>
      <c r="K1355">
        <v>1</v>
      </c>
      <c r="L1355" t="s">
        <v>1595</v>
      </c>
      <c r="M1355">
        <v>158334</v>
      </c>
      <c r="N1355" s="1" t="s">
        <v>3</v>
      </c>
      <c r="O1355" t="s">
        <v>1596</v>
      </c>
      <c r="U1355" t="s">
        <v>5754</v>
      </c>
      <c r="V1355" s="1">
        <v>1</v>
      </c>
      <c r="W1355" t="s">
        <v>5188</v>
      </c>
      <c r="X1355" t="s">
        <v>5499</v>
      </c>
      <c r="Y1355" t="s">
        <v>649</v>
      </c>
      <c r="Z1355" s="3">
        <v>7</v>
      </c>
      <c r="AA1355" s="4">
        <v>723</v>
      </c>
      <c r="AB1355" s="4" t="s">
        <v>5669</v>
      </c>
      <c r="AC1355" t="s">
        <v>5759</v>
      </c>
      <c r="AD1355">
        <v>2019</v>
      </c>
      <c r="AE1355">
        <v>6</v>
      </c>
      <c r="AF1355">
        <v>16</v>
      </c>
      <c r="AG1355" t="s">
        <v>2479</v>
      </c>
      <c r="AJ1355" t="s">
        <v>1596</v>
      </c>
      <c r="AL1355" s="4">
        <v>243616.25860299999</v>
      </c>
      <c r="AM1355" s="4">
        <v>6556465.1152299996</v>
      </c>
      <c r="AN1355" s="4">
        <v>243000</v>
      </c>
      <c r="AO1355" s="4">
        <v>6557000</v>
      </c>
      <c r="AP1355" s="4">
        <v>5</v>
      </c>
      <c r="AR1355" t="s">
        <v>3334</v>
      </c>
      <c r="AU1355">
        <v>103329</v>
      </c>
      <c r="BF1355" s="17">
        <v>44568</v>
      </c>
      <c r="BG1355" t="s">
        <v>5619</v>
      </c>
      <c r="BI1355">
        <v>3</v>
      </c>
      <c r="BJ1355">
        <v>608</v>
      </c>
      <c r="BL1355" t="s">
        <v>5760</v>
      </c>
      <c r="BX1355">
        <v>274653</v>
      </c>
    </row>
    <row r="1356" spans="1:76" x14ac:dyDescent="0.25">
      <c r="A1356">
        <v>193458</v>
      </c>
      <c r="C1356">
        <v>1</v>
      </c>
      <c r="D1356">
        <v>1</v>
      </c>
      <c r="E1356">
        <v>1</v>
      </c>
      <c r="F1356" t="s">
        <v>1669</v>
      </c>
      <c r="G1356" t="s">
        <v>18</v>
      </c>
      <c r="H1356" t="s">
        <v>826</v>
      </c>
      <c r="I1356" t="s">
        <v>1620</v>
      </c>
      <c r="J1356">
        <v>1</v>
      </c>
      <c r="K1356">
        <v>1</v>
      </c>
      <c r="L1356" t="s">
        <v>1595</v>
      </c>
      <c r="M1356">
        <v>158334</v>
      </c>
      <c r="N1356" s="1" t="s">
        <v>3</v>
      </c>
      <c r="O1356" t="s">
        <v>1596</v>
      </c>
      <c r="U1356" t="s">
        <v>6047</v>
      </c>
      <c r="V1356" s="1">
        <v>1</v>
      </c>
      <c r="W1356" t="s">
        <v>5188</v>
      </c>
      <c r="X1356" t="s">
        <v>5910</v>
      </c>
      <c r="Y1356" t="s">
        <v>777</v>
      </c>
      <c r="Z1356" s="3">
        <v>8</v>
      </c>
      <c r="AA1356" s="4">
        <v>815</v>
      </c>
      <c r="AB1356" s="4" t="s">
        <v>5910</v>
      </c>
      <c r="AC1356" t="s">
        <v>6048</v>
      </c>
      <c r="AD1356">
        <v>2019</v>
      </c>
      <c r="AE1356">
        <v>6</v>
      </c>
      <c r="AF1356">
        <v>14</v>
      </c>
      <c r="AG1356" t="s">
        <v>2479</v>
      </c>
      <c r="AJ1356" t="s">
        <v>1596</v>
      </c>
      <c r="AL1356" s="4">
        <v>191521.9718</v>
      </c>
      <c r="AM1356" s="4">
        <v>6541116.35262</v>
      </c>
      <c r="AN1356" s="4">
        <v>191000</v>
      </c>
      <c r="AO1356" s="4">
        <v>6541000</v>
      </c>
      <c r="AP1356" s="4">
        <v>5</v>
      </c>
      <c r="AR1356" t="s">
        <v>3334</v>
      </c>
      <c r="AU1356">
        <v>103329</v>
      </c>
      <c r="BF1356" s="17">
        <v>44568</v>
      </c>
      <c r="BG1356" t="s">
        <v>5619</v>
      </c>
      <c r="BI1356">
        <v>3</v>
      </c>
      <c r="BJ1356">
        <v>602</v>
      </c>
      <c r="BL1356" t="s">
        <v>6049</v>
      </c>
      <c r="BX1356">
        <v>193458</v>
      </c>
    </row>
    <row r="1357" spans="1:76" x14ac:dyDescent="0.25">
      <c r="A1357">
        <v>179006</v>
      </c>
      <c r="C1357">
        <v>1</v>
      </c>
      <c r="D1357">
        <v>1</v>
      </c>
      <c r="E1357">
        <v>1</v>
      </c>
      <c r="F1357" t="s">
        <v>1669</v>
      </c>
      <c r="G1357" t="s">
        <v>18</v>
      </c>
      <c r="H1357" t="s">
        <v>836</v>
      </c>
      <c r="I1357" t="s">
        <v>1620</v>
      </c>
      <c r="J1357">
        <v>1</v>
      </c>
      <c r="K1357">
        <v>1</v>
      </c>
      <c r="L1357" t="s">
        <v>1595</v>
      </c>
      <c r="M1357">
        <v>158334</v>
      </c>
      <c r="N1357" s="1" t="s">
        <v>3</v>
      </c>
      <c r="O1357" t="s">
        <v>1596</v>
      </c>
      <c r="U1357" t="s">
        <v>6120</v>
      </c>
      <c r="V1357" s="1">
        <v>1</v>
      </c>
      <c r="W1357" t="s">
        <v>6093</v>
      </c>
      <c r="X1357" t="s">
        <v>6094</v>
      </c>
      <c r="Y1357" t="s">
        <v>832</v>
      </c>
      <c r="Z1357" s="3">
        <v>9</v>
      </c>
      <c r="AA1357" s="4">
        <v>901</v>
      </c>
      <c r="AB1357" s="4" t="s">
        <v>6094</v>
      </c>
      <c r="AC1357" t="s">
        <v>6121</v>
      </c>
      <c r="AD1357">
        <v>2019</v>
      </c>
      <c r="AE1357">
        <v>8</v>
      </c>
      <c r="AF1357">
        <v>3</v>
      </c>
      <c r="AG1357" t="s">
        <v>2479</v>
      </c>
      <c r="AJ1357" t="s">
        <v>1596</v>
      </c>
      <c r="AL1357" s="4">
        <v>164487.05312500001</v>
      </c>
      <c r="AM1357" s="4">
        <v>6534698.2348300004</v>
      </c>
      <c r="AN1357" s="4">
        <v>165000</v>
      </c>
      <c r="AO1357" s="4">
        <v>6535000</v>
      </c>
      <c r="AP1357" s="4">
        <v>5</v>
      </c>
      <c r="AR1357" t="s">
        <v>3334</v>
      </c>
      <c r="AU1357">
        <v>103329</v>
      </c>
      <c r="BF1357" s="17">
        <v>44568</v>
      </c>
      <c r="BG1357" t="s">
        <v>5619</v>
      </c>
      <c r="BI1357">
        <v>3</v>
      </c>
      <c r="BJ1357">
        <v>984</v>
      </c>
      <c r="BL1357" t="s">
        <v>6122</v>
      </c>
      <c r="BX1357">
        <v>179006</v>
      </c>
    </row>
    <row r="1358" spans="1:76" x14ac:dyDescent="0.25">
      <c r="A1358">
        <v>184653</v>
      </c>
      <c r="C1358">
        <v>1</v>
      </c>
      <c r="D1358">
        <v>1</v>
      </c>
      <c r="E1358">
        <v>1</v>
      </c>
      <c r="F1358" t="s">
        <v>1593</v>
      </c>
      <c r="G1358" t="s">
        <v>19</v>
      </c>
      <c r="H1358" t="s">
        <v>1452</v>
      </c>
      <c r="I1358" s="20" t="str">
        <f>HYPERLINK(AT1358,"Hb")</f>
        <v>Hb</v>
      </c>
      <c r="K1358">
        <v>1</v>
      </c>
      <c r="L1358" t="s">
        <v>1595</v>
      </c>
      <c r="M1358">
        <v>158334</v>
      </c>
      <c r="N1358" t="s">
        <v>3</v>
      </c>
      <c r="O1358" t="s">
        <v>1596</v>
      </c>
      <c r="P1358" s="22" t="s">
        <v>2481</v>
      </c>
      <c r="U1358" t="s">
        <v>9835</v>
      </c>
      <c r="V1358" s="1">
        <v>1</v>
      </c>
      <c r="W1358" t="s">
        <v>9511</v>
      </c>
      <c r="X1358" t="s">
        <v>9836</v>
      </c>
      <c r="Y1358" t="s">
        <v>1408</v>
      </c>
      <c r="Z1358" s="3">
        <v>15</v>
      </c>
      <c r="AA1358" s="4">
        <v>1566</v>
      </c>
      <c r="AB1358" s="4" t="s">
        <v>9836</v>
      </c>
      <c r="AC1358" t="s">
        <v>9837</v>
      </c>
      <c r="AD1358">
        <v>2019</v>
      </c>
      <c r="AE1358">
        <v>8</v>
      </c>
      <c r="AF1358">
        <v>23</v>
      </c>
      <c r="AG1358" t="s">
        <v>9838</v>
      </c>
      <c r="AH1358" t="s">
        <v>9838</v>
      </c>
      <c r="AJ1358" t="s">
        <v>3</v>
      </c>
      <c r="AK1358" t="s">
        <v>1602</v>
      </c>
      <c r="AL1358">
        <v>176187</v>
      </c>
      <c r="AM1358">
        <v>6984609</v>
      </c>
      <c r="AN1358" s="4">
        <v>177000</v>
      </c>
      <c r="AO1358" s="4">
        <v>6985000</v>
      </c>
      <c r="AP1358">
        <v>10</v>
      </c>
      <c r="AR1358">
        <v>37</v>
      </c>
      <c r="AS1358" t="s">
        <v>9839</v>
      </c>
      <c r="AT1358" t="s">
        <v>9840</v>
      </c>
      <c r="AU1358">
        <v>158334</v>
      </c>
      <c r="AW1358" s="18" t="s">
        <v>1603</v>
      </c>
      <c r="AX1358">
        <v>1</v>
      </c>
      <c r="AY1358" t="s">
        <v>1604</v>
      </c>
      <c r="AZ1358" t="s">
        <v>9841</v>
      </c>
      <c r="BA1358" t="s">
        <v>9842</v>
      </c>
      <c r="BB1358">
        <v>37</v>
      </c>
      <c r="BC1358" t="s">
        <v>1684</v>
      </c>
      <c r="BD1358" t="s">
        <v>1685</v>
      </c>
      <c r="BE1358">
        <v>1</v>
      </c>
      <c r="BF1358" s="17">
        <v>43863</v>
      </c>
      <c r="BG1358" s="5" t="s">
        <v>1609</v>
      </c>
      <c r="BI1358">
        <v>4</v>
      </c>
      <c r="BJ1358">
        <v>372088</v>
      </c>
      <c r="BL1358" t="s">
        <v>9843</v>
      </c>
      <c r="BN1358" t="s">
        <v>9844</v>
      </c>
      <c r="BX1358">
        <v>184653</v>
      </c>
    </row>
    <row r="1359" spans="1:76" x14ac:dyDescent="0.25">
      <c r="A1359">
        <v>390470</v>
      </c>
      <c r="C1359">
        <v>1</v>
      </c>
      <c r="F1359" t="s">
        <v>1593</v>
      </c>
      <c r="G1359" t="s">
        <v>83</v>
      </c>
      <c r="H1359" t="s">
        <v>461</v>
      </c>
      <c r="I1359" t="s">
        <v>1620</v>
      </c>
      <c r="K1359">
        <v>1</v>
      </c>
      <c r="L1359" t="s">
        <v>1595</v>
      </c>
      <c r="M1359">
        <v>158334</v>
      </c>
      <c r="N1359" t="s">
        <v>3</v>
      </c>
      <c r="O1359" t="s">
        <v>1596</v>
      </c>
      <c r="U1359" t="s">
        <v>4203</v>
      </c>
      <c r="V1359" s="1">
        <v>1</v>
      </c>
      <c r="W1359" t="s">
        <v>3806</v>
      </c>
      <c r="X1359" t="s">
        <v>3806</v>
      </c>
      <c r="Y1359" s="2" t="s">
        <v>1</v>
      </c>
      <c r="Z1359" s="3">
        <v>2</v>
      </c>
      <c r="AA1359" s="4">
        <v>301</v>
      </c>
      <c r="AB1359" s="4" t="s">
        <v>3806</v>
      </c>
      <c r="AC1359" t="s">
        <v>4210</v>
      </c>
      <c r="AD1359">
        <v>2020</v>
      </c>
      <c r="AE1359">
        <v>6</v>
      </c>
      <c r="AF1359">
        <v>9</v>
      </c>
      <c r="AG1359" t="s">
        <v>4211</v>
      </c>
      <c r="AH1359" t="s">
        <v>3329</v>
      </c>
      <c r="AJ1359" t="s">
        <v>3</v>
      </c>
      <c r="AK1359" t="s">
        <v>1602</v>
      </c>
      <c r="AL1359">
        <v>264921</v>
      </c>
      <c r="AM1359">
        <v>6648386</v>
      </c>
      <c r="AN1359" s="4">
        <v>265000</v>
      </c>
      <c r="AO1359" s="4">
        <v>6649000</v>
      </c>
      <c r="AP1359">
        <v>5</v>
      </c>
      <c r="AR1359">
        <v>59</v>
      </c>
      <c r="AS1359" t="s">
        <v>4212</v>
      </c>
      <c r="AU1359">
        <v>158334</v>
      </c>
      <c r="AW1359" s="18" t="s">
        <v>1603</v>
      </c>
      <c r="AX1359">
        <v>1</v>
      </c>
      <c r="AY1359" t="s">
        <v>1604</v>
      </c>
      <c r="AZ1359" t="s">
        <v>4213</v>
      </c>
      <c r="BA1359" t="s">
        <v>461</v>
      </c>
      <c r="BB1359">
        <v>59</v>
      </c>
      <c r="BC1359" t="s">
        <v>83</v>
      </c>
      <c r="BD1359" t="s">
        <v>2057</v>
      </c>
      <c r="BF1359" s="17">
        <v>44377</v>
      </c>
      <c r="BG1359" s="5" t="s">
        <v>1609</v>
      </c>
      <c r="BI1359">
        <v>4</v>
      </c>
      <c r="BJ1359">
        <v>393580</v>
      </c>
      <c r="BL1359" t="s">
        <v>4214</v>
      </c>
      <c r="BX1359">
        <v>390470</v>
      </c>
    </row>
    <row r="1360" spans="1:76" x14ac:dyDescent="0.25">
      <c r="A1360">
        <v>388979</v>
      </c>
      <c r="C1360">
        <v>1</v>
      </c>
      <c r="F1360" t="s">
        <v>1593</v>
      </c>
      <c r="G1360" t="s">
        <v>83</v>
      </c>
      <c r="H1360" t="s">
        <v>462</v>
      </c>
      <c r="I1360" t="s">
        <v>1620</v>
      </c>
      <c r="K1360">
        <v>1</v>
      </c>
      <c r="L1360" t="s">
        <v>1595</v>
      </c>
      <c r="M1360">
        <v>158334</v>
      </c>
      <c r="N1360" t="s">
        <v>3</v>
      </c>
      <c r="O1360" t="s">
        <v>1596</v>
      </c>
      <c r="U1360" t="s">
        <v>4203</v>
      </c>
      <c r="V1360" s="1">
        <v>1</v>
      </c>
      <c r="W1360" t="s">
        <v>3806</v>
      </c>
      <c r="X1360" t="s">
        <v>3806</v>
      </c>
      <c r="Y1360" s="2" t="s">
        <v>1</v>
      </c>
      <c r="Z1360" s="3">
        <v>2</v>
      </c>
      <c r="AA1360" s="4">
        <v>301</v>
      </c>
      <c r="AB1360" s="4" t="s">
        <v>3806</v>
      </c>
      <c r="AC1360" t="s">
        <v>4210</v>
      </c>
      <c r="AD1360">
        <v>2020</v>
      </c>
      <c r="AE1360">
        <v>9</v>
      </c>
      <c r="AF1360">
        <v>4</v>
      </c>
      <c r="AG1360" t="s">
        <v>4211</v>
      </c>
      <c r="AH1360" t="s">
        <v>3329</v>
      </c>
      <c r="AJ1360" t="s">
        <v>3</v>
      </c>
      <c r="AK1360" t="s">
        <v>1602</v>
      </c>
      <c r="AL1360">
        <v>264555</v>
      </c>
      <c r="AM1360">
        <v>6648376</v>
      </c>
      <c r="AN1360" s="4">
        <v>265000</v>
      </c>
      <c r="AO1360" s="4">
        <v>6649000</v>
      </c>
      <c r="AP1360">
        <v>5</v>
      </c>
      <c r="AR1360">
        <v>59</v>
      </c>
      <c r="AS1360" t="s">
        <v>4212</v>
      </c>
      <c r="AU1360">
        <v>158334</v>
      </c>
      <c r="AW1360" s="18" t="s">
        <v>1603</v>
      </c>
      <c r="AX1360">
        <v>1</v>
      </c>
      <c r="AY1360" t="s">
        <v>1604</v>
      </c>
      <c r="AZ1360" t="s">
        <v>4215</v>
      </c>
      <c r="BA1360" t="s">
        <v>462</v>
      </c>
      <c r="BB1360">
        <v>59</v>
      </c>
      <c r="BC1360" t="s">
        <v>83</v>
      </c>
      <c r="BD1360" t="s">
        <v>2057</v>
      </c>
      <c r="BF1360" s="17">
        <v>44377</v>
      </c>
      <c r="BG1360" s="5" t="s">
        <v>1609</v>
      </c>
      <c r="BI1360">
        <v>4</v>
      </c>
      <c r="BJ1360">
        <v>393555</v>
      </c>
      <c r="BL1360" t="s">
        <v>4216</v>
      </c>
      <c r="BX1360">
        <v>388979</v>
      </c>
    </row>
    <row r="1361" spans="1:76" x14ac:dyDescent="0.25">
      <c r="A1361">
        <v>379519</v>
      </c>
      <c r="C1361">
        <v>1</v>
      </c>
      <c r="F1361" t="s">
        <v>1593</v>
      </c>
      <c r="G1361" t="s">
        <v>2084</v>
      </c>
      <c r="H1361" t="s">
        <v>4151</v>
      </c>
      <c r="I1361" t="s">
        <v>1620</v>
      </c>
      <c r="K1361">
        <v>1</v>
      </c>
      <c r="L1361" t="s">
        <v>1595</v>
      </c>
      <c r="M1361">
        <v>158334</v>
      </c>
      <c r="N1361" t="s">
        <v>3</v>
      </c>
      <c r="O1361" t="s">
        <v>1596</v>
      </c>
      <c r="S1361">
        <f t="shared" ref="S1361:S1368" si="17">S1360</f>
        <v>0</v>
      </c>
      <c r="T1361" t="s">
        <v>9984</v>
      </c>
      <c r="U1361" t="s">
        <v>4084</v>
      </c>
      <c r="V1361" s="1">
        <v>1</v>
      </c>
      <c r="W1361" t="s">
        <v>3806</v>
      </c>
      <c r="X1361" t="s">
        <v>3806</v>
      </c>
      <c r="Y1361" s="2" t="s">
        <v>1</v>
      </c>
      <c r="Z1361" s="3">
        <v>2</v>
      </c>
      <c r="AA1361" s="4">
        <v>301</v>
      </c>
      <c r="AB1361" s="4" t="s">
        <v>3806</v>
      </c>
      <c r="AC1361" t="s">
        <v>4152</v>
      </c>
      <c r="AD1361">
        <v>2020</v>
      </c>
      <c r="AE1361">
        <v>5</v>
      </c>
      <c r="AF1361">
        <v>14</v>
      </c>
      <c r="AJ1361" t="s">
        <v>3</v>
      </c>
      <c r="AK1361" t="s">
        <v>1602</v>
      </c>
      <c r="AL1361">
        <v>263016</v>
      </c>
      <c r="AM1361">
        <v>6647619</v>
      </c>
      <c r="AN1361" s="4">
        <v>263000</v>
      </c>
      <c r="AO1361" s="4">
        <v>6647000</v>
      </c>
      <c r="AP1361">
        <v>0</v>
      </c>
      <c r="AR1361">
        <v>40</v>
      </c>
      <c r="AT1361" t="s">
        <v>4153</v>
      </c>
      <c r="AU1361">
        <v>158334</v>
      </c>
      <c r="AW1361" s="18" t="s">
        <v>1603</v>
      </c>
      <c r="AX1361">
        <v>1</v>
      </c>
      <c r="AY1361" t="s">
        <v>1604</v>
      </c>
      <c r="AZ1361" t="s">
        <v>4154</v>
      </c>
      <c r="BA1361" t="s">
        <v>4155</v>
      </c>
      <c r="BB1361">
        <v>40</v>
      </c>
      <c r="BC1361" t="s">
        <v>2093</v>
      </c>
      <c r="BD1361" t="s">
        <v>2094</v>
      </c>
      <c r="BF1361" s="17">
        <v>43965</v>
      </c>
      <c r="BG1361" s="5" t="s">
        <v>1609</v>
      </c>
      <c r="BI1361">
        <v>4</v>
      </c>
      <c r="BJ1361">
        <v>376912</v>
      </c>
      <c r="BL1361" t="s">
        <v>4156</v>
      </c>
      <c r="BX1361">
        <v>379519</v>
      </c>
    </row>
    <row r="1362" spans="1:76" x14ac:dyDescent="0.25">
      <c r="A1362">
        <v>379520</v>
      </c>
      <c r="C1362">
        <v>1</v>
      </c>
      <c r="F1362" t="s">
        <v>1593</v>
      </c>
      <c r="G1362" t="s">
        <v>2084</v>
      </c>
      <c r="H1362" t="s">
        <v>4157</v>
      </c>
      <c r="I1362" t="s">
        <v>1620</v>
      </c>
      <c r="K1362">
        <v>1</v>
      </c>
      <c r="L1362" t="s">
        <v>1595</v>
      </c>
      <c r="M1362">
        <v>158334</v>
      </c>
      <c r="N1362" t="s">
        <v>3</v>
      </c>
      <c r="O1362" t="s">
        <v>1596</v>
      </c>
      <c r="S1362">
        <f t="shared" si="17"/>
        <v>0</v>
      </c>
      <c r="T1362" t="s">
        <v>9984</v>
      </c>
      <c r="U1362" t="s">
        <v>4084</v>
      </c>
      <c r="V1362" s="1">
        <v>1</v>
      </c>
      <c r="W1362" t="s">
        <v>3806</v>
      </c>
      <c r="X1362" t="s">
        <v>3806</v>
      </c>
      <c r="Y1362" s="2" t="s">
        <v>1</v>
      </c>
      <c r="Z1362" s="3">
        <v>2</v>
      </c>
      <c r="AA1362" s="4">
        <v>301</v>
      </c>
      <c r="AB1362" s="4" t="s">
        <v>3806</v>
      </c>
      <c r="AC1362" t="s">
        <v>4152</v>
      </c>
      <c r="AD1362">
        <v>2020</v>
      </c>
      <c r="AE1362">
        <v>5</v>
      </c>
      <c r="AF1362">
        <v>14</v>
      </c>
      <c r="AJ1362" t="s">
        <v>3</v>
      </c>
      <c r="AK1362" t="s">
        <v>1602</v>
      </c>
      <c r="AL1362">
        <v>263016</v>
      </c>
      <c r="AM1362">
        <v>6647619</v>
      </c>
      <c r="AN1362" s="4">
        <v>263000</v>
      </c>
      <c r="AO1362" s="4">
        <v>6647000</v>
      </c>
      <c r="AP1362">
        <v>0</v>
      </c>
      <c r="AR1362">
        <v>40</v>
      </c>
      <c r="AT1362" t="s">
        <v>4158</v>
      </c>
      <c r="AU1362">
        <v>158334</v>
      </c>
      <c r="AW1362" s="18" t="s">
        <v>1603</v>
      </c>
      <c r="AX1362">
        <v>1</v>
      </c>
      <c r="AY1362" t="s">
        <v>1604</v>
      </c>
      <c r="AZ1362" t="s">
        <v>4154</v>
      </c>
      <c r="BA1362" t="s">
        <v>4159</v>
      </c>
      <c r="BB1362">
        <v>40</v>
      </c>
      <c r="BC1362" t="s">
        <v>2093</v>
      </c>
      <c r="BD1362" t="s">
        <v>2094</v>
      </c>
      <c r="BF1362" s="17">
        <v>43965</v>
      </c>
      <c r="BG1362" s="5" t="s">
        <v>1609</v>
      </c>
      <c r="BI1362">
        <v>4</v>
      </c>
      <c r="BJ1362">
        <v>376969</v>
      </c>
      <c r="BL1362" t="s">
        <v>4160</v>
      </c>
      <c r="BX1362">
        <v>379520</v>
      </c>
    </row>
    <row r="1363" spans="1:76" x14ac:dyDescent="0.25">
      <c r="A1363">
        <v>28344</v>
      </c>
      <c r="C1363">
        <v>1</v>
      </c>
      <c r="D1363">
        <v>1</v>
      </c>
      <c r="E1363">
        <v>1</v>
      </c>
      <c r="F1363" t="s">
        <v>1593</v>
      </c>
      <c r="G1363" t="s">
        <v>2084</v>
      </c>
      <c r="H1363" t="s">
        <v>7539</v>
      </c>
      <c r="I1363" t="s">
        <v>1620</v>
      </c>
      <c r="K1363">
        <v>1</v>
      </c>
      <c r="L1363" t="s">
        <v>1595</v>
      </c>
      <c r="M1363">
        <v>158334</v>
      </c>
      <c r="N1363" t="s">
        <v>3</v>
      </c>
      <c r="O1363" t="s">
        <v>1596</v>
      </c>
      <c r="S1363">
        <f t="shared" si="17"/>
        <v>0</v>
      </c>
      <c r="T1363" t="s">
        <v>9984</v>
      </c>
      <c r="U1363" t="s">
        <v>7540</v>
      </c>
      <c r="V1363" s="1">
        <v>1</v>
      </c>
      <c r="W1363" t="s">
        <v>7516</v>
      </c>
      <c r="X1363" t="s">
        <v>7523</v>
      </c>
      <c r="Y1363" t="s">
        <v>1091</v>
      </c>
      <c r="Z1363" s="3">
        <v>11</v>
      </c>
      <c r="AA1363" s="4">
        <v>1102</v>
      </c>
      <c r="AB1363" s="4" t="s">
        <v>7523</v>
      </c>
      <c r="AC1363" t="s">
        <v>4152</v>
      </c>
      <c r="AD1363">
        <v>2020</v>
      </c>
      <c r="AE1363">
        <v>7</v>
      </c>
      <c r="AF1363">
        <v>31</v>
      </c>
      <c r="AJ1363" t="s">
        <v>3</v>
      </c>
      <c r="AK1363" t="s">
        <v>1602</v>
      </c>
      <c r="AL1363">
        <v>-34001</v>
      </c>
      <c r="AM1363">
        <v>6562819</v>
      </c>
      <c r="AN1363" s="4">
        <v>-35000</v>
      </c>
      <c r="AO1363" s="4">
        <v>6563000</v>
      </c>
      <c r="AP1363">
        <v>16</v>
      </c>
      <c r="AR1363">
        <v>40</v>
      </c>
      <c r="AT1363" t="s">
        <v>7541</v>
      </c>
      <c r="AU1363">
        <v>158334</v>
      </c>
      <c r="AW1363" s="18" t="s">
        <v>1603</v>
      </c>
      <c r="AX1363">
        <v>1</v>
      </c>
      <c r="AY1363" t="s">
        <v>1604</v>
      </c>
      <c r="AZ1363" t="s">
        <v>7542</v>
      </c>
      <c r="BA1363" t="s">
        <v>7543</v>
      </c>
      <c r="BB1363">
        <v>40</v>
      </c>
      <c r="BC1363" t="s">
        <v>2093</v>
      </c>
      <c r="BD1363" t="s">
        <v>2094</v>
      </c>
      <c r="BF1363" s="17">
        <v>44043</v>
      </c>
      <c r="BG1363" s="5" t="s">
        <v>1609</v>
      </c>
      <c r="BI1363">
        <v>4</v>
      </c>
      <c r="BJ1363">
        <v>377009</v>
      </c>
      <c r="BL1363" t="s">
        <v>7544</v>
      </c>
      <c r="BX1363">
        <v>28344</v>
      </c>
    </row>
    <row r="1364" spans="1:76" x14ac:dyDescent="0.25">
      <c r="A1364">
        <v>30108</v>
      </c>
      <c r="C1364">
        <v>1</v>
      </c>
      <c r="D1364">
        <v>1</v>
      </c>
      <c r="E1364">
        <v>1</v>
      </c>
      <c r="F1364" t="s">
        <v>1593</v>
      </c>
      <c r="G1364" t="s">
        <v>2084</v>
      </c>
      <c r="H1364" t="s">
        <v>7559</v>
      </c>
      <c r="I1364" s="20" t="str">
        <f>HYPERLINK(AT1364,"Obs")</f>
        <v>Obs</v>
      </c>
      <c r="K1364">
        <v>1</v>
      </c>
      <c r="L1364" t="s">
        <v>1595</v>
      </c>
      <c r="M1364">
        <v>158334</v>
      </c>
      <c r="N1364" t="s">
        <v>3</v>
      </c>
      <c r="O1364" t="s">
        <v>1596</v>
      </c>
      <c r="S1364">
        <f t="shared" si="17"/>
        <v>0</v>
      </c>
      <c r="T1364" t="s">
        <v>9984</v>
      </c>
      <c r="U1364" t="s">
        <v>7560</v>
      </c>
      <c r="V1364" s="1">
        <v>1</v>
      </c>
      <c r="W1364" t="s">
        <v>7516</v>
      </c>
      <c r="X1364" t="s">
        <v>7546</v>
      </c>
      <c r="Y1364" t="s">
        <v>1091</v>
      </c>
      <c r="Z1364" s="3">
        <v>11</v>
      </c>
      <c r="AA1364" s="4">
        <v>1103</v>
      </c>
      <c r="AB1364" s="4" t="s">
        <v>7546</v>
      </c>
      <c r="AD1364">
        <v>2020</v>
      </c>
      <c r="AE1364">
        <v>8</v>
      </c>
      <c r="AF1364">
        <v>28</v>
      </c>
      <c r="AG1364" t="s">
        <v>7561</v>
      </c>
      <c r="AH1364" t="s">
        <v>7561</v>
      </c>
      <c r="AJ1364" t="s">
        <v>3</v>
      </c>
      <c r="AK1364" t="s">
        <v>1602</v>
      </c>
      <c r="AL1364">
        <v>-33554</v>
      </c>
      <c r="AM1364">
        <v>6572757</v>
      </c>
      <c r="AN1364" s="4">
        <v>-33000</v>
      </c>
      <c r="AO1364" s="4">
        <v>6573000</v>
      </c>
      <c r="AP1364">
        <v>16</v>
      </c>
      <c r="AR1364">
        <v>40</v>
      </c>
      <c r="AS1364" t="s">
        <v>7562</v>
      </c>
      <c r="AT1364" t="s">
        <v>7563</v>
      </c>
      <c r="AU1364">
        <v>158334</v>
      </c>
      <c r="AW1364" s="18" t="s">
        <v>1603</v>
      </c>
      <c r="AX1364">
        <v>1</v>
      </c>
      <c r="AY1364" t="s">
        <v>1604</v>
      </c>
      <c r="AZ1364" t="s">
        <v>7564</v>
      </c>
      <c r="BB1364">
        <v>40</v>
      </c>
      <c r="BC1364" t="s">
        <v>2093</v>
      </c>
      <c r="BD1364" t="s">
        <v>2094</v>
      </c>
      <c r="BE1364">
        <v>1</v>
      </c>
      <c r="BF1364" s="17">
        <v>44407.270092592596</v>
      </c>
      <c r="BG1364" s="5" t="s">
        <v>1609</v>
      </c>
      <c r="BI1364">
        <v>4</v>
      </c>
      <c r="BJ1364">
        <v>376738</v>
      </c>
      <c r="BL1364" t="s">
        <v>7565</v>
      </c>
      <c r="BX1364">
        <v>30108</v>
      </c>
    </row>
    <row r="1365" spans="1:76" x14ac:dyDescent="0.25">
      <c r="A1365">
        <v>29926</v>
      </c>
      <c r="C1365">
        <v>1</v>
      </c>
      <c r="D1365">
        <v>1</v>
      </c>
      <c r="E1365">
        <v>2</v>
      </c>
      <c r="F1365" t="s">
        <v>1593</v>
      </c>
      <c r="G1365" t="s">
        <v>2084</v>
      </c>
      <c r="H1365" t="s">
        <v>7566</v>
      </c>
      <c r="I1365" s="20" t="str">
        <f>HYPERLINK(AT1365,"Obs")</f>
        <v>Obs</v>
      </c>
      <c r="K1365">
        <v>1</v>
      </c>
      <c r="L1365" t="s">
        <v>1595</v>
      </c>
      <c r="M1365">
        <v>158334</v>
      </c>
      <c r="N1365" t="s">
        <v>3</v>
      </c>
      <c r="O1365" t="s">
        <v>1596</v>
      </c>
      <c r="S1365">
        <f t="shared" si="17"/>
        <v>0</v>
      </c>
      <c r="T1365" t="s">
        <v>9984</v>
      </c>
      <c r="U1365" t="s">
        <v>7560</v>
      </c>
      <c r="V1365" s="1">
        <v>1</v>
      </c>
      <c r="W1365" t="s">
        <v>7516</v>
      </c>
      <c r="X1365" t="s">
        <v>7546</v>
      </c>
      <c r="Y1365" t="s">
        <v>1091</v>
      </c>
      <c r="Z1365" s="3">
        <v>11</v>
      </c>
      <c r="AA1365" s="4">
        <v>1103</v>
      </c>
      <c r="AB1365" s="4" t="s">
        <v>7546</v>
      </c>
      <c r="AD1365">
        <v>2020</v>
      </c>
      <c r="AE1365">
        <v>8</v>
      </c>
      <c r="AF1365">
        <v>28</v>
      </c>
      <c r="AG1365" t="s">
        <v>7561</v>
      </c>
      <c r="AH1365" t="s">
        <v>7561</v>
      </c>
      <c r="AJ1365" t="s">
        <v>3</v>
      </c>
      <c r="AK1365" t="s">
        <v>1602</v>
      </c>
      <c r="AL1365">
        <v>-33592</v>
      </c>
      <c r="AM1365">
        <v>6572718</v>
      </c>
      <c r="AN1365" s="4">
        <v>-33000</v>
      </c>
      <c r="AO1365" s="4">
        <v>6573000</v>
      </c>
      <c r="AP1365">
        <v>24</v>
      </c>
      <c r="AR1365">
        <v>40</v>
      </c>
      <c r="AS1365" t="s">
        <v>7567</v>
      </c>
      <c r="AT1365" t="s">
        <v>7568</v>
      </c>
      <c r="AU1365">
        <v>158334</v>
      </c>
      <c r="AW1365" s="18" t="s">
        <v>1603</v>
      </c>
      <c r="AX1365">
        <v>1</v>
      </c>
      <c r="AY1365" t="s">
        <v>1604</v>
      </c>
      <c r="AZ1365" t="s">
        <v>7569</v>
      </c>
      <c r="BB1365">
        <v>40</v>
      </c>
      <c r="BC1365" t="s">
        <v>2093</v>
      </c>
      <c r="BD1365" t="s">
        <v>2094</v>
      </c>
      <c r="BE1365">
        <v>1</v>
      </c>
      <c r="BF1365" s="17">
        <v>44083.203194444402</v>
      </c>
      <c r="BG1365" s="5" t="s">
        <v>1609</v>
      </c>
      <c r="BI1365">
        <v>4</v>
      </c>
      <c r="BJ1365">
        <v>376745</v>
      </c>
      <c r="BL1365" t="s">
        <v>7570</v>
      </c>
      <c r="BX1365">
        <v>29926</v>
      </c>
    </row>
    <row r="1366" spans="1:76" x14ac:dyDescent="0.25">
      <c r="A1366">
        <v>20470</v>
      </c>
      <c r="C1366">
        <v>1</v>
      </c>
      <c r="D1366">
        <v>1</v>
      </c>
      <c r="E1366">
        <v>1</v>
      </c>
      <c r="F1366" t="s">
        <v>1593</v>
      </c>
      <c r="G1366" t="s">
        <v>2084</v>
      </c>
      <c r="H1366" t="s">
        <v>7593</v>
      </c>
      <c r="I1366" s="20" t="str">
        <f>HYPERLINK(AT1366,"Obs")</f>
        <v>Obs</v>
      </c>
      <c r="K1366">
        <v>1</v>
      </c>
      <c r="L1366" t="s">
        <v>1595</v>
      </c>
      <c r="M1366">
        <v>158334</v>
      </c>
      <c r="N1366" t="s">
        <v>3</v>
      </c>
      <c r="O1366" t="s">
        <v>1596</v>
      </c>
      <c r="S1366">
        <f t="shared" si="17"/>
        <v>0</v>
      </c>
      <c r="T1366" t="s">
        <v>9984</v>
      </c>
      <c r="U1366" t="s">
        <v>7594</v>
      </c>
      <c r="V1366" s="1">
        <v>1</v>
      </c>
      <c r="W1366" t="s">
        <v>7516</v>
      </c>
      <c r="X1366" t="s">
        <v>7546</v>
      </c>
      <c r="Y1366" t="s">
        <v>1091</v>
      </c>
      <c r="Z1366" s="3">
        <v>11</v>
      </c>
      <c r="AA1366" s="4">
        <v>1103</v>
      </c>
      <c r="AB1366" s="4" t="s">
        <v>7546</v>
      </c>
      <c r="AD1366">
        <v>2020</v>
      </c>
      <c r="AE1366">
        <v>5</v>
      </c>
      <c r="AF1366">
        <v>11</v>
      </c>
      <c r="AG1366" t="s">
        <v>7595</v>
      </c>
      <c r="AH1366" t="s">
        <v>7595</v>
      </c>
      <c r="AJ1366" t="s">
        <v>3</v>
      </c>
      <c r="AK1366" t="s">
        <v>1602</v>
      </c>
      <c r="AL1366">
        <v>-37772</v>
      </c>
      <c r="AM1366">
        <v>6570710</v>
      </c>
      <c r="AN1366" s="4">
        <v>-37000</v>
      </c>
      <c r="AO1366" s="4">
        <v>6571000</v>
      </c>
      <c r="AP1366">
        <v>9</v>
      </c>
      <c r="AR1366">
        <v>40</v>
      </c>
      <c r="AS1366" t="s">
        <v>7596</v>
      </c>
      <c r="AT1366" t="s">
        <v>7597</v>
      </c>
      <c r="AU1366">
        <v>158334</v>
      </c>
      <c r="AW1366" s="18" t="s">
        <v>1603</v>
      </c>
      <c r="AX1366">
        <v>1</v>
      </c>
      <c r="AY1366" t="s">
        <v>1604</v>
      </c>
      <c r="AZ1366" t="s">
        <v>7598</v>
      </c>
      <c r="BB1366">
        <v>40</v>
      </c>
      <c r="BC1366" t="s">
        <v>2093</v>
      </c>
      <c r="BD1366" t="s">
        <v>2094</v>
      </c>
      <c r="BE1366">
        <v>1</v>
      </c>
      <c r="BF1366" s="17">
        <v>44228.4003703704</v>
      </c>
      <c r="BG1366" s="5" t="s">
        <v>1609</v>
      </c>
      <c r="BI1366">
        <v>4</v>
      </c>
      <c r="BJ1366">
        <v>378561</v>
      </c>
      <c r="BL1366" t="s">
        <v>7599</v>
      </c>
      <c r="BX1366">
        <v>20470</v>
      </c>
    </row>
    <row r="1367" spans="1:76" x14ac:dyDescent="0.25">
      <c r="A1367">
        <v>15706</v>
      </c>
      <c r="C1367">
        <v>1</v>
      </c>
      <c r="D1367">
        <v>1</v>
      </c>
      <c r="E1367">
        <v>1</v>
      </c>
      <c r="F1367" t="s">
        <v>1593</v>
      </c>
      <c r="G1367" t="s">
        <v>2084</v>
      </c>
      <c r="H1367" t="s">
        <v>8954</v>
      </c>
      <c r="I1367" t="s">
        <v>1620</v>
      </c>
      <c r="K1367">
        <v>1</v>
      </c>
      <c r="L1367" t="s">
        <v>1595</v>
      </c>
      <c r="M1367">
        <v>158334</v>
      </c>
      <c r="N1367" t="s">
        <v>3</v>
      </c>
      <c r="O1367" t="s">
        <v>1596</v>
      </c>
      <c r="S1367">
        <f t="shared" si="17"/>
        <v>0</v>
      </c>
      <c r="T1367" t="s">
        <v>9984</v>
      </c>
      <c r="U1367" t="s">
        <v>8955</v>
      </c>
      <c r="V1367" s="1">
        <v>1</v>
      </c>
      <c r="W1367" t="s">
        <v>8174</v>
      </c>
      <c r="X1367" t="s">
        <v>8933</v>
      </c>
      <c r="Y1367" s="2" t="s">
        <v>1212</v>
      </c>
      <c r="Z1367" s="3">
        <v>12</v>
      </c>
      <c r="AA1367" s="4">
        <v>1247</v>
      </c>
      <c r="AB1367" t="s">
        <v>8933</v>
      </c>
      <c r="AC1367" t="s">
        <v>4152</v>
      </c>
      <c r="AD1367">
        <v>2020</v>
      </c>
      <c r="AE1367">
        <v>5</v>
      </c>
      <c r="AF1367">
        <v>27</v>
      </c>
      <c r="AJ1367" t="s">
        <v>3</v>
      </c>
      <c r="AK1367" t="s">
        <v>1602</v>
      </c>
      <c r="AL1367">
        <v>-41211</v>
      </c>
      <c r="AM1367">
        <v>6742250</v>
      </c>
      <c r="AN1367" s="4">
        <v>-41000</v>
      </c>
      <c r="AO1367" s="4">
        <v>6743000</v>
      </c>
      <c r="AP1367">
        <v>0</v>
      </c>
      <c r="AR1367">
        <v>40</v>
      </c>
      <c r="AT1367" t="s">
        <v>8956</v>
      </c>
      <c r="AU1367">
        <v>158334</v>
      </c>
      <c r="AW1367" s="18" t="s">
        <v>1603</v>
      </c>
      <c r="AX1367">
        <v>1</v>
      </c>
      <c r="AY1367" t="s">
        <v>1604</v>
      </c>
      <c r="AZ1367" t="s">
        <v>8957</v>
      </c>
      <c r="BA1367" t="s">
        <v>8958</v>
      </c>
      <c r="BB1367">
        <v>40</v>
      </c>
      <c r="BC1367" t="s">
        <v>2093</v>
      </c>
      <c r="BD1367" t="s">
        <v>2094</v>
      </c>
      <c r="BF1367" s="17">
        <v>43978</v>
      </c>
      <c r="BG1367" s="5" t="s">
        <v>1609</v>
      </c>
      <c r="BI1367">
        <v>4</v>
      </c>
      <c r="BJ1367">
        <v>376970</v>
      </c>
      <c r="BL1367" t="s">
        <v>8959</v>
      </c>
      <c r="BX1367">
        <v>15706</v>
      </c>
    </row>
    <row r="1368" spans="1:76" x14ac:dyDescent="0.25">
      <c r="A1368">
        <v>133391</v>
      </c>
      <c r="C1368">
        <v>1</v>
      </c>
      <c r="D1368">
        <v>1</v>
      </c>
      <c r="E1368">
        <v>1</v>
      </c>
      <c r="F1368" t="s">
        <v>1593</v>
      </c>
      <c r="G1368" t="s">
        <v>2084</v>
      </c>
      <c r="H1368" t="s">
        <v>9415</v>
      </c>
      <c r="I1368" s="20" t="str">
        <f>HYPERLINK(AT1368,"Obs")</f>
        <v>Obs</v>
      </c>
      <c r="K1368">
        <v>1</v>
      </c>
      <c r="L1368" t="s">
        <v>1595</v>
      </c>
      <c r="M1368">
        <v>158334</v>
      </c>
      <c r="N1368" t="s">
        <v>3</v>
      </c>
      <c r="O1368" t="s">
        <v>1596</v>
      </c>
      <c r="S1368">
        <f t="shared" si="17"/>
        <v>0</v>
      </c>
      <c r="T1368" t="s">
        <v>9984</v>
      </c>
      <c r="U1368" t="s">
        <v>9416</v>
      </c>
      <c r="V1368" s="1">
        <v>1</v>
      </c>
      <c r="W1368" t="s">
        <v>8174</v>
      </c>
      <c r="X1368" t="s">
        <v>9417</v>
      </c>
      <c r="Y1368" s="2" t="s">
        <v>1357</v>
      </c>
      <c r="Z1368" s="3">
        <v>14</v>
      </c>
      <c r="AA1368" s="4">
        <v>1426</v>
      </c>
      <c r="AB1368" s="4" t="s">
        <v>9417</v>
      </c>
      <c r="AD1368">
        <v>2020</v>
      </c>
      <c r="AE1368">
        <v>9</v>
      </c>
      <c r="AF1368">
        <v>13</v>
      </c>
      <c r="AG1368" t="s">
        <v>9418</v>
      </c>
      <c r="AH1368" t="s">
        <v>9418</v>
      </c>
      <c r="AJ1368" t="s">
        <v>3</v>
      </c>
      <c r="AK1368" t="s">
        <v>1602</v>
      </c>
      <c r="AL1368">
        <v>89512</v>
      </c>
      <c r="AM1368">
        <v>6831673</v>
      </c>
      <c r="AN1368" s="4">
        <v>89000</v>
      </c>
      <c r="AO1368" s="4">
        <v>6831000</v>
      </c>
      <c r="AP1368">
        <v>0</v>
      </c>
      <c r="AR1368">
        <v>40</v>
      </c>
      <c r="AS1368" t="s">
        <v>9419</v>
      </c>
      <c r="AT1368" t="s">
        <v>9420</v>
      </c>
      <c r="AU1368">
        <v>158334</v>
      </c>
      <c r="AW1368" s="18" t="s">
        <v>1603</v>
      </c>
      <c r="AX1368">
        <v>1</v>
      </c>
      <c r="AY1368" t="s">
        <v>1604</v>
      </c>
      <c r="AZ1368" t="s">
        <v>9421</v>
      </c>
      <c r="BB1368">
        <v>40</v>
      </c>
      <c r="BC1368" t="s">
        <v>2093</v>
      </c>
      <c r="BD1368" t="s">
        <v>2094</v>
      </c>
      <c r="BE1368">
        <v>1</v>
      </c>
      <c r="BF1368" s="17">
        <v>44152.863460648201</v>
      </c>
      <c r="BG1368" s="5" t="s">
        <v>1609</v>
      </c>
      <c r="BI1368">
        <v>4</v>
      </c>
      <c r="BJ1368">
        <v>378482</v>
      </c>
      <c r="BL1368" t="s">
        <v>9422</v>
      </c>
      <c r="BX1368">
        <v>133391</v>
      </c>
    </row>
    <row r="1369" spans="1:76" x14ac:dyDescent="0.25">
      <c r="A1369">
        <v>136016</v>
      </c>
      <c r="C1369">
        <v>1</v>
      </c>
      <c r="D1369">
        <v>1</v>
      </c>
      <c r="E1369">
        <v>1</v>
      </c>
      <c r="F1369" t="s">
        <v>1593</v>
      </c>
      <c r="G1369" t="s">
        <v>161</v>
      </c>
      <c r="H1369" t="s">
        <v>952</v>
      </c>
      <c r="I1369" t="s">
        <v>1856</v>
      </c>
      <c r="K1369">
        <v>1</v>
      </c>
      <c r="L1369" t="s">
        <v>1595</v>
      </c>
      <c r="M1369">
        <v>158334</v>
      </c>
      <c r="N1369" t="s">
        <v>3</v>
      </c>
      <c r="O1369" t="s">
        <v>1596</v>
      </c>
      <c r="U1369" t="s">
        <v>6859</v>
      </c>
      <c r="V1369" s="1">
        <v>1</v>
      </c>
      <c r="W1369" t="s">
        <v>6093</v>
      </c>
      <c r="X1369" t="s">
        <v>6502</v>
      </c>
      <c r="Y1369" t="s">
        <v>893</v>
      </c>
      <c r="Z1369" s="3">
        <v>10</v>
      </c>
      <c r="AA1369" s="4">
        <v>1001</v>
      </c>
      <c r="AB1369" s="4" t="s">
        <v>6502</v>
      </c>
      <c r="AC1369" t="s">
        <v>6860</v>
      </c>
      <c r="AD1369">
        <v>2020</v>
      </c>
      <c r="AE1369">
        <v>5</v>
      </c>
      <c r="AF1369">
        <v>6</v>
      </c>
      <c r="AG1369" t="s">
        <v>2460</v>
      </c>
      <c r="AH1369" t="s">
        <v>2460</v>
      </c>
      <c r="AJ1369" t="s">
        <v>3</v>
      </c>
      <c r="AK1369" t="s">
        <v>1602</v>
      </c>
      <c r="AL1369">
        <v>92350</v>
      </c>
      <c r="AM1369">
        <v>6467859</v>
      </c>
      <c r="AN1369" s="4">
        <v>93000</v>
      </c>
      <c r="AO1369" s="4">
        <v>6467000</v>
      </c>
      <c r="AP1369">
        <v>1</v>
      </c>
      <c r="AR1369">
        <v>33</v>
      </c>
      <c r="AT1369" s="17"/>
      <c r="AU1369">
        <v>158334</v>
      </c>
      <c r="AW1369" s="18" t="s">
        <v>1603</v>
      </c>
      <c r="AX1369">
        <v>1</v>
      </c>
      <c r="AY1369" t="s">
        <v>1604</v>
      </c>
      <c r="AZ1369" t="s">
        <v>6861</v>
      </c>
      <c r="BA1369" t="s">
        <v>6862</v>
      </c>
      <c r="BB1369">
        <v>33</v>
      </c>
      <c r="BC1369" t="s">
        <v>2463</v>
      </c>
      <c r="BD1369" t="s">
        <v>1685</v>
      </c>
      <c r="BF1369" s="17">
        <v>44132</v>
      </c>
      <c r="BG1369" s="5" t="s">
        <v>1609</v>
      </c>
      <c r="BI1369">
        <v>4</v>
      </c>
      <c r="BJ1369">
        <v>354601</v>
      </c>
      <c r="BL1369" t="s">
        <v>6863</v>
      </c>
      <c r="BN1369" t="s">
        <v>6864</v>
      </c>
      <c r="BX1369">
        <v>136016</v>
      </c>
    </row>
    <row r="1370" spans="1:76" x14ac:dyDescent="0.25">
      <c r="A1370">
        <v>407745</v>
      </c>
      <c r="C1370">
        <v>1</v>
      </c>
      <c r="D1370">
        <v>1</v>
      </c>
      <c r="E1370">
        <v>1</v>
      </c>
      <c r="F1370" t="s">
        <v>1593</v>
      </c>
      <c r="G1370" t="s">
        <v>101</v>
      </c>
      <c r="H1370" t="s">
        <v>102</v>
      </c>
      <c r="I1370" t="s">
        <v>1620</v>
      </c>
      <c r="K1370">
        <v>1</v>
      </c>
      <c r="L1370" t="s">
        <v>1595</v>
      </c>
      <c r="M1370">
        <v>158334</v>
      </c>
      <c r="N1370" t="s">
        <v>3</v>
      </c>
      <c r="O1370" t="s">
        <v>1596</v>
      </c>
      <c r="U1370" t="s">
        <v>2151</v>
      </c>
      <c r="V1370" s="1">
        <v>1</v>
      </c>
      <c r="W1370" t="s">
        <v>1598</v>
      </c>
      <c r="X1370" t="s">
        <v>1997</v>
      </c>
      <c r="Y1370" s="2" t="s">
        <v>4</v>
      </c>
      <c r="Z1370" s="3">
        <v>1</v>
      </c>
      <c r="AA1370" s="4">
        <v>106</v>
      </c>
      <c r="AB1370" s="4" t="s">
        <v>1997</v>
      </c>
      <c r="AC1370" t="s">
        <v>1997</v>
      </c>
      <c r="AD1370">
        <v>2020</v>
      </c>
      <c r="AE1370">
        <v>11</v>
      </c>
      <c r="AF1370">
        <v>19</v>
      </c>
      <c r="AG1370" t="s">
        <v>2152</v>
      </c>
      <c r="AH1370" t="s">
        <v>2152</v>
      </c>
      <c r="AJ1370" t="s">
        <v>3</v>
      </c>
      <c r="AK1370" t="s">
        <v>1602</v>
      </c>
      <c r="AL1370">
        <v>268724</v>
      </c>
      <c r="AM1370">
        <v>6568989</v>
      </c>
      <c r="AN1370" s="4">
        <v>269000</v>
      </c>
      <c r="AO1370" s="4">
        <v>6569000</v>
      </c>
      <c r="AP1370">
        <v>5</v>
      </c>
      <c r="AR1370">
        <v>267</v>
      </c>
      <c r="AT1370" s="17"/>
      <c r="AU1370">
        <v>158334</v>
      </c>
      <c r="AW1370" s="18" t="s">
        <v>1603</v>
      </c>
      <c r="AX1370">
        <v>1</v>
      </c>
      <c r="AY1370" t="s">
        <v>1604</v>
      </c>
      <c r="AZ1370" t="s">
        <v>2153</v>
      </c>
      <c r="BA1370" t="s">
        <v>102</v>
      </c>
      <c r="BB1370">
        <v>267</v>
      </c>
      <c r="BC1370" t="s">
        <v>2154</v>
      </c>
      <c r="BD1370" t="s">
        <v>2155</v>
      </c>
      <c r="BF1370" s="17">
        <v>44154</v>
      </c>
      <c r="BG1370" s="5" t="s">
        <v>1609</v>
      </c>
      <c r="BI1370">
        <v>5</v>
      </c>
      <c r="BJ1370">
        <v>331971</v>
      </c>
      <c r="BL1370" t="s">
        <v>2156</v>
      </c>
      <c r="BX1370">
        <v>407745</v>
      </c>
    </row>
    <row r="1371" spans="1:76" x14ac:dyDescent="0.25">
      <c r="A1371">
        <v>407798</v>
      </c>
      <c r="C1371">
        <v>1</v>
      </c>
      <c r="D1371">
        <v>1</v>
      </c>
      <c r="E1371">
        <v>2</v>
      </c>
      <c r="F1371" t="s">
        <v>1593</v>
      </c>
      <c r="G1371" t="s">
        <v>101</v>
      </c>
      <c r="H1371" t="s">
        <v>103</v>
      </c>
      <c r="I1371" t="s">
        <v>1620</v>
      </c>
      <c r="K1371">
        <v>1</v>
      </c>
      <c r="L1371" t="s">
        <v>1595</v>
      </c>
      <c r="M1371">
        <v>158334</v>
      </c>
      <c r="N1371" t="s">
        <v>3</v>
      </c>
      <c r="O1371" t="s">
        <v>1596</v>
      </c>
      <c r="U1371" t="s">
        <v>2151</v>
      </c>
      <c r="V1371" s="1">
        <v>1</v>
      </c>
      <c r="W1371" t="s">
        <v>1598</v>
      </c>
      <c r="X1371" t="s">
        <v>1997</v>
      </c>
      <c r="Y1371" s="2" t="s">
        <v>4</v>
      </c>
      <c r="Z1371" s="3">
        <v>1</v>
      </c>
      <c r="AA1371" s="4">
        <v>106</v>
      </c>
      <c r="AB1371" s="4" t="s">
        <v>1997</v>
      </c>
      <c r="AC1371" t="s">
        <v>1997</v>
      </c>
      <c r="AD1371">
        <v>2020</v>
      </c>
      <c r="AE1371">
        <v>11</v>
      </c>
      <c r="AF1371">
        <v>19</v>
      </c>
      <c r="AG1371" t="s">
        <v>2152</v>
      </c>
      <c r="AH1371" t="s">
        <v>2152</v>
      </c>
      <c r="AJ1371" t="s">
        <v>3</v>
      </c>
      <c r="AK1371" t="s">
        <v>1602</v>
      </c>
      <c r="AL1371">
        <v>268741</v>
      </c>
      <c r="AM1371">
        <v>6568996</v>
      </c>
      <c r="AN1371" s="4">
        <v>269000</v>
      </c>
      <c r="AO1371" s="4">
        <v>6569000</v>
      </c>
      <c r="AP1371">
        <v>5</v>
      </c>
      <c r="AR1371">
        <v>267</v>
      </c>
      <c r="AT1371" s="17"/>
      <c r="AU1371">
        <v>158334</v>
      </c>
      <c r="AW1371" s="18" t="s">
        <v>1603</v>
      </c>
      <c r="AX1371">
        <v>1</v>
      </c>
      <c r="AY1371" t="s">
        <v>1604</v>
      </c>
      <c r="AZ1371" t="s">
        <v>2157</v>
      </c>
      <c r="BA1371" t="s">
        <v>103</v>
      </c>
      <c r="BB1371">
        <v>267</v>
      </c>
      <c r="BC1371" t="s">
        <v>2154</v>
      </c>
      <c r="BD1371" t="s">
        <v>2155</v>
      </c>
      <c r="BF1371" s="17">
        <v>44154</v>
      </c>
      <c r="BG1371" s="5" t="s">
        <v>1609</v>
      </c>
      <c r="BI1371">
        <v>5</v>
      </c>
      <c r="BJ1371">
        <v>332573</v>
      </c>
      <c r="BL1371" t="s">
        <v>2158</v>
      </c>
      <c r="BX1371">
        <v>407798</v>
      </c>
    </row>
    <row r="1372" spans="1:76" x14ac:dyDescent="0.25">
      <c r="A1372">
        <v>378502</v>
      </c>
      <c r="C1372">
        <v>1</v>
      </c>
      <c r="F1372" t="s">
        <v>1593</v>
      </c>
      <c r="G1372" t="s">
        <v>101</v>
      </c>
      <c r="H1372" t="s">
        <v>269</v>
      </c>
      <c r="I1372" t="s">
        <v>1620</v>
      </c>
      <c r="K1372">
        <v>1</v>
      </c>
      <c r="L1372" t="s">
        <v>1595</v>
      </c>
      <c r="M1372">
        <v>158334</v>
      </c>
      <c r="N1372" t="s">
        <v>3</v>
      </c>
      <c r="O1372" t="s">
        <v>1596</v>
      </c>
      <c r="U1372" t="s">
        <v>3136</v>
      </c>
      <c r="V1372" s="1">
        <v>1</v>
      </c>
      <c r="W1372" t="s">
        <v>1598</v>
      </c>
      <c r="X1372" t="s">
        <v>3125</v>
      </c>
      <c r="Y1372" s="2" t="s">
        <v>1</v>
      </c>
      <c r="Z1372" s="3">
        <v>2</v>
      </c>
      <c r="AA1372" s="4">
        <v>214</v>
      </c>
      <c r="AB1372" t="s">
        <v>3125</v>
      </c>
      <c r="AC1372" t="s">
        <v>3125</v>
      </c>
      <c r="AD1372">
        <v>2020</v>
      </c>
      <c r="AE1372">
        <v>6</v>
      </c>
      <c r="AF1372">
        <v>3</v>
      </c>
      <c r="AG1372" t="s">
        <v>2152</v>
      </c>
      <c r="AH1372" t="s">
        <v>2152</v>
      </c>
      <c r="AJ1372" t="s">
        <v>3</v>
      </c>
      <c r="AK1372" t="s">
        <v>1602</v>
      </c>
      <c r="AL1372">
        <v>262903</v>
      </c>
      <c r="AM1372">
        <v>6620701</v>
      </c>
      <c r="AN1372" s="4">
        <v>263000</v>
      </c>
      <c r="AO1372" s="4">
        <v>6621000</v>
      </c>
      <c r="AP1372">
        <v>10</v>
      </c>
      <c r="AR1372">
        <v>267</v>
      </c>
      <c r="AT1372" s="17"/>
      <c r="AU1372">
        <v>158334</v>
      </c>
      <c r="AW1372" s="18" t="s">
        <v>1603</v>
      </c>
      <c r="AX1372">
        <v>1</v>
      </c>
      <c r="AY1372" t="s">
        <v>1604</v>
      </c>
      <c r="AZ1372" t="s">
        <v>3143</v>
      </c>
      <c r="BA1372" t="s">
        <v>269</v>
      </c>
      <c r="BB1372">
        <v>267</v>
      </c>
      <c r="BC1372" t="s">
        <v>2154</v>
      </c>
      <c r="BD1372" t="s">
        <v>2155</v>
      </c>
      <c r="BF1372" s="17">
        <v>43985</v>
      </c>
      <c r="BG1372" s="5" t="s">
        <v>1609</v>
      </c>
      <c r="BI1372">
        <v>5</v>
      </c>
      <c r="BJ1372">
        <v>332357</v>
      </c>
      <c r="BL1372" t="s">
        <v>3144</v>
      </c>
      <c r="BX1372">
        <v>378502</v>
      </c>
    </row>
    <row r="1373" spans="1:76" x14ac:dyDescent="0.25">
      <c r="A1373">
        <v>481477</v>
      </c>
      <c r="C1373">
        <v>1</v>
      </c>
      <c r="D1373">
        <v>1</v>
      </c>
      <c r="E1373">
        <v>1</v>
      </c>
      <c r="F1373" t="s">
        <v>1593</v>
      </c>
      <c r="G1373" t="s">
        <v>8</v>
      </c>
      <c r="H1373" t="s">
        <v>27</v>
      </c>
      <c r="I1373" t="s">
        <v>1620</v>
      </c>
      <c r="K1373">
        <v>1</v>
      </c>
      <c r="L1373" t="s">
        <v>1595</v>
      </c>
      <c r="M1373">
        <v>158334</v>
      </c>
      <c r="N1373" t="s">
        <v>3</v>
      </c>
      <c r="O1373" t="s">
        <v>1596</v>
      </c>
      <c r="U1373" t="s">
        <v>1726</v>
      </c>
      <c r="V1373" s="1">
        <v>1</v>
      </c>
      <c r="W1373" t="s">
        <v>1598</v>
      </c>
      <c r="X1373" t="s">
        <v>1599</v>
      </c>
      <c r="Y1373" s="2" t="s">
        <v>4</v>
      </c>
      <c r="Z1373" s="3">
        <v>1</v>
      </c>
      <c r="AA1373" s="4">
        <v>101</v>
      </c>
      <c r="AB1373" s="4" t="s">
        <v>1599</v>
      </c>
      <c r="AC1373" t="s">
        <v>1727</v>
      </c>
      <c r="AD1373">
        <v>2020</v>
      </c>
      <c r="AE1373">
        <v>11</v>
      </c>
      <c r="AF1373">
        <v>13</v>
      </c>
      <c r="AG1373" t="s">
        <v>1728</v>
      </c>
      <c r="AJ1373" t="s">
        <v>3</v>
      </c>
      <c r="AK1373" t="s">
        <v>1602</v>
      </c>
      <c r="AL1373">
        <v>308600</v>
      </c>
      <c r="AM1373">
        <v>6537677</v>
      </c>
      <c r="AN1373" s="4">
        <v>309000</v>
      </c>
      <c r="AO1373" s="4">
        <v>6537000</v>
      </c>
      <c r="AP1373">
        <v>20</v>
      </c>
      <c r="AR1373">
        <v>1010</v>
      </c>
      <c r="AT1373" s="17" t="s">
        <v>1729</v>
      </c>
      <c r="AU1373">
        <v>158334</v>
      </c>
      <c r="AW1373" s="18" t="s">
        <v>1603</v>
      </c>
      <c r="AX1373">
        <v>1</v>
      </c>
      <c r="AY1373" t="s">
        <v>1604</v>
      </c>
      <c r="AZ1373" t="s">
        <v>1730</v>
      </c>
      <c r="BA1373" t="s">
        <v>1731</v>
      </c>
      <c r="BB1373">
        <v>1010</v>
      </c>
      <c r="BC1373" t="s">
        <v>1626</v>
      </c>
      <c r="BD1373" t="s">
        <v>1627</v>
      </c>
      <c r="BF1373" s="17">
        <v>44148.781840277799</v>
      </c>
      <c r="BG1373" s="5" t="s">
        <v>1609</v>
      </c>
      <c r="BI1373">
        <v>6</v>
      </c>
      <c r="BJ1373">
        <v>256856</v>
      </c>
      <c r="BL1373" t="s">
        <v>1732</v>
      </c>
      <c r="BX1373">
        <v>481477</v>
      </c>
    </row>
    <row r="1374" spans="1:76" x14ac:dyDescent="0.25">
      <c r="A1374">
        <v>304278</v>
      </c>
      <c r="C1374">
        <v>1</v>
      </c>
      <c r="D1374">
        <v>1</v>
      </c>
      <c r="E1374">
        <v>1</v>
      </c>
      <c r="F1374" t="s">
        <v>1593</v>
      </c>
      <c r="G1374" t="s">
        <v>8</v>
      </c>
      <c r="H1374" t="s">
        <v>29</v>
      </c>
      <c r="I1374" t="s">
        <v>1620</v>
      </c>
      <c r="K1374">
        <v>1</v>
      </c>
      <c r="L1374" t="s">
        <v>1595</v>
      </c>
      <c r="M1374">
        <v>158334</v>
      </c>
      <c r="N1374" t="s">
        <v>3</v>
      </c>
      <c r="O1374" t="s">
        <v>1596</v>
      </c>
      <c r="U1374" t="s">
        <v>1742</v>
      </c>
      <c r="V1374" s="1">
        <v>1</v>
      </c>
      <c r="W1374" t="s">
        <v>1598</v>
      </c>
      <c r="X1374" t="s">
        <v>1734</v>
      </c>
      <c r="Y1374" s="2" t="s">
        <v>4</v>
      </c>
      <c r="Z1374" s="3">
        <v>1</v>
      </c>
      <c r="AA1374" s="4">
        <v>104</v>
      </c>
      <c r="AB1374" s="4" t="s">
        <v>1734</v>
      </c>
      <c r="AC1374" t="s">
        <v>1743</v>
      </c>
      <c r="AD1374">
        <v>2020</v>
      </c>
      <c r="AE1374">
        <v>3</v>
      </c>
      <c r="AF1374">
        <v>27</v>
      </c>
      <c r="AG1374" t="s">
        <v>1744</v>
      </c>
      <c r="AJ1374" t="s">
        <v>3</v>
      </c>
      <c r="AK1374" t="s">
        <v>1602</v>
      </c>
      <c r="AL1374">
        <v>250790</v>
      </c>
      <c r="AM1374">
        <v>6596759</v>
      </c>
      <c r="AN1374" s="4">
        <v>251000</v>
      </c>
      <c r="AO1374" s="4">
        <v>6597000</v>
      </c>
      <c r="AP1374">
        <v>10</v>
      </c>
      <c r="AR1374">
        <v>1010</v>
      </c>
      <c r="AT1374" s="17" t="s">
        <v>1745</v>
      </c>
      <c r="AU1374">
        <v>158334</v>
      </c>
      <c r="AW1374" s="18" t="s">
        <v>1603</v>
      </c>
      <c r="AX1374">
        <v>1</v>
      </c>
      <c r="AY1374" t="s">
        <v>1604</v>
      </c>
      <c r="AZ1374" t="s">
        <v>1746</v>
      </c>
      <c r="BA1374" t="s">
        <v>1747</v>
      </c>
      <c r="BB1374">
        <v>1010</v>
      </c>
      <c r="BC1374" t="s">
        <v>1626</v>
      </c>
      <c r="BD1374" t="s">
        <v>1627</v>
      </c>
      <c r="BF1374" s="17">
        <v>43917.681886574101</v>
      </c>
      <c r="BG1374" s="5" t="s">
        <v>1609</v>
      </c>
      <c r="BI1374">
        <v>6</v>
      </c>
      <c r="BJ1374">
        <v>232533</v>
      </c>
      <c r="BL1374" t="s">
        <v>1748</v>
      </c>
      <c r="BX1374">
        <v>304278</v>
      </c>
    </row>
    <row r="1375" spans="1:76" x14ac:dyDescent="0.25">
      <c r="A1375">
        <v>310454</v>
      </c>
      <c r="C1375">
        <v>1</v>
      </c>
      <c r="D1375">
        <v>1</v>
      </c>
      <c r="E1375">
        <v>1</v>
      </c>
      <c r="F1375" t="s">
        <v>1593</v>
      </c>
      <c r="G1375" t="s">
        <v>8</v>
      </c>
      <c r="H1375" t="s">
        <v>30</v>
      </c>
      <c r="I1375" s="20" t="str">
        <f>HYPERLINK(AT1375,"Foto")</f>
        <v>Foto</v>
      </c>
      <c r="K1375">
        <v>1</v>
      </c>
      <c r="L1375" t="s">
        <v>1595</v>
      </c>
      <c r="M1375">
        <v>158334</v>
      </c>
      <c r="N1375" t="s">
        <v>3</v>
      </c>
      <c r="O1375" t="s">
        <v>1596</v>
      </c>
      <c r="U1375" t="s">
        <v>1749</v>
      </c>
      <c r="V1375" s="1">
        <v>1</v>
      </c>
      <c r="W1375" t="s">
        <v>1598</v>
      </c>
      <c r="X1375" t="s">
        <v>1734</v>
      </c>
      <c r="Y1375" s="2" t="s">
        <v>4</v>
      </c>
      <c r="Z1375" s="3">
        <v>1</v>
      </c>
      <c r="AA1375" s="4">
        <v>104</v>
      </c>
      <c r="AB1375" s="4" t="s">
        <v>1734</v>
      </c>
      <c r="AC1375" t="s">
        <v>1750</v>
      </c>
      <c r="AD1375">
        <v>2020</v>
      </c>
      <c r="AE1375">
        <v>4</v>
      </c>
      <c r="AF1375">
        <v>28</v>
      </c>
      <c r="AG1375" t="s">
        <v>1744</v>
      </c>
      <c r="AJ1375" t="s">
        <v>3</v>
      </c>
      <c r="AK1375" t="s">
        <v>1602</v>
      </c>
      <c r="AL1375">
        <v>252479</v>
      </c>
      <c r="AM1375">
        <v>6595320</v>
      </c>
      <c r="AN1375" s="4">
        <v>253000</v>
      </c>
      <c r="AO1375" s="4">
        <v>6595000</v>
      </c>
      <c r="AP1375">
        <v>10</v>
      </c>
      <c r="AR1375">
        <v>1010</v>
      </c>
      <c r="AT1375" s="17" t="s">
        <v>1751</v>
      </c>
      <c r="AU1375">
        <v>158334</v>
      </c>
      <c r="AW1375" s="18" t="s">
        <v>1603</v>
      </c>
      <c r="AX1375">
        <v>1</v>
      </c>
      <c r="AY1375" t="s">
        <v>1604</v>
      </c>
      <c r="AZ1375" t="s">
        <v>1752</v>
      </c>
      <c r="BA1375" t="s">
        <v>1753</v>
      </c>
      <c r="BB1375">
        <v>1010</v>
      </c>
      <c r="BC1375" t="s">
        <v>1626</v>
      </c>
      <c r="BD1375" t="s">
        <v>1627</v>
      </c>
      <c r="BE1375">
        <v>1</v>
      </c>
      <c r="BF1375" s="17">
        <v>43949.908483796302</v>
      </c>
      <c r="BG1375" s="5" t="s">
        <v>1609</v>
      </c>
      <c r="BI1375">
        <v>6</v>
      </c>
      <c r="BJ1375">
        <v>234389</v>
      </c>
      <c r="BL1375" t="s">
        <v>1754</v>
      </c>
      <c r="BX1375">
        <v>310454</v>
      </c>
    </row>
    <row r="1376" spans="1:76" x14ac:dyDescent="0.25">
      <c r="A1376">
        <v>310026</v>
      </c>
      <c r="C1376">
        <v>1</v>
      </c>
      <c r="D1376">
        <v>1</v>
      </c>
      <c r="E1376">
        <v>2</v>
      </c>
      <c r="F1376" t="s">
        <v>1593</v>
      </c>
      <c r="G1376" t="s">
        <v>8</v>
      </c>
      <c r="H1376" t="s">
        <v>31</v>
      </c>
      <c r="I1376" s="20" t="str">
        <f>HYPERLINK(AT1376,"Foto")</f>
        <v>Foto</v>
      </c>
      <c r="K1376">
        <v>1</v>
      </c>
      <c r="L1376" t="s">
        <v>1595</v>
      </c>
      <c r="M1376">
        <v>158334</v>
      </c>
      <c r="N1376" t="s">
        <v>3</v>
      </c>
      <c r="O1376" t="s">
        <v>1596</v>
      </c>
      <c r="U1376" t="s">
        <v>1749</v>
      </c>
      <c r="V1376" s="1">
        <v>1</v>
      </c>
      <c r="W1376" t="s">
        <v>1598</v>
      </c>
      <c r="X1376" t="s">
        <v>1734</v>
      </c>
      <c r="Y1376" s="2" t="s">
        <v>4</v>
      </c>
      <c r="Z1376" s="3">
        <v>1</v>
      </c>
      <c r="AA1376" s="4">
        <v>104</v>
      </c>
      <c r="AB1376" s="4" t="s">
        <v>1734</v>
      </c>
      <c r="AC1376" t="s">
        <v>1750</v>
      </c>
      <c r="AD1376">
        <v>2020</v>
      </c>
      <c r="AE1376">
        <v>4</v>
      </c>
      <c r="AF1376">
        <v>28</v>
      </c>
      <c r="AG1376" t="s">
        <v>1744</v>
      </c>
      <c r="AJ1376" t="s">
        <v>3</v>
      </c>
      <c r="AK1376" t="s">
        <v>1602</v>
      </c>
      <c r="AL1376">
        <v>252379</v>
      </c>
      <c r="AM1376">
        <v>6595319</v>
      </c>
      <c r="AN1376" s="4">
        <v>253000</v>
      </c>
      <c r="AO1376" s="4">
        <v>6595000</v>
      </c>
      <c r="AP1376">
        <v>10</v>
      </c>
      <c r="AR1376">
        <v>1010</v>
      </c>
      <c r="AT1376" s="17" t="s">
        <v>1755</v>
      </c>
      <c r="AU1376">
        <v>158334</v>
      </c>
      <c r="AW1376" s="18" t="s">
        <v>1603</v>
      </c>
      <c r="AX1376">
        <v>1</v>
      </c>
      <c r="AY1376" t="s">
        <v>1604</v>
      </c>
      <c r="AZ1376" t="s">
        <v>1756</v>
      </c>
      <c r="BA1376" t="s">
        <v>1757</v>
      </c>
      <c r="BB1376">
        <v>1010</v>
      </c>
      <c r="BC1376" t="s">
        <v>1626</v>
      </c>
      <c r="BD1376" t="s">
        <v>1627</v>
      </c>
      <c r="BE1376">
        <v>1</v>
      </c>
      <c r="BF1376" s="17">
        <v>43949.935763888898</v>
      </c>
      <c r="BG1376" s="5" t="s">
        <v>1609</v>
      </c>
      <c r="BI1376">
        <v>6</v>
      </c>
      <c r="BJ1376">
        <v>234412</v>
      </c>
      <c r="BL1376" t="s">
        <v>1758</v>
      </c>
      <c r="BX1376">
        <v>310026</v>
      </c>
    </row>
    <row r="1377" spans="1:76" x14ac:dyDescent="0.25">
      <c r="A1377">
        <v>326049</v>
      </c>
      <c r="C1377">
        <v>1</v>
      </c>
      <c r="F1377" t="s">
        <v>1593</v>
      </c>
      <c r="G1377" t="s">
        <v>8</v>
      </c>
      <c r="H1377" t="s">
        <v>48</v>
      </c>
      <c r="I1377" t="s">
        <v>1620</v>
      </c>
      <c r="K1377">
        <v>1</v>
      </c>
      <c r="L1377" t="s">
        <v>1595</v>
      </c>
      <c r="M1377">
        <v>158334</v>
      </c>
      <c r="N1377" t="s">
        <v>3</v>
      </c>
      <c r="O1377" t="s">
        <v>1596</v>
      </c>
      <c r="U1377" t="s">
        <v>1817</v>
      </c>
      <c r="V1377" s="1">
        <v>1</v>
      </c>
      <c r="W1377" t="s">
        <v>1598</v>
      </c>
      <c r="X1377" t="s">
        <v>1734</v>
      </c>
      <c r="Y1377" s="2" t="s">
        <v>4</v>
      </c>
      <c r="Z1377" s="3">
        <v>1</v>
      </c>
      <c r="AA1377" s="4">
        <v>104</v>
      </c>
      <c r="AB1377" s="4" t="s">
        <v>1734</v>
      </c>
      <c r="AC1377" t="s">
        <v>1841</v>
      </c>
      <c r="AD1377">
        <v>2020</v>
      </c>
      <c r="AE1377">
        <v>3</v>
      </c>
      <c r="AF1377">
        <v>30</v>
      </c>
      <c r="AG1377" t="s">
        <v>1744</v>
      </c>
      <c r="AJ1377" t="s">
        <v>3</v>
      </c>
      <c r="AK1377" t="s">
        <v>1602</v>
      </c>
      <c r="AL1377">
        <v>255450</v>
      </c>
      <c r="AM1377">
        <v>6596951</v>
      </c>
      <c r="AN1377" s="4">
        <v>255000</v>
      </c>
      <c r="AO1377" s="4">
        <v>6597000</v>
      </c>
      <c r="AP1377">
        <v>10</v>
      </c>
      <c r="AR1377">
        <v>1010</v>
      </c>
      <c r="AT1377" s="17" t="s">
        <v>1842</v>
      </c>
      <c r="AU1377">
        <v>158334</v>
      </c>
      <c r="AW1377" s="18" t="s">
        <v>1603</v>
      </c>
      <c r="AX1377">
        <v>1</v>
      </c>
      <c r="AY1377" t="s">
        <v>1604</v>
      </c>
      <c r="AZ1377" t="s">
        <v>1843</v>
      </c>
      <c r="BA1377" t="s">
        <v>1844</v>
      </c>
      <c r="BB1377">
        <v>1010</v>
      </c>
      <c r="BC1377" t="s">
        <v>1626</v>
      </c>
      <c r="BD1377" t="s">
        <v>1627</v>
      </c>
      <c r="BF1377" s="17">
        <v>43920.832187499997</v>
      </c>
      <c r="BG1377" s="5" t="s">
        <v>1609</v>
      </c>
      <c r="BI1377">
        <v>6</v>
      </c>
      <c r="BJ1377">
        <v>232620</v>
      </c>
      <c r="BL1377" t="s">
        <v>1845</v>
      </c>
      <c r="BX1377">
        <v>326049</v>
      </c>
    </row>
    <row r="1378" spans="1:76" x14ac:dyDescent="0.25">
      <c r="A1378">
        <v>321101</v>
      </c>
      <c r="C1378">
        <v>1</v>
      </c>
      <c r="F1378" t="s">
        <v>1593</v>
      </c>
      <c r="G1378" t="s">
        <v>8</v>
      </c>
      <c r="H1378" t="s">
        <v>53</v>
      </c>
      <c r="I1378" t="s">
        <v>1620</v>
      </c>
      <c r="K1378">
        <v>1</v>
      </c>
      <c r="L1378" t="s">
        <v>1595</v>
      </c>
      <c r="M1378">
        <v>158334</v>
      </c>
      <c r="N1378" t="s">
        <v>3</v>
      </c>
      <c r="O1378" t="s">
        <v>1596</v>
      </c>
      <c r="U1378" t="s">
        <v>1850</v>
      </c>
      <c r="V1378" s="1">
        <v>1</v>
      </c>
      <c r="W1378" t="s">
        <v>1598</v>
      </c>
      <c r="X1378" t="s">
        <v>1734</v>
      </c>
      <c r="Y1378" s="2" t="s">
        <v>4</v>
      </c>
      <c r="Z1378" s="3">
        <v>1</v>
      </c>
      <c r="AA1378" s="4">
        <v>104</v>
      </c>
      <c r="AB1378" s="4" t="s">
        <v>1734</v>
      </c>
      <c r="AC1378" t="s">
        <v>1868</v>
      </c>
      <c r="AD1378">
        <v>2020</v>
      </c>
      <c r="AE1378">
        <v>6</v>
      </c>
      <c r="AF1378">
        <v>6</v>
      </c>
      <c r="AG1378" t="s">
        <v>1800</v>
      </c>
      <c r="AJ1378" t="s">
        <v>3</v>
      </c>
      <c r="AK1378" t="s">
        <v>1602</v>
      </c>
      <c r="AL1378">
        <v>254432</v>
      </c>
      <c r="AM1378">
        <v>6599650</v>
      </c>
      <c r="AN1378" s="4">
        <v>255000</v>
      </c>
      <c r="AO1378" s="4">
        <v>6599000</v>
      </c>
      <c r="AP1378">
        <v>150</v>
      </c>
      <c r="AR1378">
        <v>1010</v>
      </c>
      <c r="AT1378" s="17" t="s">
        <v>1869</v>
      </c>
      <c r="AU1378">
        <v>158334</v>
      </c>
      <c r="AW1378" s="18" t="s">
        <v>1603</v>
      </c>
      <c r="AX1378">
        <v>1</v>
      </c>
      <c r="AY1378" t="s">
        <v>1604</v>
      </c>
      <c r="AZ1378" t="s">
        <v>1870</v>
      </c>
      <c r="BA1378" t="s">
        <v>1871</v>
      </c>
      <c r="BB1378">
        <v>1010</v>
      </c>
      <c r="BC1378" t="s">
        <v>1626</v>
      </c>
      <c r="BD1378" t="s">
        <v>1627</v>
      </c>
      <c r="BF1378" s="17">
        <v>43992.043310185203</v>
      </c>
      <c r="BG1378" s="5" t="s">
        <v>1609</v>
      </c>
      <c r="BI1378">
        <v>6</v>
      </c>
      <c r="BJ1378">
        <v>238545</v>
      </c>
      <c r="BL1378" t="s">
        <v>1872</v>
      </c>
      <c r="BX1378">
        <v>321101</v>
      </c>
    </row>
    <row r="1379" spans="1:76" x14ac:dyDescent="0.25">
      <c r="A1379">
        <v>422608</v>
      </c>
      <c r="C1379">
        <v>1</v>
      </c>
      <c r="D1379">
        <v>1</v>
      </c>
      <c r="E1379">
        <v>1</v>
      </c>
      <c r="F1379" t="s">
        <v>1593</v>
      </c>
      <c r="G1379" t="s">
        <v>8</v>
      </c>
      <c r="H1379" t="s">
        <v>58</v>
      </c>
      <c r="I1379" t="s">
        <v>1620</v>
      </c>
      <c r="K1379">
        <v>1</v>
      </c>
      <c r="L1379" t="s">
        <v>1595</v>
      </c>
      <c r="M1379">
        <v>158334</v>
      </c>
      <c r="N1379" t="s">
        <v>3</v>
      </c>
      <c r="O1379" t="s">
        <v>1596</v>
      </c>
      <c r="U1379" t="s">
        <v>1895</v>
      </c>
      <c r="V1379" s="1">
        <v>1</v>
      </c>
      <c r="W1379" t="s">
        <v>1598</v>
      </c>
      <c r="X1379" t="s">
        <v>1896</v>
      </c>
      <c r="Y1379" s="2" t="s">
        <v>4</v>
      </c>
      <c r="Z1379" s="3">
        <v>1</v>
      </c>
      <c r="AA1379" s="4">
        <v>105</v>
      </c>
      <c r="AB1379" s="4" t="s">
        <v>1896</v>
      </c>
      <c r="AC1379" t="s">
        <v>1897</v>
      </c>
      <c r="AD1379">
        <v>2020</v>
      </c>
      <c r="AE1379">
        <v>7</v>
      </c>
      <c r="AF1379">
        <v>3</v>
      </c>
      <c r="AG1379" t="s">
        <v>1898</v>
      </c>
      <c r="AJ1379" t="s">
        <v>3</v>
      </c>
      <c r="AK1379" t="s">
        <v>1602</v>
      </c>
      <c r="AL1379">
        <v>272283</v>
      </c>
      <c r="AM1379">
        <v>6581890</v>
      </c>
      <c r="AN1379" s="4">
        <v>273000</v>
      </c>
      <c r="AO1379" s="4">
        <v>6581000</v>
      </c>
      <c r="AP1379">
        <v>10</v>
      </c>
      <c r="AR1379">
        <v>1010</v>
      </c>
      <c r="AT1379" s="17" t="s">
        <v>1899</v>
      </c>
      <c r="AU1379">
        <v>158334</v>
      </c>
      <c r="AW1379" s="18" t="s">
        <v>1603</v>
      </c>
      <c r="AX1379">
        <v>1</v>
      </c>
      <c r="AY1379" t="s">
        <v>1604</v>
      </c>
      <c r="AZ1379" t="s">
        <v>1900</v>
      </c>
      <c r="BA1379" t="s">
        <v>1901</v>
      </c>
      <c r="BB1379">
        <v>1010</v>
      </c>
      <c r="BC1379" t="s">
        <v>1626</v>
      </c>
      <c r="BD1379" t="s">
        <v>1627</v>
      </c>
      <c r="BF1379" s="17">
        <v>44133.508506944403</v>
      </c>
      <c r="BG1379" s="5" t="s">
        <v>1609</v>
      </c>
      <c r="BI1379">
        <v>6</v>
      </c>
      <c r="BJ1379">
        <v>254673</v>
      </c>
      <c r="BL1379" t="s">
        <v>1902</v>
      </c>
      <c r="BX1379">
        <v>422608</v>
      </c>
    </row>
    <row r="1380" spans="1:76" x14ac:dyDescent="0.25">
      <c r="A1380">
        <v>437313</v>
      </c>
      <c r="C1380">
        <v>1</v>
      </c>
      <c r="D1380">
        <v>1</v>
      </c>
      <c r="E1380">
        <v>1</v>
      </c>
      <c r="F1380" t="s">
        <v>1593</v>
      </c>
      <c r="G1380" t="s">
        <v>8</v>
      </c>
      <c r="H1380" t="s">
        <v>59</v>
      </c>
      <c r="I1380" t="s">
        <v>1620</v>
      </c>
      <c r="K1380">
        <v>1</v>
      </c>
      <c r="L1380" t="s">
        <v>1595</v>
      </c>
      <c r="M1380">
        <v>158334</v>
      </c>
      <c r="N1380" t="s">
        <v>3</v>
      </c>
      <c r="O1380" t="s">
        <v>1596</v>
      </c>
      <c r="U1380" t="s">
        <v>1903</v>
      </c>
      <c r="V1380" s="1">
        <v>1</v>
      </c>
      <c r="W1380" t="s">
        <v>1598</v>
      </c>
      <c r="X1380" t="s">
        <v>1896</v>
      </c>
      <c r="Y1380" s="2" t="s">
        <v>4</v>
      </c>
      <c r="Z1380" s="3">
        <v>1</v>
      </c>
      <c r="AA1380" s="4">
        <v>105</v>
      </c>
      <c r="AB1380" s="4" t="s">
        <v>1896</v>
      </c>
      <c r="AC1380" t="s">
        <v>1904</v>
      </c>
      <c r="AD1380">
        <v>2020</v>
      </c>
      <c r="AE1380">
        <v>5</v>
      </c>
      <c r="AF1380">
        <v>12</v>
      </c>
      <c r="AG1380" t="s">
        <v>1905</v>
      </c>
      <c r="AJ1380" t="s">
        <v>3</v>
      </c>
      <c r="AK1380" t="s">
        <v>1602</v>
      </c>
      <c r="AL1380">
        <v>278481</v>
      </c>
      <c r="AM1380">
        <v>6563206</v>
      </c>
      <c r="AN1380" s="4">
        <v>279000</v>
      </c>
      <c r="AO1380" s="4">
        <v>6563000</v>
      </c>
      <c r="AP1380">
        <v>10</v>
      </c>
      <c r="AR1380">
        <v>1010</v>
      </c>
      <c r="AT1380" s="17" t="s">
        <v>1906</v>
      </c>
      <c r="AU1380">
        <v>158334</v>
      </c>
      <c r="AW1380" s="18" t="s">
        <v>1603</v>
      </c>
      <c r="AX1380">
        <v>1</v>
      </c>
      <c r="AY1380" t="s">
        <v>1604</v>
      </c>
      <c r="AZ1380" t="s">
        <v>1907</v>
      </c>
      <c r="BA1380" t="s">
        <v>1908</v>
      </c>
      <c r="BB1380">
        <v>1010</v>
      </c>
      <c r="BC1380" t="s">
        <v>1626</v>
      </c>
      <c r="BD1380" t="s">
        <v>1627</v>
      </c>
      <c r="BF1380" s="17">
        <v>43963.674108796302</v>
      </c>
      <c r="BG1380" s="5" t="s">
        <v>1609</v>
      </c>
      <c r="BI1380">
        <v>6</v>
      </c>
      <c r="BJ1380">
        <v>235972</v>
      </c>
      <c r="BL1380" t="s">
        <v>1909</v>
      </c>
      <c r="BX1380">
        <v>437313</v>
      </c>
    </row>
    <row r="1381" spans="1:76" x14ac:dyDescent="0.25">
      <c r="A1381">
        <v>439980</v>
      </c>
      <c r="C1381">
        <v>1</v>
      </c>
      <c r="D1381">
        <v>1</v>
      </c>
      <c r="E1381">
        <v>1</v>
      </c>
      <c r="F1381" t="s">
        <v>1593</v>
      </c>
      <c r="G1381" t="s">
        <v>8</v>
      </c>
      <c r="H1381" t="s">
        <v>60</v>
      </c>
      <c r="I1381" t="s">
        <v>1620</v>
      </c>
      <c r="K1381">
        <v>1</v>
      </c>
      <c r="L1381" t="s">
        <v>1595</v>
      </c>
      <c r="M1381">
        <v>158334</v>
      </c>
      <c r="N1381" t="s">
        <v>3</v>
      </c>
      <c r="O1381" t="s">
        <v>1596</v>
      </c>
      <c r="U1381" t="s">
        <v>1910</v>
      </c>
      <c r="V1381" s="1">
        <v>1</v>
      </c>
      <c r="W1381" t="s">
        <v>1598</v>
      </c>
      <c r="X1381" t="s">
        <v>1896</v>
      </c>
      <c r="Y1381" s="2" t="s">
        <v>4</v>
      </c>
      <c r="Z1381" s="3">
        <v>1</v>
      </c>
      <c r="AA1381" s="4">
        <v>105</v>
      </c>
      <c r="AB1381" s="4" t="s">
        <v>1896</v>
      </c>
      <c r="AC1381" t="s">
        <v>1911</v>
      </c>
      <c r="AD1381">
        <v>2020</v>
      </c>
      <c r="AE1381">
        <v>5</v>
      </c>
      <c r="AF1381">
        <v>5</v>
      </c>
      <c r="AG1381" t="s">
        <v>1912</v>
      </c>
      <c r="AJ1381" t="s">
        <v>3</v>
      </c>
      <c r="AK1381" t="s">
        <v>1602</v>
      </c>
      <c r="AL1381">
        <v>279720</v>
      </c>
      <c r="AM1381">
        <v>6564912</v>
      </c>
      <c r="AN1381" s="4">
        <v>279000</v>
      </c>
      <c r="AO1381" s="4">
        <v>6565000</v>
      </c>
      <c r="AP1381">
        <v>10</v>
      </c>
      <c r="AR1381">
        <v>1010</v>
      </c>
      <c r="AT1381" s="17" t="s">
        <v>1913</v>
      </c>
      <c r="AU1381">
        <v>158334</v>
      </c>
      <c r="AW1381" s="18" t="s">
        <v>1603</v>
      </c>
      <c r="AX1381">
        <v>1</v>
      </c>
      <c r="AY1381" t="s">
        <v>1604</v>
      </c>
      <c r="AZ1381" t="s">
        <v>1914</v>
      </c>
      <c r="BA1381" t="s">
        <v>1915</v>
      </c>
      <c r="BB1381">
        <v>1010</v>
      </c>
      <c r="BC1381" t="s">
        <v>1626</v>
      </c>
      <c r="BD1381" t="s">
        <v>1627</v>
      </c>
      <c r="BF1381" s="17">
        <v>43956.746886574103</v>
      </c>
      <c r="BG1381" s="5" t="s">
        <v>1609</v>
      </c>
      <c r="BI1381">
        <v>6</v>
      </c>
      <c r="BJ1381">
        <v>235055</v>
      </c>
      <c r="BL1381" t="s">
        <v>1916</v>
      </c>
      <c r="BX1381">
        <v>439980</v>
      </c>
    </row>
    <row r="1382" spans="1:76" x14ac:dyDescent="0.25">
      <c r="A1382">
        <v>437504</v>
      </c>
      <c r="C1382">
        <v>1</v>
      </c>
      <c r="F1382" t="s">
        <v>1593</v>
      </c>
      <c r="G1382" t="s">
        <v>8</v>
      </c>
      <c r="H1382" t="s">
        <v>66</v>
      </c>
      <c r="I1382" t="s">
        <v>1620</v>
      </c>
      <c r="K1382">
        <v>1</v>
      </c>
      <c r="L1382" t="s">
        <v>1595</v>
      </c>
      <c r="M1382">
        <v>158334</v>
      </c>
      <c r="N1382" t="s">
        <v>3</v>
      </c>
      <c r="O1382" t="s">
        <v>1596</v>
      </c>
      <c r="U1382" t="s">
        <v>1932</v>
      </c>
      <c r="V1382" s="1">
        <v>1</v>
      </c>
      <c r="W1382" t="s">
        <v>1598</v>
      </c>
      <c r="X1382" t="s">
        <v>1896</v>
      </c>
      <c r="Y1382" s="2" t="s">
        <v>4</v>
      </c>
      <c r="Z1382" s="3">
        <v>1</v>
      </c>
      <c r="AA1382" s="4">
        <v>105</v>
      </c>
      <c r="AB1382" s="4" t="s">
        <v>1896</v>
      </c>
      <c r="AC1382" t="s">
        <v>1944</v>
      </c>
      <c r="AD1382">
        <v>2020</v>
      </c>
      <c r="AE1382">
        <v>6</v>
      </c>
      <c r="AF1382">
        <v>2</v>
      </c>
      <c r="AG1382" t="s">
        <v>1905</v>
      </c>
      <c r="AJ1382" t="s">
        <v>3</v>
      </c>
      <c r="AK1382" t="s">
        <v>1602</v>
      </c>
      <c r="AL1382">
        <v>278557</v>
      </c>
      <c r="AM1382">
        <v>6584459</v>
      </c>
      <c r="AN1382" s="4">
        <v>279000</v>
      </c>
      <c r="AO1382" s="4">
        <v>6585000</v>
      </c>
      <c r="AP1382">
        <v>10</v>
      </c>
      <c r="AR1382">
        <v>1010</v>
      </c>
      <c r="AT1382" s="17" t="s">
        <v>1945</v>
      </c>
      <c r="AU1382">
        <v>158334</v>
      </c>
      <c r="AW1382" s="18" t="s">
        <v>1603</v>
      </c>
      <c r="AX1382">
        <v>1</v>
      </c>
      <c r="AY1382" t="s">
        <v>1604</v>
      </c>
      <c r="AZ1382" t="s">
        <v>1946</v>
      </c>
      <c r="BA1382" t="s">
        <v>1947</v>
      </c>
      <c r="BB1382">
        <v>1010</v>
      </c>
      <c r="BC1382" t="s">
        <v>1626</v>
      </c>
      <c r="BD1382" t="s">
        <v>1627</v>
      </c>
      <c r="BF1382" s="17">
        <v>43984.799456018503</v>
      </c>
      <c r="BG1382" s="5" t="s">
        <v>1609</v>
      </c>
      <c r="BI1382">
        <v>6</v>
      </c>
      <c r="BJ1382">
        <v>237748</v>
      </c>
      <c r="BL1382" t="s">
        <v>1948</v>
      </c>
      <c r="BX1382">
        <v>437504</v>
      </c>
    </row>
    <row r="1383" spans="1:76" x14ac:dyDescent="0.25">
      <c r="A1383">
        <v>442732</v>
      </c>
      <c r="C1383">
        <v>1</v>
      </c>
      <c r="D1383">
        <v>1</v>
      </c>
      <c r="E1383">
        <v>1</v>
      </c>
      <c r="F1383" t="s">
        <v>1593</v>
      </c>
      <c r="G1383" t="s">
        <v>8</v>
      </c>
      <c r="H1383" t="s">
        <v>69</v>
      </c>
      <c r="I1383" t="s">
        <v>1620</v>
      </c>
      <c r="K1383">
        <v>1</v>
      </c>
      <c r="L1383" t="s">
        <v>1595</v>
      </c>
      <c r="M1383">
        <v>158334</v>
      </c>
      <c r="N1383" t="s">
        <v>3</v>
      </c>
      <c r="O1383" t="s">
        <v>1596</v>
      </c>
      <c r="U1383" t="s">
        <v>1962</v>
      </c>
      <c r="V1383" s="1">
        <v>1</v>
      </c>
      <c r="W1383" t="s">
        <v>1598</v>
      </c>
      <c r="X1383" t="s">
        <v>1896</v>
      </c>
      <c r="Y1383" s="2" t="s">
        <v>4</v>
      </c>
      <c r="Z1383" s="3">
        <v>1</v>
      </c>
      <c r="AA1383" s="4">
        <v>105</v>
      </c>
      <c r="AB1383" s="4" t="s">
        <v>1896</v>
      </c>
      <c r="AC1383" t="s">
        <v>1963</v>
      </c>
      <c r="AD1383">
        <v>2020</v>
      </c>
      <c r="AE1383">
        <v>5</v>
      </c>
      <c r="AF1383">
        <v>29</v>
      </c>
      <c r="AG1383" t="s">
        <v>1807</v>
      </c>
      <c r="AJ1383" t="s">
        <v>3</v>
      </c>
      <c r="AK1383" t="s">
        <v>1602</v>
      </c>
      <c r="AL1383">
        <v>280906</v>
      </c>
      <c r="AM1383">
        <v>6579435</v>
      </c>
      <c r="AN1383" s="4">
        <v>281000</v>
      </c>
      <c r="AO1383" s="4">
        <v>6579000</v>
      </c>
      <c r="AP1383">
        <v>8</v>
      </c>
      <c r="AR1383">
        <v>1010</v>
      </c>
      <c r="AT1383" s="17" t="s">
        <v>1964</v>
      </c>
      <c r="AU1383">
        <v>158334</v>
      </c>
      <c r="AW1383" s="18" t="s">
        <v>1603</v>
      </c>
      <c r="AX1383">
        <v>1</v>
      </c>
      <c r="AY1383" t="s">
        <v>1604</v>
      </c>
      <c r="AZ1383" t="s">
        <v>1965</v>
      </c>
      <c r="BA1383" t="s">
        <v>1966</v>
      </c>
      <c r="BB1383">
        <v>1010</v>
      </c>
      <c r="BC1383" t="s">
        <v>1626</v>
      </c>
      <c r="BD1383" t="s">
        <v>1627</v>
      </c>
      <c r="BF1383" s="17">
        <v>43982.000231481499</v>
      </c>
      <c r="BG1383" s="5" t="s">
        <v>1609</v>
      </c>
      <c r="BI1383">
        <v>6</v>
      </c>
      <c r="BJ1383">
        <v>237400</v>
      </c>
      <c r="BL1383" t="s">
        <v>1967</v>
      </c>
      <c r="BX1383">
        <v>442732</v>
      </c>
    </row>
    <row r="1384" spans="1:76" x14ac:dyDescent="0.25">
      <c r="A1384">
        <v>334097</v>
      </c>
      <c r="C1384">
        <v>1</v>
      </c>
      <c r="F1384" t="s">
        <v>1593</v>
      </c>
      <c r="G1384" t="s">
        <v>8</v>
      </c>
      <c r="H1384" t="s">
        <v>78</v>
      </c>
      <c r="I1384" s="20" t="str">
        <f>HYPERLINK(AT1384,"Foto")</f>
        <v>Foto</v>
      </c>
      <c r="K1384">
        <v>1</v>
      </c>
      <c r="L1384" t="s">
        <v>1595</v>
      </c>
      <c r="M1384">
        <v>158334</v>
      </c>
      <c r="N1384" t="s">
        <v>3</v>
      </c>
      <c r="O1384" t="s">
        <v>1596</v>
      </c>
      <c r="U1384" t="s">
        <v>2004</v>
      </c>
      <c r="V1384" s="1">
        <v>1</v>
      </c>
      <c r="W1384" t="s">
        <v>1598</v>
      </c>
      <c r="X1384" t="s">
        <v>1997</v>
      </c>
      <c r="Y1384" s="2" t="s">
        <v>4</v>
      </c>
      <c r="Z1384" s="3">
        <v>1</v>
      </c>
      <c r="AA1384" s="4">
        <v>106</v>
      </c>
      <c r="AB1384" s="4" t="s">
        <v>1997</v>
      </c>
      <c r="AC1384" t="s">
        <v>2018</v>
      </c>
      <c r="AD1384">
        <v>2020</v>
      </c>
      <c r="AE1384">
        <v>5</v>
      </c>
      <c r="AF1384">
        <v>3</v>
      </c>
      <c r="AG1384" t="s">
        <v>2019</v>
      </c>
      <c r="AJ1384" t="s">
        <v>3</v>
      </c>
      <c r="AK1384" t="s">
        <v>1602</v>
      </c>
      <c r="AL1384">
        <v>256751</v>
      </c>
      <c r="AM1384">
        <v>6578548</v>
      </c>
      <c r="AN1384" s="4">
        <v>257000</v>
      </c>
      <c r="AO1384" s="4">
        <v>6579000</v>
      </c>
      <c r="AP1384">
        <v>8</v>
      </c>
      <c r="AR1384">
        <v>1010</v>
      </c>
      <c r="AT1384" s="17" t="s">
        <v>2020</v>
      </c>
      <c r="AU1384">
        <v>158334</v>
      </c>
      <c r="AW1384" s="18" t="s">
        <v>1603</v>
      </c>
      <c r="AX1384">
        <v>1</v>
      </c>
      <c r="AY1384" t="s">
        <v>1604</v>
      </c>
      <c r="AZ1384" t="s">
        <v>2021</v>
      </c>
      <c r="BA1384" t="s">
        <v>2022</v>
      </c>
      <c r="BB1384">
        <v>1010</v>
      </c>
      <c r="BC1384" t="s">
        <v>1626</v>
      </c>
      <c r="BD1384" t="s">
        <v>1627</v>
      </c>
      <c r="BE1384">
        <v>1</v>
      </c>
      <c r="BF1384" s="17">
        <v>43955.5030555556</v>
      </c>
      <c r="BG1384" s="5" t="s">
        <v>1609</v>
      </c>
      <c r="BI1384">
        <v>6</v>
      </c>
      <c r="BJ1384">
        <v>234915</v>
      </c>
      <c r="BL1384" t="s">
        <v>2023</v>
      </c>
      <c r="BX1384">
        <v>334097</v>
      </c>
    </row>
    <row r="1385" spans="1:76" x14ac:dyDescent="0.25">
      <c r="A1385">
        <v>416587</v>
      </c>
      <c r="C1385">
        <v>1</v>
      </c>
      <c r="D1385">
        <v>1</v>
      </c>
      <c r="E1385">
        <v>1</v>
      </c>
      <c r="F1385" t="s">
        <v>1593</v>
      </c>
      <c r="G1385" t="s">
        <v>8</v>
      </c>
      <c r="H1385" t="s">
        <v>109</v>
      </c>
      <c r="I1385" t="s">
        <v>1620</v>
      </c>
      <c r="K1385">
        <v>1</v>
      </c>
      <c r="L1385" t="s">
        <v>1595</v>
      </c>
      <c r="M1385">
        <v>158334</v>
      </c>
      <c r="N1385" t="s">
        <v>3</v>
      </c>
      <c r="O1385" t="s">
        <v>1596</v>
      </c>
      <c r="U1385" t="s">
        <v>2183</v>
      </c>
      <c r="V1385" s="1">
        <v>1</v>
      </c>
      <c r="W1385" t="s">
        <v>1598</v>
      </c>
      <c r="X1385" t="s">
        <v>1997</v>
      </c>
      <c r="Y1385" s="2" t="s">
        <v>4</v>
      </c>
      <c r="Z1385" s="3">
        <v>1</v>
      </c>
      <c r="AA1385" s="4">
        <v>106</v>
      </c>
      <c r="AB1385" s="4" t="s">
        <v>1997</v>
      </c>
      <c r="AC1385" t="s">
        <v>2184</v>
      </c>
      <c r="AD1385">
        <v>2020</v>
      </c>
      <c r="AE1385">
        <v>6</v>
      </c>
      <c r="AF1385">
        <v>21</v>
      </c>
      <c r="AG1385" t="s">
        <v>2185</v>
      </c>
      <c r="AJ1385" t="s">
        <v>3</v>
      </c>
      <c r="AK1385" t="s">
        <v>1602</v>
      </c>
      <c r="AL1385">
        <v>270351</v>
      </c>
      <c r="AM1385">
        <v>6569101</v>
      </c>
      <c r="AN1385" s="4">
        <v>271000</v>
      </c>
      <c r="AO1385" s="4">
        <v>6569000</v>
      </c>
      <c r="AP1385">
        <v>5</v>
      </c>
      <c r="AR1385">
        <v>1010</v>
      </c>
      <c r="AT1385" s="17" t="s">
        <v>2186</v>
      </c>
      <c r="AU1385">
        <v>158334</v>
      </c>
      <c r="AW1385" s="18" t="s">
        <v>1603</v>
      </c>
      <c r="AX1385">
        <v>1</v>
      </c>
      <c r="AY1385" t="s">
        <v>1604</v>
      </c>
      <c r="AZ1385" t="s">
        <v>2187</v>
      </c>
      <c r="BA1385" t="s">
        <v>2188</v>
      </c>
      <c r="BB1385">
        <v>1010</v>
      </c>
      <c r="BC1385" t="s">
        <v>1626</v>
      </c>
      <c r="BD1385" t="s">
        <v>1627</v>
      </c>
      <c r="BF1385" s="17">
        <v>44145.482546296298</v>
      </c>
      <c r="BG1385" s="5" t="s">
        <v>1609</v>
      </c>
      <c r="BI1385">
        <v>6</v>
      </c>
      <c r="BJ1385">
        <v>256278</v>
      </c>
      <c r="BL1385" t="s">
        <v>2189</v>
      </c>
      <c r="BX1385">
        <v>416587</v>
      </c>
    </row>
    <row r="1386" spans="1:76" x14ac:dyDescent="0.25">
      <c r="A1386">
        <v>431054</v>
      </c>
      <c r="C1386">
        <v>1</v>
      </c>
      <c r="D1386">
        <v>1</v>
      </c>
      <c r="E1386">
        <v>1</v>
      </c>
      <c r="F1386" t="s">
        <v>1593</v>
      </c>
      <c r="G1386" t="s">
        <v>8</v>
      </c>
      <c r="H1386" t="s">
        <v>112</v>
      </c>
      <c r="I1386" t="s">
        <v>1620</v>
      </c>
      <c r="K1386">
        <v>1</v>
      </c>
      <c r="L1386" t="s">
        <v>1595</v>
      </c>
      <c r="M1386">
        <v>158334</v>
      </c>
      <c r="N1386" t="s">
        <v>3</v>
      </c>
      <c r="O1386" t="s">
        <v>1596</v>
      </c>
      <c r="U1386" t="s">
        <v>2200</v>
      </c>
      <c r="V1386" s="1">
        <v>1</v>
      </c>
      <c r="W1386" t="s">
        <v>1598</v>
      </c>
      <c r="X1386" t="s">
        <v>1997</v>
      </c>
      <c r="Y1386" s="2" t="s">
        <v>4</v>
      </c>
      <c r="Z1386" s="3">
        <v>1</v>
      </c>
      <c r="AA1386" s="4">
        <v>106</v>
      </c>
      <c r="AB1386" s="4" t="s">
        <v>1997</v>
      </c>
      <c r="AC1386" t="s">
        <v>2201</v>
      </c>
      <c r="AD1386">
        <v>2020</v>
      </c>
      <c r="AE1386">
        <v>4</v>
      </c>
      <c r="AF1386">
        <v>12</v>
      </c>
      <c r="AG1386" t="s">
        <v>2202</v>
      </c>
      <c r="AJ1386" t="s">
        <v>3</v>
      </c>
      <c r="AK1386" t="s">
        <v>1602</v>
      </c>
      <c r="AL1386">
        <v>275205</v>
      </c>
      <c r="AM1386">
        <v>6560739</v>
      </c>
      <c r="AN1386" s="4">
        <v>275000</v>
      </c>
      <c r="AO1386" s="4">
        <v>6561000</v>
      </c>
      <c r="AP1386">
        <v>10</v>
      </c>
      <c r="AR1386">
        <v>1010</v>
      </c>
      <c r="AT1386" s="17" t="s">
        <v>2203</v>
      </c>
      <c r="AU1386">
        <v>158334</v>
      </c>
      <c r="AW1386" s="18" t="s">
        <v>1603</v>
      </c>
      <c r="AX1386">
        <v>1</v>
      </c>
      <c r="AY1386" t="s">
        <v>1604</v>
      </c>
      <c r="AZ1386" t="s">
        <v>2204</v>
      </c>
      <c r="BA1386" t="s">
        <v>2205</v>
      </c>
      <c r="BB1386">
        <v>1010</v>
      </c>
      <c r="BC1386" t="s">
        <v>1626</v>
      </c>
      <c r="BD1386" t="s">
        <v>1627</v>
      </c>
      <c r="BF1386" s="17">
        <v>43933.816678240699</v>
      </c>
      <c r="BG1386" s="5" t="s">
        <v>1609</v>
      </c>
      <c r="BI1386">
        <v>6</v>
      </c>
      <c r="BJ1386">
        <v>233321</v>
      </c>
      <c r="BL1386" t="s">
        <v>2206</v>
      </c>
      <c r="BX1386">
        <v>431054</v>
      </c>
    </row>
    <row r="1387" spans="1:76" x14ac:dyDescent="0.25">
      <c r="A1387">
        <v>431840</v>
      </c>
      <c r="C1387">
        <v>1</v>
      </c>
      <c r="F1387" t="s">
        <v>1593</v>
      </c>
      <c r="G1387" t="s">
        <v>8</v>
      </c>
      <c r="H1387" t="s">
        <v>115</v>
      </c>
      <c r="I1387" t="s">
        <v>1620</v>
      </c>
      <c r="K1387">
        <v>1</v>
      </c>
      <c r="L1387" t="s">
        <v>1595</v>
      </c>
      <c r="M1387">
        <v>158334</v>
      </c>
      <c r="N1387" t="s">
        <v>3</v>
      </c>
      <c r="O1387" t="s">
        <v>1596</v>
      </c>
      <c r="U1387" t="s">
        <v>2214</v>
      </c>
      <c r="V1387" s="1">
        <v>1</v>
      </c>
      <c r="W1387" t="s">
        <v>1598</v>
      </c>
      <c r="X1387" t="s">
        <v>1997</v>
      </c>
      <c r="Y1387" s="2" t="s">
        <v>4</v>
      </c>
      <c r="Z1387" s="3">
        <v>1</v>
      </c>
      <c r="AA1387" s="4">
        <v>106</v>
      </c>
      <c r="AB1387" s="4" t="s">
        <v>1997</v>
      </c>
      <c r="AC1387" t="s">
        <v>2218</v>
      </c>
      <c r="AD1387">
        <v>2020</v>
      </c>
      <c r="AE1387">
        <v>5</v>
      </c>
      <c r="AF1387">
        <v>19</v>
      </c>
      <c r="AG1387" t="s">
        <v>2209</v>
      </c>
      <c r="AJ1387" t="s">
        <v>3</v>
      </c>
      <c r="AK1387" t="s">
        <v>1602</v>
      </c>
      <c r="AL1387">
        <v>275586</v>
      </c>
      <c r="AM1387">
        <v>6574592</v>
      </c>
      <c r="AN1387" s="4">
        <v>275000</v>
      </c>
      <c r="AO1387" s="4">
        <v>6575000</v>
      </c>
      <c r="AP1387">
        <v>10</v>
      </c>
      <c r="AR1387">
        <v>1010</v>
      </c>
      <c r="AT1387" s="17" t="s">
        <v>2219</v>
      </c>
      <c r="AU1387">
        <v>158334</v>
      </c>
      <c r="AW1387" s="18" t="s">
        <v>1603</v>
      </c>
      <c r="AX1387">
        <v>1</v>
      </c>
      <c r="AY1387" t="s">
        <v>1604</v>
      </c>
      <c r="AZ1387" t="s">
        <v>2220</v>
      </c>
      <c r="BA1387" t="s">
        <v>2221</v>
      </c>
      <c r="BB1387">
        <v>1010</v>
      </c>
      <c r="BC1387" t="s">
        <v>1626</v>
      </c>
      <c r="BD1387" t="s">
        <v>1627</v>
      </c>
      <c r="BF1387" s="17">
        <v>43977.374027777798</v>
      </c>
      <c r="BG1387" s="5" t="s">
        <v>1609</v>
      </c>
      <c r="BI1387">
        <v>6</v>
      </c>
      <c r="BJ1387">
        <v>236858</v>
      </c>
      <c r="BL1387" t="s">
        <v>2222</v>
      </c>
      <c r="BX1387">
        <v>431840</v>
      </c>
    </row>
    <row r="1388" spans="1:76" x14ac:dyDescent="0.25">
      <c r="A1388">
        <v>374739</v>
      </c>
      <c r="C1388">
        <v>1</v>
      </c>
      <c r="D1388">
        <v>1</v>
      </c>
      <c r="E1388">
        <v>2</v>
      </c>
      <c r="F1388" t="s">
        <v>1593</v>
      </c>
      <c r="G1388" t="s">
        <v>8</v>
      </c>
      <c r="H1388" t="s">
        <v>118</v>
      </c>
      <c r="I1388" t="s">
        <v>1620</v>
      </c>
      <c r="K1388">
        <v>1</v>
      </c>
      <c r="L1388" t="s">
        <v>1595</v>
      </c>
      <c r="M1388">
        <v>158334</v>
      </c>
      <c r="N1388" t="s">
        <v>3</v>
      </c>
      <c r="O1388" t="s">
        <v>1596</v>
      </c>
      <c r="U1388" t="s">
        <v>2229</v>
      </c>
      <c r="V1388" s="1">
        <v>1</v>
      </c>
      <c r="W1388" t="s">
        <v>1598</v>
      </c>
      <c r="X1388" t="s">
        <v>2230</v>
      </c>
      <c r="Y1388" s="2" t="s">
        <v>4</v>
      </c>
      <c r="Z1388" s="3">
        <v>1</v>
      </c>
      <c r="AA1388" s="4">
        <v>111</v>
      </c>
      <c r="AB1388" s="4" t="s">
        <v>2230</v>
      </c>
      <c r="AC1388" t="s">
        <v>2237</v>
      </c>
      <c r="AD1388">
        <v>2020</v>
      </c>
      <c r="AE1388">
        <v>2</v>
      </c>
      <c r="AF1388">
        <v>12</v>
      </c>
      <c r="AG1388" t="s">
        <v>2238</v>
      </c>
      <c r="AH1388" t="s">
        <v>2239</v>
      </c>
      <c r="AJ1388" t="s">
        <v>3</v>
      </c>
      <c r="AK1388" t="s">
        <v>1602</v>
      </c>
      <c r="AL1388">
        <v>262259</v>
      </c>
      <c r="AM1388">
        <v>6557114</v>
      </c>
      <c r="AN1388" s="4">
        <v>263000</v>
      </c>
      <c r="AO1388" s="4">
        <v>6557000</v>
      </c>
      <c r="AP1388">
        <v>20</v>
      </c>
      <c r="AR1388">
        <v>1010</v>
      </c>
      <c r="AS1388" t="s">
        <v>2240</v>
      </c>
      <c r="AT1388" s="17" t="s">
        <v>2241</v>
      </c>
      <c r="AU1388">
        <v>158334</v>
      </c>
      <c r="AW1388" s="18" t="s">
        <v>1603</v>
      </c>
      <c r="AX1388">
        <v>1</v>
      </c>
      <c r="AY1388" t="s">
        <v>1604</v>
      </c>
      <c r="AZ1388" t="s">
        <v>2242</v>
      </c>
      <c r="BA1388" t="s">
        <v>2243</v>
      </c>
      <c r="BB1388">
        <v>1010</v>
      </c>
      <c r="BC1388" t="s">
        <v>1626</v>
      </c>
      <c r="BD1388" t="s">
        <v>1627</v>
      </c>
      <c r="BF1388" s="17">
        <v>43899.596863425897</v>
      </c>
      <c r="BG1388" s="5" t="s">
        <v>1609</v>
      </c>
      <c r="BI1388">
        <v>6</v>
      </c>
      <c r="BJ1388">
        <v>231315</v>
      </c>
      <c r="BL1388" t="s">
        <v>2244</v>
      </c>
      <c r="BX1388">
        <v>374739</v>
      </c>
    </row>
    <row r="1389" spans="1:76" x14ac:dyDescent="0.25">
      <c r="A1389">
        <v>392162</v>
      </c>
      <c r="C1389">
        <v>1</v>
      </c>
      <c r="F1389" t="s">
        <v>1593</v>
      </c>
      <c r="G1389" t="s">
        <v>8</v>
      </c>
      <c r="H1389" t="s">
        <v>127</v>
      </c>
      <c r="I1389" t="s">
        <v>1620</v>
      </c>
      <c r="K1389">
        <v>1</v>
      </c>
      <c r="L1389" t="s">
        <v>1595</v>
      </c>
      <c r="M1389">
        <v>158334</v>
      </c>
      <c r="N1389" t="s">
        <v>3</v>
      </c>
      <c r="O1389" t="s">
        <v>1596</v>
      </c>
      <c r="U1389" t="s">
        <v>2275</v>
      </c>
      <c r="V1389" s="1">
        <v>1</v>
      </c>
      <c r="W1389" t="s">
        <v>1598</v>
      </c>
      <c r="X1389" t="s">
        <v>2230</v>
      </c>
      <c r="Y1389" s="2" t="s">
        <v>4</v>
      </c>
      <c r="Z1389" s="3">
        <v>1</v>
      </c>
      <c r="AA1389" s="4">
        <v>111</v>
      </c>
      <c r="AB1389" s="4" t="s">
        <v>2230</v>
      </c>
      <c r="AC1389" t="s">
        <v>2293</v>
      </c>
      <c r="AD1389">
        <v>2020</v>
      </c>
      <c r="AE1389">
        <v>5</v>
      </c>
      <c r="AF1389">
        <v>24</v>
      </c>
      <c r="AG1389" t="s">
        <v>2294</v>
      </c>
      <c r="AJ1389" t="s">
        <v>3</v>
      </c>
      <c r="AK1389" t="s">
        <v>1602</v>
      </c>
      <c r="AL1389">
        <v>265350</v>
      </c>
      <c r="AM1389">
        <v>6554761</v>
      </c>
      <c r="AN1389" s="4">
        <v>265000</v>
      </c>
      <c r="AO1389" s="4">
        <v>6555000</v>
      </c>
      <c r="AP1389">
        <v>10</v>
      </c>
      <c r="AR1389">
        <v>1010</v>
      </c>
      <c r="AT1389" s="17" t="s">
        <v>2295</v>
      </c>
      <c r="AU1389">
        <v>158334</v>
      </c>
      <c r="AW1389" s="18" t="s">
        <v>1603</v>
      </c>
      <c r="AX1389">
        <v>1</v>
      </c>
      <c r="AY1389" t="s">
        <v>1604</v>
      </c>
      <c r="AZ1389" t="s">
        <v>2296</v>
      </c>
      <c r="BA1389" t="s">
        <v>2297</v>
      </c>
      <c r="BB1389">
        <v>1010</v>
      </c>
      <c r="BC1389" t="s">
        <v>1626</v>
      </c>
      <c r="BD1389" t="s">
        <v>1627</v>
      </c>
      <c r="BF1389" s="17">
        <v>43976.556550925903</v>
      </c>
      <c r="BG1389" s="5" t="s">
        <v>1609</v>
      </c>
      <c r="BI1389">
        <v>6</v>
      </c>
      <c r="BJ1389">
        <v>236788</v>
      </c>
      <c r="BL1389" t="s">
        <v>2298</v>
      </c>
      <c r="BX1389">
        <v>392162</v>
      </c>
    </row>
    <row r="1390" spans="1:76" x14ac:dyDescent="0.25">
      <c r="A1390">
        <v>424898</v>
      </c>
      <c r="C1390">
        <v>1</v>
      </c>
      <c r="D1390">
        <v>1</v>
      </c>
      <c r="E1390">
        <v>1</v>
      </c>
      <c r="F1390" t="s">
        <v>1593</v>
      </c>
      <c r="G1390" t="s">
        <v>8</v>
      </c>
      <c r="H1390" t="s">
        <v>138</v>
      </c>
      <c r="I1390" t="s">
        <v>1620</v>
      </c>
      <c r="K1390">
        <v>1</v>
      </c>
      <c r="L1390" t="s">
        <v>1595</v>
      </c>
      <c r="M1390">
        <v>158334</v>
      </c>
      <c r="N1390" t="s">
        <v>3</v>
      </c>
      <c r="O1390" t="s">
        <v>1596</v>
      </c>
      <c r="U1390" t="s">
        <v>2351</v>
      </c>
      <c r="V1390" s="1">
        <v>1</v>
      </c>
      <c r="W1390" t="s">
        <v>1598</v>
      </c>
      <c r="X1390" t="s">
        <v>2230</v>
      </c>
      <c r="Y1390" s="2" t="s">
        <v>4</v>
      </c>
      <c r="Z1390" s="3">
        <v>1</v>
      </c>
      <c r="AA1390" s="4">
        <v>111</v>
      </c>
      <c r="AB1390" s="4" t="s">
        <v>2230</v>
      </c>
      <c r="AC1390" t="s">
        <v>2352</v>
      </c>
      <c r="AD1390">
        <v>2020</v>
      </c>
      <c r="AE1390">
        <v>4</v>
      </c>
      <c r="AF1390">
        <v>7</v>
      </c>
      <c r="AG1390" t="s">
        <v>2353</v>
      </c>
      <c r="AJ1390" t="s">
        <v>3</v>
      </c>
      <c r="AK1390" t="s">
        <v>1602</v>
      </c>
      <c r="AL1390">
        <v>273007</v>
      </c>
      <c r="AM1390">
        <v>6549602</v>
      </c>
      <c r="AN1390" s="4">
        <v>273000</v>
      </c>
      <c r="AO1390" s="4">
        <v>6549000</v>
      </c>
      <c r="AP1390">
        <v>10</v>
      </c>
      <c r="AR1390">
        <v>1010</v>
      </c>
      <c r="AS1390" t="s">
        <v>2270</v>
      </c>
      <c r="AT1390" s="17" t="s">
        <v>2354</v>
      </c>
      <c r="AU1390">
        <v>158334</v>
      </c>
      <c r="AW1390" s="18" t="s">
        <v>1603</v>
      </c>
      <c r="AX1390">
        <v>1</v>
      </c>
      <c r="AY1390" t="s">
        <v>1604</v>
      </c>
      <c r="AZ1390" t="s">
        <v>2355</v>
      </c>
      <c r="BA1390" t="s">
        <v>2356</v>
      </c>
      <c r="BB1390">
        <v>1010</v>
      </c>
      <c r="BC1390" t="s">
        <v>1626</v>
      </c>
      <c r="BD1390" t="s">
        <v>1627</v>
      </c>
      <c r="BF1390" s="17">
        <v>43929.578831018502</v>
      </c>
      <c r="BG1390" s="5" t="s">
        <v>1609</v>
      </c>
      <c r="BI1390">
        <v>6</v>
      </c>
      <c r="BJ1390">
        <v>232975</v>
      </c>
      <c r="BL1390" t="s">
        <v>2357</v>
      </c>
      <c r="BX1390">
        <v>424898</v>
      </c>
    </row>
    <row r="1391" spans="1:76" x14ac:dyDescent="0.25">
      <c r="A1391">
        <v>424008</v>
      </c>
      <c r="C1391">
        <v>1</v>
      </c>
      <c r="D1391">
        <v>1</v>
      </c>
      <c r="E1391">
        <v>3</v>
      </c>
      <c r="F1391" t="s">
        <v>1593</v>
      </c>
      <c r="G1391" t="s">
        <v>8</v>
      </c>
      <c r="H1391" t="s">
        <v>142</v>
      </c>
      <c r="I1391" t="s">
        <v>1620</v>
      </c>
      <c r="K1391">
        <v>1</v>
      </c>
      <c r="L1391" t="s">
        <v>1595</v>
      </c>
      <c r="M1391">
        <v>158334</v>
      </c>
      <c r="N1391" t="s">
        <v>3</v>
      </c>
      <c r="O1391" t="s">
        <v>1596</v>
      </c>
      <c r="U1391" t="s">
        <v>2362</v>
      </c>
      <c r="V1391" s="1">
        <v>1</v>
      </c>
      <c r="W1391" t="s">
        <v>1598</v>
      </c>
      <c r="X1391" t="s">
        <v>2230</v>
      </c>
      <c r="Y1391" s="2" t="s">
        <v>4</v>
      </c>
      <c r="Z1391" s="3">
        <v>1</v>
      </c>
      <c r="AA1391" s="4">
        <v>111</v>
      </c>
      <c r="AB1391" s="4" t="s">
        <v>2230</v>
      </c>
      <c r="AC1391" t="s">
        <v>2369</v>
      </c>
      <c r="AD1391">
        <v>2020</v>
      </c>
      <c r="AE1391">
        <v>10</v>
      </c>
      <c r="AF1391">
        <v>2</v>
      </c>
      <c r="AG1391" t="s">
        <v>1744</v>
      </c>
      <c r="AJ1391" t="s">
        <v>3</v>
      </c>
      <c r="AK1391" t="s">
        <v>1602</v>
      </c>
      <c r="AL1391">
        <v>272731</v>
      </c>
      <c r="AM1391">
        <v>6553292</v>
      </c>
      <c r="AN1391" s="4">
        <v>273000</v>
      </c>
      <c r="AO1391" s="4">
        <v>6553000</v>
      </c>
      <c r="AP1391">
        <v>10</v>
      </c>
      <c r="AR1391">
        <v>1010</v>
      </c>
      <c r="AT1391" s="17" t="s">
        <v>2370</v>
      </c>
      <c r="AU1391">
        <v>158334</v>
      </c>
      <c r="AW1391" s="18" t="s">
        <v>1603</v>
      </c>
      <c r="AX1391">
        <v>1</v>
      </c>
      <c r="AY1391" t="s">
        <v>1604</v>
      </c>
      <c r="AZ1391" t="s">
        <v>2371</v>
      </c>
      <c r="BA1391" t="s">
        <v>2372</v>
      </c>
      <c r="BB1391">
        <v>1010</v>
      </c>
      <c r="BC1391" t="s">
        <v>1626</v>
      </c>
      <c r="BD1391" t="s">
        <v>1627</v>
      </c>
      <c r="BF1391" s="17">
        <v>44106.683217592603</v>
      </c>
      <c r="BG1391" s="5" t="s">
        <v>1609</v>
      </c>
      <c r="BI1391">
        <v>6</v>
      </c>
      <c r="BJ1391">
        <v>252319</v>
      </c>
      <c r="BL1391" t="s">
        <v>2373</v>
      </c>
      <c r="BX1391">
        <v>424008</v>
      </c>
    </row>
    <row r="1392" spans="1:76" x14ac:dyDescent="0.25">
      <c r="A1392">
        <v>425739</v>
      </c>
      <c r="C1392">
        <v>1</v>
      </c>
      <c r="D1392">
        <v>1</v>
      </c>
      <c r="E1392">
        <v>4</v>
      </c>
      <c r="F1392" t="s">
        <v>1593</v>
      </c>
      <c r="G1392" t="s">
        <v>8</v>
      </c>
      <c r="H1392" t="s">
        <v>146</v>
      </c>
      <c r="I1392" t="s">
        <v>1620</v>
      </c>
      <c r="K1392">
        <v>1</v>
      </c>
      <c r="L1392" t="s">
        <v>1595</v>
      </c>
      <c r="M1392">
        <v>158334</v>
      </c>
      <c r="N1392" t="s">
        <v>3</v>
      </c>
      <c r="O1392" t="s">
        <v>1596</v>
      </c>
      <c r="U1392" t="s">
        <v>2374</v>
      </c>
      <c r="V1392" s="1">
        <v>1</v>
      </c>
      <c r="W1392" t="s">
        <v>1598</v>
      </c>
      <c r="X1392" t="s">
        <v>2230</v>
      </c>
      <c r="Y1392" s="2" t="s">
        <v>4</v>
      </c>
      <c r="Z1392" s="3">
        <v>1</v>
      </c>
      <c r="AA1392" s="4">
        <v>111</v>
      </c>
      <c r="AB1392" s="4" t="s">
        <v>2230</v>
      </c>
      <c r="AC1392" t="s">
        <v>2384</v>
      </c>
      <c r="AD1392">
        <v>2020</v>
      </c>
      <c r="AE1392">
        <v>5</v>
      </c>
      <c r="AF1392">
        <v>29</v>
      </c>
      <c r="AG1392" t="s">
        <v>2385</v>
      </c>
      <c r="AJ1392" t="s">
        <v>3</v>
      </c>
      <c r="AK1392" t="s">
        <v>1602</v>
      </c>
      <c r="AL1392">
        <v>273259</v>
      </c>
      <c r="AM1392">
        <v>6555035</v>
      </c>
      <c r="AN1392" s="4">
        <v>273000</v>
      </c>
      <c r="AO1392" s="4">
        <v>6555000</v>
      </c>
      <c r="AP1392">
        <v>15</v>
      </c>
      <c r="AR1392">
        <v>1010</v>
      </c>
      <c r="AT1392" s="17" t="s">
        <v>2386</v>
      </c>
      <c r="AU1392">
        <v>158334</v>
      </c>
      <c r="AW1392" s="18" t="s">
        <v>1603</v>
      </c>
      <c r="AX1392">
        <v>1</v>
      </c>
      <c r="AY1392" t="s">
        <v>1604</v>
      </c>
      <c r="AZ1392" t="s">
        <v>2387</v>
      </c>
      <c r="BA1392" t="s">
        <v>2388</v>
      </c>
      <c r="BB1392">
        <v>1010</v>
      </c>
      <c r="BC1392" t="s">
        <v>1626</v>
      </c>
      <c r="BD1392" t="s">
        <v>1627</v>
      </c>
      <c r="BF1392" s="17">
        <v>44030.478425925903</v>
      </c>
      <c r="BG1392" s="5" t="s">
        <v>1609</v>
      </c>
      <c r="BI1392">
        <v>6</v>
      </c>
      <c r="BJ1392">
        <v>242823</v>
      </c>
      <c r="BL1392" t="s">
        <v>2389</v>
      </c>
      <c r="BX1392">
        <v>425739</v>
      </c>
    </row>
    <row r="1393" spans="1:76" x14ac:dyDescent="0.25">
      <c r="A1393">
        <v>438259</v>
      </c>
      <c r="C1393">
        <v>1</v>
      </c>
      <c r="F1393" t="s">
        <v>1593</v>
      </c>
      <c r="G1393" t="s">
        <v>8</v>
      </c>
      <c r="H1393" t="s">
        <v>158</v>
      </c>
      <c r="I1393" t="s">
        <v>1620</v>
      </c>
      <c r="K1393">
        <v>1</v>
      </c>
      <c r="L1393" t="s">
        <v>1595</v>
      </c>
      <c r="M1393">
        <v>158334</v>
      </c>
      <c r="N1393" t="s">
        <v>3</v>
      </c>
      <c r="O1393" t="s">
        <v>1596</v>
      </c>
      <c r="U1393" t="s">
        <v>2431</v>
      </c>
      <c r="V1393" s="1">
        <v>1</v>
      </c>
      <c r="W1393" t="s">
        <v>1598</v>
      </c>
      <c r="X1393" t="s">
        <v>2230</v>
      </c>
      <c r="Y1393" s="2" t="s">
        <v>4</v>
      </c>
      <c r="Z1393" s="3">
        <v>1</v>
      </c>
      <c r="AA1393" s="4">
        <v>111</v>
      </c>
      <c r="AB1393" s="4" t="s">
        <v>2230</v>
      </c>
      <c r="AC1393" t="s">
        <v>2436</v>
      </c>
      <c r="AD1393">
        <v>2020</v>
      </c>
      <c r="AE1393">
        <v>6</v>
      </c>
      <c r="AF1393">
        <v>14</v>
      </c>
      <c r="AG1393" t="s">
        <v>2437</v>
      </c>
      <c r="AJ1393" t="s">
        <v>3</v>
      </c>
      <c r="AK1393" t="s">
        <v>1602</v>
      </c>
      <c r="AL1393">
        <v>278873</v>
      </c>
      <c r="AM1393">
        <v>6558806</v>
      </c>
      <c r="AN1393" s="4">
        <v>279000</v>
      </c>
      <c r="AO1393" s="4">
        <v>6559000</v>
      </c>
      <c r="AP1393">
        <v>10</v>
      </c>
      <c r="AR1393">
        <v>1010</v>
      </c>
      <c r="AT1393" s="17" t="s">
        <v>2438</v>
      </c>
      <c r="AU1393">
        <v>158334</v>
      </c>
      <c r="AW1393" s="18" t="s">
        <v>1603</v>
      </c>
      <c r="AX1393">
        <v>1</v>
      </c>
      <c r="AY1393" t="s">
        <v>1604</v>
      </c>
      <c r="AZ1393" t="s">
        <v>2439</v>
      </c>
      <c r="BA1393" t="s">
        <v>2440</v>
      </c>
      <c r="BB1393">
        <v>1010</v>
      </c>
      <c r="BC1393" t="s">
        <v>1626</v>
      </c>
      <c r="BD1393" t="s">
        <v>1627</v>
      </c>
      <c r="BF1393" s="17">
        <v>43996.844675925902</v>
      </c>
      <c r="BG1393" s="5" t="s">
        <v>1609</v>
      </c>
      <c r="BI1393">
        <v>6</v>
      </c>
      <c r="BJ1393">
        <v>239032</v>
      </c>
      <c r="BL1393" t="s">
        <v>2441</v>
      </c>
      <c r="BX1393">
        <v>438259</v>
      </c>
    </row>
    <row r="1394" spans="1:76" x14ac:dyDescent="0.25">
      <c r="A1394">
        <v>472933</v>
      </c>
      <c r="C1394">
        <v>1</v>
      </c>
      <c r="D1394">
        <v>1</v>
      </c>
      <c r="E1394">
        <v>1</v>
      </c>
      <c r="F1394" t="s">
        <v>1593</v>
      </c>
      <c r="G1394" t="s">
        <v>8</v>
      </c>
      <c r="H1394" t="s">
        <v>176</v>
      </c>
      <c r="I1394" t="s">
        <v>1620</v>
      </c>
      <c r="K1394">
        <v>1</v>
      </c>
      <c r="L1394" t="s">
        <v>1595</v>
      </c>
      <c r="M1394">
        <v>158334</v>
      </c>
      <c r="N1394" t="s">
        <v>3</v>
      </c>
      <c r="O1394" t="s">
        <v>1596</v>
      </c>
      <c r="U1394" t="s">
        <v>2560</v>
      </c>
      <c r="V1394" s="1">
        <v>1</v>
      </c>
      <c r="W1394" t="s">
        <v>1598</v>
      </c>
      <c r="X1394" t="s">
        <v>2513</v>
      </c>
      <c r="Y1394" t="s">
        <v>4</v>
      </c>
      <c r="Z1394" s="3">
        <v>1</v>
      </c>
      <c r="AA1394" s="4">
        <v>122</v>
      </c>
      <c r="AB1394" s="4" t="s">
        <v>2514</v>
      </c>
      <c r="AC1394" t="s">
        <v>2561</v>
      </c>
      <c r="AD1394">
        <v>2020</v>
      </c>
      <c r="AE1394">
        <v>6</v>
      </c>
      <c r="AF1394">
        <v>29</v>
      </c>
      <c r="AG1394" t="s">
        <v>1786</v>
      </c>
      <c r="AJ1394" t="s">
        <v>3</v>
      </c>
      <c r="AK1394" t="s">
        <v>1602</v>
      </c>
      <c r="AL1394">
        <v>298079</v>
      </c>
      <c r="AM1394">
        <v>6612892</v>
      </c>
      <c r="AN1394" s="4">
        <v>299000</v>
      </c>
      <c r="AO1394" s="4">
        <v>6613000</v>
      </c>
      <c r="AP1394">
        <v>20</v>
      </c>
      <c r="AR1394">
        <v>1010</v>
      </c>
      <c r="AT1394" s="17" t="s">
        <v>2562</v>
      </c>
      <c r="AU1394">
        <v>158334</v>
      </c>
      <c r="AW1394" s="18" t="s">
        <v>1603</v>
      </c>
      <c r="AX1394">
        <v>1</v>
      </c>
      <c r="AY1394" t="s">
        <v>1604</v>
      </c>
      <c r="AZ1394" t="s">
        <v>2563</v>
      </c>
      <c r="BA1394" t="s">
        <v>2564</v>
      </c>
      <c r="BB1394">
        <v>1010</v>
      </c>
      <c r="BC1394" t="s">
        <v>1626</v>
      </c>
      <c r="BD1394" t="s">
        <v>1627</v>
      </c>
      <c r="BF1394" s="17">
        <v>44012.348634259302</v>
      </c>
      <c r="BG1394" s="5" t="s">
        <v>1609</v>
      </c>
      <c r="BI1394">
        <v>6</v>
      </c>
      <c r="BJ1394">
        <v>240559</v>
      </c>
      <c r="BL1394" t="s">
        <v>2565</v>
      </c>
      <c r="BX1394">
        <v>472933</v>
      </c>
    </row>
    <row r="1395" spans="1:76" x14ac:dyDescent="0.25">
      <c r="A1395">
        <v>440127</v>
      </c>
      <c r="C1395">
        <v>1</v>
      </c>
      <c r="D1395">
        <v>1</v>
      </c>
      <c r="E1395">
        <v>1</v>
      </c>
      <c r="F1395" t="s">
        <v>1593</v>
      </c>
      <c r="G1395" t="s">
        <v>8</v>
      </c>
      <c r="H1395" t="s">
        <v>199</v>
      </c>
      <c r="I1395" t="s">
        <v>1620</v>
      </c>
      <c r="K1395">
        <v>1</v>
      </c>
      <c r="L1395" t="s">
        <v>1595</v>
      </c>
      <c r="M1395">
        <v>158334</v>
      </c>
      <c r="N1395" t="s">
        <v>3</v>
      </c>
      <c r="O1395" t="s">
        <v>1596</v>
      </c>
      <c r="U1395" t="s">
        <v>2707</v>
      </c>
      <c r="V1395" s="1">
        <v>1</v>
      </c>
      <c r="W1395" t="s">
        <v>1598</v>
      </c>
      <c r="X1395" t="s">
        <v>2708</v>
      </c>
      <c r="Y1395" s="2" t="s">
        <v>4</v>
      </c>
      <c r="Z1395" s="3">
        <v>1</v>
      </c>
      <c r="AA1395" s="4">
        <v>127</v>
      </c>
      <c r="AB1395" s="4" t="s">
        <v>2708</v>
      </c>
      <c r="AC1395" t="s">
        <v>2709</v>
      </c>
      <c r="AD1395">
        <v>2020</v>
      </c>
      <c r="AE1395">
        <v>7</v>
      </c>
      <c r="AF1395">
        <v>7</v>
      </c>
      <c r="AG1395" t="s">
        <v>1744</v>
      </c>
      <c r="AJ1395" t="s">
        <v>3</v>
      </c>
      <c r="AK1395" t="s">
        <v>1602</v>
      </c>
      <c r="AL1395">
        <v>279788</v>
      </c>
      <c r="AM1395">
        <v>6601967</v>
      </c>
      <c r="AN1395" s="4">
        <v>279000</v>
      </c>
      <c r="AO1395" s="4">
        <v>6601000</v>
      </c>
      <c r="AP1395">
        <v>10</v>
      </c>
      <c r="AR1395">
        <v>1010</v>
      </c>
      <c r="AT1395" s="17" t="s">
        <v>2710</v>
      </c>
      <c r="AU1395">
        <v>158334</v>
      </c>
      <c r="AW1395" s="18" t="s">
        <v>1603</v>
      </c>
      <c r="AX1395">
        <v>1</v>
      </c>
      <c r="AY1395" t="s">
        <v>1604</v>
      </c>
      <c r="AZ1395" t="s">
        <v>2711</v>
      </c>
      <c r="BA1395" t="s">
        <v>2712</v>
      </c>
      <c r="BB1395">
        <v>1010</v>
      </c>
      <c r="BC1395" t="s">
        <v>1626</v>
      </c>
      <c r="BD1395" t="s">
        <v>1627</v>
      </c>
      <c r="BF1395" s="17">
        <v>44019.501319444404</v>
      </c>
      <c r="BG1395" s="5" t="s">
        <v>1609</v>
      </c>
      <c r="BI1395">
        <v>6</v>
      </c>
      <c r="BJ1395">
        <v>241572</v>
      </c>
      <c r="BL1395" t="s">
        <v>2713</v>
      </c>
      <c r="BX1395">
        <v>440127</v>
      </c>
    </row>
    <row r="1396" spans="1:76" x14ac:dyDescent="0.25">
      <c r="A1396">
        <v>444341</v>
      </c>
      <c r="C1396">
        <v>1</v>
      </c>
      <c r="D1396">
        <v>1</v>
      </c>
      <c r="E1396">
        <v>1</v>
      </c>
      <c r="F1396" t="s">
        <v>1593</v>
      </c>
      <c r="G1396" t="s">
        <v>8</v>
      </c>
      <c r="H1396" t="s">
        <v>200</v>
      </c>
      <c r="I1396" t="s">
        <v>1620</v>
      </c>
      <c r="K1396">
        <v>1</v>
      </c>
      <c r="L1396" t="s">
        <v>1595</v>
      </c>
      <c r="M1396">
        <v>158334</v>
      </c>
      <c r="N1396" t="s">
        <v>3</v>
      </c>
      <c r="O1396" t="s">
        <v>1596</v>
      </c>
      <c r="U1396" t="s">
        <v>2714</v>
      </c>
      <c r="V1396" s="1">
        <v>1</v>
      </c>
      <c r="W1396" t="s">
        <v>1598</v>
      </c>
      <c r="X1396" t="s">
        <v>2708</v>
      </c>
      <c r="Y1396" s="2" t="s">
        <v>4</v>
      </c>
      <c r="Z1396" s="3">
        <v>1</v>
      </c>
      <c r="AA1396" s="4">
        <v>127</v>
      </c>
      <c r="AB1396" s="4" t="s">
        <v>2708</v>
      </c>
      <c r="AC1396" t="s">
        <v>2715</v>
      </c>
      <c r="AD1396">
        <v>2020</v>
      </c>
      <c r="AE1396">
        <v>5</v>
      </c>
      <c r="AF1396">
        <v>22</v>
      </c>
      <c r="AG1396" t="s">
        <v>2716</v>
      </c>
      <c r="AJ1396" t="s">
        <v>3</v>
      </c>
      <c r="AK1396" t="s">
        <v>1602</v>
      </c>
      <c r="AL1396">
        <v>281892</v>
      </c>
      <c r="AM1396">
        <v>6601455</v>
      </c>
      <c r="AN1396" s="4">
        <v>281000</v>
      </c>
      <c r="AO1396" s="4">
        <v>6601000</v>
      </c>
      <c r="AP1396">
        <v>10</v>
      </c>
      <c r="AR1396">
        <v>1010</v>
      </c>
      <c r="AT1396" s="17" t="s">
        <v>2717</v>
      </c>
      <c r="AU1396">
        <v>158334</v>
      </c>
      <c r="AW1396" s="18" t="s">
        <v>1603</v>
      </c>
      <c r="AX1396">
        <v>1</v>
      </c>
      <c r="AY1396" t="s">
        <v>1604</v>
      </c>
      <c r="AZ1396" t="s">
        <v>2718</v>
      </c>
      <c r="BA1396" t="s">
        <v>2719</v>
      </c>
      <c r="BB1396">
        <v>1010</v>
      </c>
      <c r="BC1396" t="s">
        <v>1626</v>
      </c>
      <c r="BD1396" t="s">
        <v>1627</v>
      </c>
      <c r="BF1396" s="17">
        <v>43973.909594907404</v>
      </c>
      <c r="BG1396" s="5" t="s">
        <v>1609</v>
      </c>
      <c r="BI1396">
        <v>6</v>
      </c>
      <c r="BJ1396">
        <v>236582</v>
      </c>
      <c r="BL1396" t="s">
        <v>2720</v>
      </c>
      <c r="BX1396">
        <v>444341</v>
      </c>
    </row>
    <row r="1397" spans="1:76" x14ac:dyDescent="0.25">
      <c r="A1397">
        <v>445630</v>
      </c>
      <c r="C1397">
        <v>1</v>
      </c>
      <c r="D1397">
        <v>1</v>
      </c>
      <c r="E1397">
        <v>1</v>
      </c>
      <c r="F1397" t="s">
        <v>1593</v>
      </c>
      <c r="G1397" t="s">
        <v>8</v>
      </c>
      <c r="H1397" t="s">
        <v>202</v>
      </c>
      <c r="I1397" t="s">
        <v>1620</v>
      </c>
      <c r="K1397">
        <v>1</v>
      </c>
      <c r="L1397" t="s">
        <v>1595</v>
      </c>
      <c r="M1397">
        <v>158334</v>
      </c>
      <c r="N1397" t="s">
        <v>3</v>
      </c>
      <c r="O1397" t="s">
        <v>1596</v>
      </c>
      <c r="U1397" t="s">
        <v>2728</v>
      </c>
      <c r="V1397" s="1">
        <v>1</v>
      </c>
      <c r="W1397" t="s">
        <v>1598</v>
      </c>
      <c r="X1397" t="s">
        <v>2708</v>
      </c>
      <c r="Y1397" s="2" t="s">
        <v>4</v>
      </c>
      <c r="Z1397" s="3">
        <v>1</v>
      </c>
      <c r="AA1397" s="4">
        <v>127</v>
      </c>
      <c r="AB1397" s="4" t="s">
        <v>2708</v>
      </c>
      <c r="AC1397" t="s">
        <v>2729</v>
      </c>
      <c r="AD1397">
        <v>2020</v>
      </c>
      <c r="AE1397">
        <v>6</v>
      </c>
      <c r="AF1397">
        <v>12</v>
      </c>
      <c r="AG1397" t="s">
        <v>1744</v>
      </c>
      <c r="AJ1397" t="s">
        <v>3</v>
      </c>
      <c r="AK1397" t="s">
        <v>1602</v>
      </c>
      <c r="AL1397">
        <v>282585</v>
      </c>
      <c r="AM1397">
        <v>6598238</v>
      </c>
      <c r="AN1397" s="4">
        <v>283000</v>
      </c>
      <c r="AO1397" s="4">
        <v>6599000</v>
      </c>
      <c r="AP1397">
        <v>10</v>
      </c>
      <c r="AR1397">
        <v>1010</v>
      </c>
      <c r="AT1397" s="17" t="s">
        <v>2730</v>
      </c>
      <c r="AU1397">
        <v>158334</v>
      </c>
      <c r="AW1397" s="18" t="s">
        <v>1603</v>
      </c>
      <c r="AX1397">
        <v>1</v>
      </c>
      <c r="AY1397" t="s">
        <v>1604</v>
      </c>
      <c r="AZ1397" t="s">
        <v>2731</v>
      </c>
      <c r="BA1397" t="s">
        <v>2732</v>
      </c>
      <c r="BB1397">
        <v>1010</v>
      </c>
      <c r="BC1397" t="s">
        <v>1626</v>
      </c>
      <c r="BD1397" t="s">
        <v>1627</v>
      </c>
      <c r="BF1397" s="17">
        <v>43994.702731481499</v>
      </c>
      <c r="BG1397" s="5" t="s">
        <v>1609</v>
      </c>
      <c r="BI1397">
        <v>6</v>
      </c>
      <c r="BJ1397">
        <v>238861</v>
      </c>
      <c r="BL1397" t="s">
        <v>2733</v>
      </c>
      <c r="BX1397">
        <v>445630</v>
      </c>
    </row>
    <row r="1398" spans="1:76" x14ac:dyDescent="0.25">
      <c r="A1398">
        <v>452278</v>
      </c>
      <c r="C1398">
        <v>1</v>
      </c>
      <c r="D1398">
        <v>1</v>
      </c>
      <c r="E1398">
        <v>1</v>
      </c>
      <c r="F1398" t="s">
        <v>1593</v>
      </c>
      <c r="G1398" t="s">
        <v>8</v>
      </c>
      <c r="H1398" t="s">
        <v>205</v>
      </c>
      <c r="I1398" t="s">
        <v>1620</v>
      </c>
      <c r="K1398">
        <v>1</v>
      </c>
      <c r="L1398" t="s">
        <v>1595</v>
      </c>
      <c r="M1398">
        <v>158334</v>
      </c>
      <c r="N1398" t="s">
        <v>3</v>
      </c>
      <c r="O1398" t="s">
        <v>1596</v>
      </c>
      <c r="U1398" t="s">
        <v>2749</v>
      </c>
      <c r="V1398" s="1">
        <v>1</v>
      </c>
      <c r="W1398" t="s">
        <v>1598</v>
      </c>
      <c r="X1398" t="s">
        <v>2735</v>
      </c>
      <c r="Y1398" s="2" t="s">
        <v>4</v>
      </c>
      <c r="Z1398" s="3">
        <v>1</v>
      </c>
      <c r="AA1398" s="4">
        <v>128</v>
      </c>
      <c r="AB1398" s="4" t="s">
        <v>2735</v>
      </c>
      <c r="AC1398" t="s">
        <v>2750</v>
      </c>
      <c r="AD1398">
        <v>2020</v>
      </c>
      <c r="AE1398">
        <v>5</v>
      </c>
      <c r="AF1398">
        <v>24</v>
      </c>
      <c r="AG1398" t="s">
        <v>2744</v>
      </c>
      <c r="AJ1398" t="s">
        <v>3</v>
      </c>
      <c r="AK1398" t="s">
        <v>1602</v>
      </c>
      <c r="AL1398">
        <v>286031</v>
      </c>
      <c r="AM1398">
        <v>6592394</v>
      </c>
      <c r="AN1398" s="4">
        <v>287000</v>
      </c>
      <c r="AO1398" s="4">
        <v>6593000</v>
      </c>
      <c r="AP1398">
        <v>10</v>
      </c>
      <c r="AR1398">
        <v>1010</v>
      </c>
      <c r="AT1398" s="17" t="s">
        <v>2751</v>
      </c>
      <c r="AU1398">
        <v>158334</v>
      </c>
      <c r="AW1398" s="18" t="s">
        <v>1603</v>
      </c>
      <c r="AX1398">
        <v>1</v>
      </c>
      <c r="AY1398" t="s">
        <v>1604</v>
      </c>
      <c r="AZ1398" t="s">
        <v>2752</v>
      </c>
      <c r="BA1398" t="s">
        <v>2753</v>
      </c>
      <c r="BB1398">
        <v>1010</v>
      </c>
      <c r="BC1398" t="s">
        <v>1626</v>
      </c>
      <c r="BD1398" t="s">
        <v>1627</v>
      </c>
      <c r="BF1398" s="17">
        <v>43975.940694444398</v>
      </c>
      <c r="BG1398" s="5" t="s">
        <v>1609</v>
      </c>
      <c r="BI1398">
        <v>6</v>
      </c>
      <c r="BJ1398">
        <v>236746</v>
      </c>
      <c r="BL1398" t="s">
        <v>2754</v>
      </c>
      <c r="BX1398">
        <v>452278</v>
      </c>
    </row>
    <row r="1399" spans="1:76" x14ac:dyDescent="0.25">
      <c r="A1399">
        <v>454952</v>
      </c>
      <c r="C1399">
        <v>1</v>
      </c>
      <c r="D1399">
        <v>1</v>
      </c>
      <c r="E1399">
        <v>2</v>
      </c>
      <c r="F1399" t="s">
        <v>1593</v>
      </c>
      <c r="G1399" t="s">
        <v>8</v>
      </c>
      <c r="H1399" t="s">
        <v>206</v>
      </c>
      <c r="I1399" t="s">
        <v>1620</v>
      </c>
      <c r="K1399">
        <v>1</v>
      </c>
      <c r="L1399" t="s">
        <v>1595</v>
      </c>
      <c r="M1399">
        <v>158334</v>
      </c>
      <c r="N1399" t="s">
        <v>3</v>
      </c>
      <c r="O1399" t="s">
        <v>1596</v>
      </c>
      <c r="U1399" t="s">
        <v>2749</v>
      </c>
      <c r="V1399" s="1">
        <v>1</v>
      </c>
      <c r="W1399" t="s">
        <v>1598</v>
      </c>
      <c r="X1399" t="s">
        <v>2735</v>
      </c>
      <c r="Y1399" s="2" t="s">
        <v>4</v>
      </c>
      <c r="Z1399" s="3">
        <v>1</v>
      </c>
      <c r="AA1399" s="4">
        <v>128</v>
      </c>
      <c r="AB1399" s="4" t="s">
        <v>2735</v>
      </c>
      <c r="AC1399" t="s">
        <v>2755</v>
      </c>
      <c r="AD1399">
        <v>2020</v>
      </c>
      <c r="AE1399">
        <v>6</v>
      </c>
      <c r="AF1399">
        <v>9</v>
      </c>
      <c r="AG1399" t="s">
        <v>2744</v>
      </c>
      <c r="AJ1399" t="s">
        <v>3</v>
      </c>
      <c r="AK1399" t="s">
        <v>1602</v>
      </c>
      <c r="AL1399">
        <v>287469</v>
      </c>
      <c r="AM1399">
        <v>6593273</v>
      </c>
      <c r="AN1399" s="4">
        <v>287000</v>
      </c>
      <c r="AO1399" s="4">
        <v>6593000</v>
      </c>
      <c r="AP1399">
        <v>10</v>
      </c>
      <c r="AR1399">
        <v>1010</v>
      </c>
      <c r="AT1399" s="17" t="s">
        <v>2756</v>
      </c>
      <c r="AU1399">
        <v>158334</v>
      </c>
      <c r="AW1399" s="18" t="s">
        <v>1603</v>
      </c>
      <c r="AX1399">
        <v>1</v>
      </c>
      <c r="AY1399" t="s">
        <v>1604</v>
      </c>
      <c r="AZ1399" t="s">
        <v>2757</v>
      </c>
      <c r="BA1399" t="s">
        <v>2758</v>
      </c>
      <c r="BB1399">
        <v>1010</v>
      </c>
      <c r="BC1399" t="s">
        <v>1626</v>
      </c>
      <c r="BD1399" t="s">
        <v>1627</v>
      </c>
      <c r="BF1399" s="17">
        <v>43992.348240740699</v>
      </c>
      <c r="BG1399" s="5" t="s">
        <v>1609</v>
      </c>
      <c r="BI1399">
        <v>6</v>
      </c>
      <c r="BJ1399">
        <v>238598</v>
      </c>
      <c r="BL1399" t="s">
        <v>2759</v>
      </c>
      <c r="BX1399">
        <v>454952</v>
      </c>
    </row>
    <row r="1400" spans="1:76" x14ac:dyDescent="0.25">
      <c r="A1400">
        <v>466838</v>
      </c>
      <c r="C1400">
        <v>1</v>
      </c>
      <c r="D1400">
        <v>1</v>
      </c>
      <c r="E1400">
        <v>1</v>
      </c>
      <c r="F1400" t="s">
        <v>1593</v>
      </c>
      <c r="G1400" t="s">
        <v>8</v>
      </c>
      <c r="H1400" t="s">
        <v>212</v>
      </c>
      <c r="I1400" t="s">
        <v>1620</v>
      </c>
      <c r="K1400">
        <v>1</v>
      </c>
      <c r="L1400" t="s">
        <v>1595</v>
      </c>
      <c r="M1400">
        <v>158334</v>
      </c>
      <c r="N1400" t="s">
        <v>3</v>
      </c>
      <c r="O1400" t="s">
        <v>1596</v>
      </c>
      <c r="U1400" t="s">
        <v>2790</v>
      </c>
      <c r="V1400" s="1">
        <v>1</v>
      </c>
      <c r="W1400" t="s">
        <v>1598</v>
      </c>
      <c r="X1400" t="s">
        <v>2735</v>
      </c>
      <c r="Y1400" s="2" t="s">
        <v>4</v>
      </c>
      <c r="Z1400" s="3">
        <v>1</v>
      </c>
      <c r="AA1400" s="4">
        <v>128</v>
      </c>
      <c r="AB1400" s="4" t="s">
        <v>2735</v>
      </c>
      <c r="AC1400" t="s">
        <v>2791</v>
      </c>
      <c r="AD1400">
        <v>2020</v>
      </c>
      <c r="AE1400">
        <v>4</v>
      </c>
      <c r="AF1400">
        <v>19</v>
      </c>
      <c r="AG1400" t="s">
        <v>2744</v>
      </c>
      <c r="AJ1400" t="s">
        <v>3</v>
      </c>
      <c r="AK1400" t="s">
        <v>1602</v>
      </c>
      <c r="AL1400">
        <v>293923</v>
      </c>
      <c r="AM1400">
        <v>6581754</v>
      </c>
      <c r="AN1400" s="4">
        <v>293000</v>
      </c>
      <c r="AO1400" s="4">
        <v>6581000</v>
      </c>
      <c r="AP1400">
        <v>10</v>
      </c>
      <c r="AR1400">
        <v>1010</v>
      </c>
      <c r="AT1400" s="17" t="s">
        <v>2792</v>
      </c>
      <c r="AU1400">
        <v>158334</v>
      </c>
      <c r="AW1400" s="18" t="s">
        <v>1603</v>
      </c>
      <c r="AX1400">
        <v>1</v>
      </c>
      <c r="AY1400" t="s">
        <v>1604</v>
      </c>
      <c r="AZ1400" t="s">
        <v>2793</v>
      </c>
      <c r="BA1400" t="s">
        <v>2794</v>
      </c>
      <c r="BB1400">
        <v>1010</v>
      </c>
      <c r="BC1400" t="s">
        <v>1626</v>
      </c>
      <c r="BD1400" t="s">
        <v>1627</v>
      </c>
      <c r="BF1400" s="17">
        <v>43940.878032407403</v>
      </c>
      <c r="BG1400" s="5" t="s">
        <v>1609</v>
      </c>
      <c r="BI1400">
        <v>6</v>
      </c>
      <c r="BJ1400">
        <v>233807</v>
      </c>
      <c r="BL1400" t="s">
        <v>2795</v>
      </c>
      <c r="BX1400">
        <v>466838</v>
      </c>
    </row>
    <row r="1401" spans="1:76" x14ac:dyDescent="0.25">
      <c r="A1401">
        <v>469496</v>
      </c>
      <c r="C1401">
        <v>1</v>
      </c>
      <c r="D1401">
        <v>1</v>
      </c>
      <c r="E1401">
        <v>1</v>
      </c>
      <c r="F1401" t="s">
        <v>1593</v>
      </c>
      <c r="G1401" t="s">
        <v>8</v>
      </c>
      <c r="H1401" t="s">
        <v>215</v>
      </c>
      <c r="I1401" t="s">
        <v>1620</v>
      </c>
      <c r="K1401">
        <v>1</v>
      </c>
      <c r="L1401" t="s">
        <v>1595</v>
      </c>
      <c r="M1401">
        <v>158334</v>
      </c>
      <c r="N1401" t="s">
        <v>3</v>
      </c>
      <c r="O1401" t="s">
        <v>1596</v>
      </c>
      <c r="U1401" t="s">
        <v>2809</v>
      </c>
      <c r="V1401" s="1">
        <v>1</v>
      </c>
      <c r="W1401" t="s">
        <v>1598</v>
      </c>
      <c r="X1401" t="s">
        <v>2735</v>
      </c>
      <c r="Y1401" s="2" t="s">
        <v>4</v>
      </c>
      <c r="Z1401" s="3">
        <v>1</v>
      </c>
      <c r="AA1401" s="4">
        <v>128</v>
      </c>
      <c r="AB1401" s="4" t="s">
        <v>2735</v>
      </c>
      <c r="AC1401" t="s">
        <v>2810</v>
      </c>
      <c r="AD1401">
        <v>2020</v>
      </c>
      <c r="AE1401">
        <v>5</v>
      </c>
      <c r="AF1401">
        <v>26</v>
      </c>
      <c r="AG1401" t="s">
        <v>2744</v>
      </c>
      <c r="AJ1401" t="s">
        <v>3</v>
      </c>
      <c r="AK1401" t="s">
        <v>1602</v>
      </c>
      <c r="AL1401">
        <v>295577</v>
      </c>
      <c r="AM1401">
        <v>6579178</v>
      </c>
      <c r="AN1401" s="4">
        <v>295000</v>
      </c>
      <c r="AO1401" s="4">
        <v>6579000</v>
      </c>
      <c r="AP1401">
        <v>10</v>
      </c>
      <c r="AR1401">
        <v>1010</v>
      </c>
      <c r="AT1401" s="17" t="s">
        <v>2811</v>
      </c>
      <c r="AU1401">
        <v>158334</v>
      </c>
      <c r="AW1401" s="18" t="s">
        <v>1603</v>
      </c>
      <c r="AX1401">
        <v>1</v>
      </c>
      <c r="AY1401" t="s">
        <v>1604</v>
      </c>
      <c r="AZ1401" t="s">
        <v>2812</v>
      </c>
      <c r="BA1401" t="s">
        <v>2813</v>
      </c>
      <c r="BB1401">
        <v>1010</v>
      </c>
      <c r="BC1401" t="s">
        <v>1626</v>
      </c>
      <c r="BD1401" t="s">
        <v>1627</v>
      </c>
      <c r="BF1401" s="17">
        <v>43979.972013888902</v>
      </c>
      <c r="BG1401" s="5" t="s">
        <v>1609</v>
      </c>
      <c r="BI1401">
        <v>6</v>
      </c>
      <c r="BJ1401">
        <v>237180</v>
      </c>
      <c r="BL1401" t="s">
        <v>2814</v>
      </c>
      <c r="BX1401">
        <v>469496</v>
      </c>
    </row>
    <row r="1402" spans="1:76" x14ac:dyDescent="0.25">
      <c r="A1402">
        <v>470568</v>
      </c>
      <c r="C1402">
        <v>1</v>
      </c>
      <c r="D1402">
        <v>1</v>
      </c>
      <c r="E1402">
        <v>2</v>
      </c>
      <c r="F1402" t="s">
        <v>1593</v>
      </c>
      <c r="G1402" t="s">
        <v>8</v>
      </c>
      <c r="H1402" t="s">
        <v>221</v>
      </c>
      <c r="I1402" t="s">
        <v>1620</v>
      </c>
      <c r="K1402">
        <v>1</v>
      </c>
      <c r="L1402" t="s">
        <v>1595</v>
      </c>
      <c r="M1402">
        <v>158334</v>
      </c>
      <c r="N1402" t="s">
        <v>3</v>
      </c>
      <c r="O1402" t="s">
        <v>1596</v>
      </c>
      <c r="U1402" t="s">
        <v>2841</v>
      </c>
      <c r="V1402" s="1">
        <v>1</v>
      </c>
      <c r="W1402" t="s">
        <v>1598</v>
      </c>
      <c r="X1402" t="s">
        <v>2735</v>
      </c>
      <c r="Y1402" s="2" t="s">
        <v>4</v>
      </c>
      <c r="Z1402" s="3">
        <v>1</v>
      </c>
      <c r="AA1402" s="4">
        <v>128</v>
      </c>
      <c r="AB1402" s="4" t="s">
        <v>2735</v>
      </c>
      <c r="AC1402" t="s">
        <v>2848</v>
      </c>
      <c r="AD1402">
        <v>2020</v>
      </c>
      <c r="AE1402">
        <v>6</v>
      </c>
      <c r="AF1402">
        <v>1</v>
      </c>
      <c r="AG1402" t="s">
        <v>2744</v>
      </c>
      <c r="AJ1402" t="s">
        <v>3</v>
      </c>
      <c r="AK1402" t="s">
        <v>1602</v>
      </c>
      <c r="AL1402">
        <v>296159</v>
      </c>
      <c r="AM1402">
        <v>6578462</v>
      </c>
      <c r="AN1402" s="4">
        <v>297000</v>
      </c>
      <c r="AO1402" s="4">
        <v>6579000</v>
      </c>
      <c r="AP1402">
        <v>10</v>
      </c>
      <c r="AR1402">
        <v>1010</v>
      </c>
      <c r="AT1402" s="17" t="s">
        <v>2849</v>
      </c>
      <c r="AU1402">
        <v>158334</v>
      </c>
      <c r="AW1402" s="18" t="s">
        <v>1603</v>
      </c>
      <c r="AX1402">
        <v>1</v>
      </c>
      <c r="AY1402" t="s">
        <v>1604</v>
      </c>
      <c r="AZ1402" t="s">
        <v>2850</v>
      </c>
      <c r="BA1402" t="s">
        <v>2851</v>
      </c>
      <c r="BB1402">
        <v>1010</v>
      </c>
      <c r="BC1402" t="s">
        <v>1626</v>
      </c>
      <c r="BD1402" t="s">
        <v>1627</v>
      </c>
      <c r="BF1402" s="17">
        <v>43985.434270833299</v>
      </c>
      <c r="BG1402" s="5" t="s">
        <v>1609</v>
      </c>
      <c r="BI1402">
        <v>6</v>
      </c>
      <c r="BJ1402">
        <v>237774</v>
      </c>
      <c r="BL1402" t="s">
        <v>2852</v>
      </c>
      <c r="BX1402">
        <v>470568</v>
      </c>
    </row>
    <row r="1403" spans="1:76" x14ac:dyDescent="0.25">
      <c r="A1403">
        <v>474759</v>
      </c>
      <c r="C1403">
        <v>1</v>
      </c>
      <c r="D1403">
        <v>1</v>
      </c>
      <c r="E1403">
        <v>1</v>
      </c>
      <c r="F1403" t="s">
        <v>1593</v>
      </c>
      <c r="G1403" t="s">
        <v>8</v>
      </c>
      <c r="H1403" t="s">
        <v>224</v>
      </c>
      <c r="I1403" t="s">
        <v>1620</v>
      </c>
      <c r="K1403">
        <v>1</v>
      </c>
      <c r="L1403" t="s">
        <v>1595</v>
      </c>
      <c r="M1403">
        <v>158334</v>
      </c>
      <c r="N1403" t="s">
        <v>3</v>
      </c>
      <c r="O1403" t="s">
        <v>1596</v>
      </c>
      <c r="U1403" t="s">
        <v>2866</v>
      </c>
      <c r="V1403" s="1">
        <v>1</v>
      </c>
      <c r="W1403" t="s">
        <v>1598</v>
      </c>
      <c r="X1403" t="s">
        <v>2735</v>
      </c>
      <c r="Y1403" s="2" t="s">
        <v>4</v>
      </c>
      <c r="Z1403" s="3">
        <v>1</v>
      </c>
      <c r="AA1403" s="4">
        <v>128</v>
      </c>
      <c r="AB1403" s="4" t="s">
        <v>2735</v>
      </c>
      <c r="AC1403" t="s">
        <v>2867</v>
      </c>
      <c r="AD1403">
        <v>2020</v>
      </c>
      <c r="AE1403">
        <v>5</v>
      </c>
      <c r="AF1403">
        <v>3</v>
      </c>
      <c r="AG1403" t="s">
        <v>2744</v>
      </c>
      <c r="AJ1403" t="s">
        <v>3</v>
      </c>
      <c r="AK1403" t="s">
        <v>1602</v>
      </c>
      <c r="AL1403">
        <v>299816</v>
      </c>
      <c r="AM1403">
        <v>6583753</v>
      </c>
      <c r="AN1403" s="4">
        <v>299000</v>
      </c>
      <c r="AO1403" s="4">
        <v>6583000</v>
      </c>
      <c r="AP1403">
        <v>10</v>
      </c>
      <c r="AR1403">
        <v>1010</v>
      </c>
      <c r="AT1403" s="17" t="s">
        <v>2868</v>
      </c>
      <c r="AU1403">
        <v>158334</v>
      </c>
      <c r="AW1403" s="18" t="s">
        <v>1603</v>
      </c>
      <c r="AX1403">
        <v>1</v>
      </c>
      <c r="AY1403" t="s">
        <v>1604</v>
      </c>
      <c r="AZ1403" t="s">
        <v>2869</v>
      </c>
      <c r="BA1403" t="s">
        <v>2870</v>
      </c>
      <c r="BB1403">
        <v>1010</v>
      </c>
      <c r="BC1403" t="s">
        <v>1626</v>
      </c>
      <c r="BD1403" t="s">
        <v>1627</v>
      </c>
      <c r="BF1403" s="17">
        <v>43954.824780092596</v>
      </c>
      <c r="BG1403" s="5" t="s">
        <v>1609</v>
      </c>
      <c r="BI1403">
        <v>6</v>
      </c>
      <c r="BJ1403">
        <v>234876</v>
      </c>
      <c r="BL1403" t="s">
        <v>2871</v>
      </c>
      <c r="BX1403">
        <v>474759</v>
      </c>
    </row>
    <row r="1404" spans="1:76" x14ac:dyDescent="0.25">
      <c r="A1404">
        <v>477880</v>
      </c>
      <c r="C1404">
        <v>1</v>
      </c>
      <c r="D1404">
        <v>1</v>
      </c>
      <c r="E1404">
        <v>1</v>
      </c>
      <c r="F1404" t="s">
        <v>1593</v>
      </c>
      <c r="G1404" t="s">
        <v>8</v>
      </c>
      <c r="H1404" t="s">
        <v>228</v>
      </c>
      <c r="I1404" t="s">
        <v>1620</v>
      </c>
      <c r="K1404">
        <v>1</v>
      </c>
      <c r="L1404" t="s">
        <v>1595</v>
      </c>
      <c r="M1404">
        <v>158334</v>
      </c>
      <c r="N1404" t="s">
        <v>3</v>
      </c>
      <c r="O1404" t="s">
        <v>1596</v>
      </c>
      <c r="U1404" t="s">
        <v>2892</v>
      </c>
      <c r="V1404" s="1">
        <v>1</v>
      </c>
      <c r="W1404" t="s">
        <v>1598</v>
      </c>
      <c r="X1404" t="s">
        <v>2735</v>
      </c>
      <c r="Y1404" s="2" t="s">
        <v>4</v>
      </c>
      <c r="Z1404" s="3">
        <v>1</v>
      </c>
      <c r="AA1404" s="4">
        <v>128</v>
      </c>
      <c r="AB1404" s="4" t="s">
        <v>2735</v>
      </c>
      <c r="AC1404" t="s">
        <v>2893</v>
      </c>
      <c r="AD1404">
        <v>2020</v>
      </c>
      <c r="AE1404">
        <v>7</v>
      </c>
      <c r="AF1404">
        <v>22</v>
      </c>
      <c r="AG1404" t="s">
        <v>2744</v>
      </c>
      <c r="AJ1404" t="s">
        <v>3</v>
      </c>
      <c r="AK1404" t="s">
        <v>1602</v>
      </c>
      <c r="AL1404">
        <v>303747</v>
      </c>
      <c r="AM1404">
        <v>6589566</v>
      </c>
      <c r="AN1404" s="4">
        <v>303000</v>
      </c>
      <c r="AO1404" s="4">
        <v>6589000</v>
      </c>
      <c r="AP1404">
        <v>10</v>
      </c>
      <c r="AR1404">
        <v>1010</v>
      </c>
      <c r="AT1404" s="17" t="s">
        <v>2894</v>
      </c>
      <c r="AU1404">
        <v>158334</v>
      </c>
      <c r="AW1404" s="18" t="s">
        <v>1603</v>
      </c>
      <c r="AX1404">
        <v>1</v>
      </c>
      <c r="AY1404" t="s">
        <v>1604</v>
      </c>
      <c r="AZ1404" t="s">
        <v>2895</v>
      </c>
      <c r="BA1404" t="s">
        <v>2896</v>
      </c>
      <c r="BB1404">
        <v>1010</v>
      </c>
      <c r="BC1404" t="s">
        <v>1626</v>
      </c>
      <c r="BD1404" t="s">
        <v>1627</v>
      </c>
      <c r="BF1404" s="17">
        <v>44035.379629629599</v>
      </c>
      <c r="BG1404" s="5" t="s">
        <v>1609</v>
      </c>
      <c r="BI1404">
        <v>6</v>
      </c>
      <c r="BJ1404">
        <v>243425</v>
      </c>
      <c r="BL1404" t="s">
        <v>2897</v>
      </c>
      <c r="BX1404">
        <v>477880</v>
      </c>
    </row>
    <row r="1405" spans="1:76" x14ac:dyDescent="0.25">
      <c r="A1405">
        <v>335086</v>
      </c>
      <c r="C1405">
        <v>1</v>
      </c>
      <c r="D1405">
        <v>1</v>
      </c>
      <c r="E1405">
        <v>1</v>
      </c>
      <c r="F1405" t="s">
        <v>1593</v>
      </c>
      <c r="G1405" t="s">
        <v>8</v>
      </c>
      <c r="H1405" t="s">
        <v>230</v>
      </c>
      <c r="I1405" t="s">
        <v>1620</v>
      </c>
      <c r="K1405">
        <v>1</v>
      </c>
      <c r="L1405" t="s">
        <v>1595</v>
      </c>
      <c r="M1405">
        <v>158334</v>
      </c>
      <c r="N1405" t="s">
        <v>3</v>
      </c>
      <c r="O1405" t="s">
        <v>1596</v>
      </c>
      <c r="U1405" t="s">
        <v>2907</v>
      </c>
      <c r="V1405" s="1">
        <v>1</v>
      </c>
      <c r="W1405" t="s">
        <v>1598</v>
      </c>
      <c r="X1405" t="s">
        <v>2899</v>
      </c>
      <c r="Y1405" s="2" t="s">
        <v>4</v>
      </c>
      <c r="Z1405" s="3">
        <v>1</v>
      </c>
      <c r="AA1405" s="4">
        <v>135</v>
      </c>
      <c r="AB1405" t="s">
        <v>2899</v>
      </c>
      <c r="AC1405" t="s">
        <v>2908</v>
      </c>
      <c r="AD1405">
        <v>2020</v>
      </c>
      <c r="AE1405">
        <v>1</v>
      </c>
      <c r="AF1405">
        <v>2</v>
      </c>
      <c r="AG1405" t="s">
        <v>1786</v>
      </c>
      <c r="AJ1405" t="s">
        <v>3</v>
      </c>
      <c r="AK1405" t="s">
        <v>1602</v>
      </c>
      <c r="AL1405">
        <v>256869</v>
      </c>
      <c r="AM1405">
        <v>6582905</v>
      </c>
      <c r="AN1405" s="4">
        <v>257000</v>
      </c>
      <c r="AO1405" s="4">
        <v>6583000</v>
      </c>
      <c r="AP1405">
        <v>20</v>
      </c>
      <c r="AR1405">
        <v>1010</v>
      </c>
      <c r="AT1405" s="17" t="s">
        <v>2909</v>
      </c>
      <c r="AU1405">
        <v>158334</v>
      </c>
      <c r="AW1405" s="18" t="s">
        <v>1603</v>
      </c>
      <c r="AX1405">
        <v>1</v>
      </c>
      <c r="AY1405" t="s">
        <v>1604</v>
      </c>
      <c r="AZ1405" t="s">
        <v>2910</v>
      </c>
      <c r="BA1405" t="s">
        <v>2911</v>
      </c>
      <c r="BB1405">
        <v>1010</v>
      </c>
      <c r="BC1405" t="s">
        <v>1626</v>
      </c>
      <c r="BD1405" t="s">
        <v>1627</v>
      </c>
      <c r="BF1405" s="17">
        <v>43832.878449074102</v>
      </c>
      <c r="BG1405" s="5" t="s">
        <v>1609</v>
      </c>
      <c r="BI1405">
        <v>6</v>
      </c>
      <c r="BJ1405">
        <v>229315</v>
      </c>
      <c r="BL1405" t="s">
        <v>2912</v>
      </c>
      <c r="BX1405">
        <v>335086</v>
      </c>
    </row>
    <row r="1406" spans="1:76" x14ac:dyDescent="0.25">
      <c r="A1406">
        <v>349929</v>
      </c>
      <c r="C1406">
        <v>1</v>
      </c>
      <c r="D1406">
        <v>1</v>
      </c>
      <c r="E1406">
        <v>1</v>
      </c>
      <c r="F1406" t="s">
        <v>1593</v>
      </c>
      <c r="G1406" t="s">
        <v>8</v>
      </c>
      <c r="H1406" t="s">
        <v>231</v>
      </c>
      <c r="I1406" t="s">
        <v>1620</v>
      </c>
      <c r="K1406">
        <v>1</v>
      </c>
      <c r="L1406" t="s">
        <v>1595</v>
      </c>
      <c r="M1406">
        <v>158334</v>
      </c>
      <c r="N1406" t="s">
        <v>3</v>
      </c>
      <c r="O1406" t="s">
        <v>1596</v>
      </c>
      <c r="U1406" t="s">
        <v>2913</v>
      </c>
      <c r="V1406" s="1">
        <v>1</v>
      </c>
      <c r="W1406" t="s">
        <v>1598</v>
      </c>
      <c r="X1406" t="s">
        <v>2899</v>
      </c>
      <c r="Y1406" s="2" t="s">
        <v>4</v>
      </c>
      <c r="Z1406" s="3">
        <v>1</v>
      </c>
      <c r="AA1406" s="4">
        <v>135</v>
      </c>
      <c r="AB1406" t="s">
        <v>2899</v>
      </c>
      <c r="AC1406" t="s">
        <v>2914</v>
      </c>
      <c r="AD1406">
        <v>2020</v>
      </c>
      <c r="AE1406">
        <v>6</v>
      </c>
      <c r="AF1406">
        <v>11</v>
      </c>
      <c r="AG1406" t="s">
        <v>2915</v>
      </c>
      <c r="AJ1406" t="s">
        <v>3</v>
      </c>
      <c r="AK1406" t="s">
        <v>1602</v>
      </c>
      <c r="AL1406">
        <v>259108</v>
      </c>
      <c r="AM1406">
        <v>6580961</v>
      </c>
      <c r="AN1406" s="4">
        <v>259000</v>
      </c>
      <c r="AO1406" s="4">
        <v>6581000</v>
      </c>
      <c r="AP1406">
        <v>25</v>
      </c>
      <c r="AR1406">
        <v>1010</v>
      </c>
      <c r="AS1406" t="s">
        <v>2916</v>
      </c>
      <c r="AT1406" s="17" t="s">
        <v>2917</v>
      </c>
      <c r="AU1406">
        <v>158334</v>
      </c>
      <c r="AW1406" s="18" t="s">
        <v>1603</v>
      </c>
      <c r="AX1406">
        <v>1</v>
      </c>
      <c r="AY1406" t="s">
        <v>1604</v>
      </c>
      <c r="AZ1406" t="s">
        <v>2918</v>
      </c>
      <c r="BA1406" t="s">
        <v>2919</v>
      </c>
      <c r="BB1406">
        <v>1010</v>
      </c>
      <c r="BC1406" t="s">
        <v>1626</v>
      </c>
      <c r="BD1406" t="s">
        <v>1627</v>
      </c>
      <c r="BF1406" s="17">
        <v>43993.049155092602</v>
      </c>
      <c r="BG1406" s="5" t="s">
        <v>1609</v>
      </c>
      <c r="BI1406">
        <v>6</v>
      </c>
      <c r="BJ1406">
        <v>238697</v>
      </c>
      <c r="BL1406" t="s">
        <v>2920</v>
      </c>
      <c r="BX1406">
        <v>349929</v>
      </c>
    </row>
    <row r="1407" spans="1:76" x14ac:dyDescent="0.25">
      <c r="A1407">
        <v>398761</v>
      </c>
      <c r="C1407">
        <v>1</v>
      </c>
      <c r="D1407">
        <v>1</v>
      </c>
      <c r="E1407">
        <v>1</v>
      </c>
      <c r="F1407" t="s">
        <v>1593</v>
      </c>
      <c r="G1407" t="s">
        <v>8</v>
      </c>
      <c r="H1407" t="s">
        <v>236</v>
      </c>
      <c r="I1407" t="s">
        <v>1620</v>
      </c>
      <c r="K1407">
        <v>1</v>
      </c>
      <c r="L1407" t="s">
        <v>1595</v>
      </c>
      <c r="M1407">
        <v>158334</v>
      </c>
      <c r="N1407" t="s">
        <v>3</v>
      </c>
      <c r="O1407" t="s">
        <v>1596</v>
      </c>
      <c r="U1407" t="s">
        <v>2940</v>
      </c>
      <c r="V1407" s="1">
        <v>1</v>
      </c>
      <c r="W1407" t="s">
        <v>1598</v>
      </c>
      <c r="X1407" t="s">
        <v>2899</v>
      </c>
      <c r="Y1407" s="2" t="s">
        <v>4</v>
      </c>
      <c r="Z1407" s="3">
        <v>1</v>
      </c>
      <c r="AA1407" s="4">
        <v>135</v>
      </c>
      <c r="AB1407" t="s">
        <v>2899</v>
      </c>
      <c r="AC1407" t="s">
        <v>2941</v>
      </c>
      <c r="AD1407">
        <v>2020</v>
      </c>
      <c r="AE1407">
        <v>4</v>
      </c>
      <c r="AF1407">
        <v>20</v>
      </c>
      <c r="AG1407" t="s">
        <v>2942</v>
      </c>
      <c r="AJ1407" t="s">
        <v>3</v>
      </c>
      <c r="AK1407" t="s">
        <v>1602</v>
      </c>
      <c r="AL1407">
        <v>266671</v>
      </c>
      <c r="AM1407">
        <v>6581158</v>
      </c>
      <c r="AN1407" s="4">
        <v>267000</v>
      </c>
      <c r="AO1407" s="4">
        <v>6581000</v>
      </c>
      <c r="AP1407">
        <v>10</v>
      </c>
      <c r="AR1407">
        <v>1010</v>
      </c>
      <c r="AT1407" s="17" t="s">
        <v>2943</v>
      </c>
      <c r="AU1407">
        <v>158334</v>
      </c>
      <c r="AW1407" s="18" t="s">
        <v>1603</v>
      </c>
      <c r="AX1407">
        <v>1</v>
      </c>
      <c r="AY1407" t="s">
        <v>1604</v>
      </c>
      <c r="AZ1407" t="s">
        <v>2944</v>
      </c>
      <c r="BA1407" t="s">
        <v>2945</v>
      </c>
      <c r="BB1407">
        <v>1010</v>
      </c>
      <c r="BC1407" t="s">
        <v>1626</v>
      </c>
      <c r="BD1407" t="s">
        <v>1627</v>
      </c>
      <c r="BF1407" s="17">
        <v>43941.623530092598</v>
      </c>
      <c r="BG1407" s="5" t="s">
        <v>1609</v>
      </c>
      <c r="BI1407">
        <v>6</v>
      </c>
      <c r="BJ1407">
        <v>233869</v>
      </c>
      <c r="BL1407" t="s">
        <v>2946</v>
      </c>
      <c r="BX1407">
        <v>398761</v>
      </c>
    </row>
    <row r="1408" spans="1:76" x14ac:dyDescent="0.25">
      <c r="A1408">
        <v>314344</v>
      </c>
      <c r="C1408">
        <v>1</v>
      </c>
      <c r="D1408">
        <v>1</v>
      </c>
      <c r="E1408">
        <v>1</v>
      </c>
      <c r="F1408" t="s">
        <v>1593</v>
      </c>
      <c r="G1408" t="s">
        <v>8</v>
      </c>
      <c r="H1408" t="s">
        <v>240</v>
      </c>
      <c r="I1408" t="s">
        <v>1620</v>
      </c>
      <c r="K1408">
        <v>1</v>
      </c>
      <c r="L1408" t="s">
        <v>1595</v>
      </c>
      <c r="M1408">
        <v>158334</v>
      </c>
      <c r="N1408" t="s">
        <v>3</v>
      </c>
      <c r="O1408" t="s">
        <v>1596</v>
      </c>
      <c r="U1408" t="s">
        <v>2967</v>
      </c>
      <c r="V1408" s="1">
        <v>1</v>
      </c>
      <c r="W1408" t="s">
        <v>1598</v>
      </c>
      <c r="X1408" t="s">
        <v>1734</v>
      </c>
      <c r="Y1408" t="s">
        <v>4</v>
      </c>
      <c r="Z1408" s="3">
        <v>1</v>
      </c>
      <c r="AA1408" s="4">
        <v>136</v>
      </c>
      <c r="AB1408" t="s">
        <v>2961</v>
      </c>
      <c r="AC1408" t="s">
        <v>2968</v>
      </c>
      <c r="AD1408">
        <v>2020</v>
      </c>
      <c r="AE1408">
        <v>3</v>
      </c>
      <c r="AF1408">
        <v>11</v>
      </c>
      <c r="AG1408" t="s">
        <v>1786</v>
      </c>
      <c r="AJ1408" t="s">
        <v>3</v>
      </c>
      <c r="AK1408" t="s">
        <v>1602</v>
      </c>
      <c r="AL1408">
        <v>253328</v>
      </c>
      <c r="AM1408">
        <v>6587434</v>
      </c>
      <c r="AN1408" s="4">
        <v>253000</v>
      </c>
      <c r="AO1408" s="4">
        <v>6587000</v>
      </c>
      <c r="AP1408">
        <v>20</v>
      </c>
      <c r="AR1408">
        <v>1010</v>
      </c>
      <c r="AT1408" s="17" t="s">
        <v>2969</v>
      </c>
      <c r="AU1408">
        <v>158334</v>
      </c>
      <c r="AW1408" s="18" t="s">
        <v>1603</v>
      </c>
      <c r="AX1408">
        <v>1</v>
      </c>
      <c r="AY1408" t="s">
        <v>1604</v>
      </c>
      <c r="AZ1408" t="s">
        <v>2970</v>
      </c>
      <c r="BA1408" t="s">
        <v>2971</v>
      </c>
      <c r="BB1408">
        <v>1010</v>
      </c>
      <c r="BC1408" t="s">
        <v>1626</v>
      </c>
      <c r="BD1408" t="s">
        <v>1627</v>
      </c>
      <c r="BF1408" s="17">
        <v>43901.745787036998</v>
      </c>
      <c r="BG1408" s="5" t="s">
        <v>1609</v>
      </c>
      <c r="BI1408">
        <v>6</v>
      </c>
      <c r="BJ1408">
        <v>232046</v>
      </c>
      <c r="BL1408" t="s">
        <v>2972</v>
      </c>
      <c r="BX1408">
        <v>314344</v>
      </c>
    </row>
    <row r="1409" spans="1:76" x14ac:dyDescent="0.25">
      <c r="A1409">
        <v>336069</v>
      </c>
      <c r="C1409">
        <v>1</v>
      </c>
      <c r="D1409">
        <v>1</v>
      </c>
      <c r="E1409">
        <v>2</v>
      </c>
      <c r="F1409" t="s">
        <v>1593</v>
      </c>
      <c r="G1409" t="s">
        <v>8</v>
      </c>
      <c r="H1409" t="s">
        <v>245</v>
      </c>
      <c r="I1409" t="s">
        <v>1620</v>
      </c>
      <c r="K1409">
        <v>1</v>
      </c>
      <c r="L1409" t="s">
        <v>1595</v>
      </c>
      <c r="M1409">
        <v>158334</v>
      </c>
      <c r="N1409" t="s">
        <v>3</v>
      </c>
      <c r="O1409" t="s">
        <v>1596</v>
      </c>
      <c r="U1409" t="s">
        <v>2988</v>
      </c>
      <c r="V1409" s="1">
        <v>1</v>
      </c>
      <c r="W1409" t="s">
        <v>1598</v>
      </c>
      <c r="X1409" t="s">
        <v>1734</v>
      </c>
      <c r="Y1409" t="s">
        <v>4</v>
      </c>
      <c r="Z1409" s="3">
        <v>1</v>
      </c>
      <c r="AA1409" s="4">
        <v>136</v>
      </c>
      <c r="AB1409" t="s">
        <v>2961</v>
      </c>
      <c r="AC1409" t="s">
        <v>2994</v>
      </c>
      <c r="AD1409">
        <v>2020</v>
      </c>
      <c r="AE1409">
        <v>1</v>
      </c>
      <c r="AF1409">
        <v>19</v>
      </c>
      <c r="AG1409" t="s">
        <v>1744</v>
      </c>
      <c r="AJ1409" t="s">
        <v>3</v>
      </c>
      <c r="AK1409" t="s">
        <v>1602</v>
      </c>
      <c r="AL1409">
        <v>256988</v>
      </c>
      <c r="AM1409">
        <v>6585509</v>
      </c>
      <c r="AN1409" s="4">
        <v>257000</v>
      </c>
      <c r="AO1409" s="4">
        <v>6585000</v>
      </c>
      <c r="AP1409">
        <v>10</v>
      </c>
      <c r="AR1409">
        <v>1010</v>
      </c>
      <c r="AT1409" s="17" t="s">
        <v>2995</v>
      </c>
      <c r="AU1409">
        <v>158334</v>
      </c>
      <c r="AW1409" s="18" t="s">
        <v>1603</v>
      </c>
      <c r="AX1409">
        <v>1</v>
      </c>
      <c r="AY1409" t="s">
        <v>1604</v>
      </c>
      <c r="AZ1409" t="s">
        <v>2996</v>
      </c>
      <c r="BA1409" t="s">
        <v>2997</v>
      </c>
      <c r="BB1409">
        <v>1010</v>
      </c>
      <c r="BC1409" t="s">
        <v>1626</v>
      </c>
      <c r="BD1409" t="s">
        <v>1627</v>
      </c>
      <c r="BF1409" s="17">
        <v>43849.548692129603</v>
      </c>
      <c r="BG1409" s="5" t="s">
        <v>1609</v>
      </c>
      <c r="BI1409">
        <v>6</v>
      </c>
      <c r="BJ1409">
        <v>229667</v>
      </c>
      <c r="BL1409" t="s">
        <v>2998</v>
      </c>
      <c r="BX1409">
        <v>336069</v>
      </c>
    </row>
    <row r="1410" spans="1:76" x14ac:dyDescent="0.25">
      <c r="A1410">
        <v>429041</v>
      </c>
      <c r="C1410">
        <v>1</v>
      </c>
      <c r="D1410">
        <v>1</v>
      </c>
      <c r="E1410">
        <v>1</v>
      </c>
      <c r="F1410" t="s">
        <v>1593</v>
      </c>
      <c r="G1410" t="s">
        <v>8</v>
      </c>
      <c r="H1410" t="s">
        <v>249</v>
      </c>
      <c r="I1410" t="s">
        <v>1620</v>
      </c>
      <c r="K1410">
        <v>1</v>
      </c>
      <c r="L1410" t="s">
        <v>1595</v>
      </c>
      <c r="M1410">
        <v>158334</v>
      </c>
      <c r="N1410" t="s">
        <v>3</v>
      </c>
      <c r="O1410" t="s">
        <v>1596</v>
      </c>
      <c r="U1410" t="s">
        <v>3017</v>
      </c>
      <c r="V1410" s="1">
        <v>1</v>
      </c>
      <c r="W1410" t="s">
        <v>1598</v>
      </c>
      <c r="X1410" t="s">
        <v>3000</v>
      </c>
      <c r="Y1410" s="2" t="s">
        <v>4</v>
      </c>
      <c r="Z1410" s="3">
        <v>1</v>
      </c>
      <c r="AA1410" s="4">
        <v>137</v>
      </c>
      <c r="AB1410" t="s">
        <v>3000</v>
      </c>
      <c r="AC1410" t="s">
        <v>3018</v>
      </c>
      <c r="AD1410">
        <v>2020</v>
      </c>
      <c r="AE1410">
        <v>8</v>
      </c>
      <c r="AF1410">
        <v>10</v>
      </c>
      <c r="AG1410" t="s">
        <v>1744</v>
      </c>
      <c r="AJ1410" t="s">
        <v>3</v>
      </c>
      <c r="AK1410" t="s">
        <v>1602</v>
      </c>
      <c r="AL1410">
        <v>274352</v>
      </c>
      <c r="AM1410">
        <v>6598169</v>
      </c>
      <c r="AN1410" s="4">
        <v>275000</v>
      </c>
      <c r="AO1410" s="4">
        <v>6599000</v>
      </c>
      <c r="AP1410">
        <v>10</v>
      </c>
      <c r="AR1410">
        <v>1010</v>
      </c>
      <c r="AT1410" s="17" t="s">
        <v>3019</v>
      </c>
      <c r="AU1410">
        <v>158334</v>
      </c>
      <c r="AW1410" s="18" t="s">
        <v>1603</v>
      </c>
      <c r="AX1410">
        <v>1</v>
      </c>
      <c r="AY1410" t="s">
        <v>1604</v>
      </c>
      <c r="AZ1410" t="s">
        <v>3020</v>
      </c>
      <c r="BA1410" t="s">
        <v>3021</v>
      </c>
      <c r="BB1410">
        <v>1010</v>
      </c>
      <c r="BC1410" t="s">
        <v>1626</v>
      </c>
      <c r="BD1410" t="s">
        <v>1627</v>
      </c>
      <c r="BF1410" s="17">
        <v>44053.763310185197</v>
      </c>
      <c r="BG1410" s="5" t="s">
        <v>1609</v>
      </c>
      <c r="BI1410">
        <v>6</v>
      </c>
      <c r="BJ1410">
        <v>245431</v>
      </c>
      <c r="BL1410" t="s">
        <v>3022</v>
      </c>
      <c r="BX1410">
        <v>429041</v>
      </c>
    </row>
    <row r="1411" spans="1:76" x14ac:dyDescent="0.25">
      <c r="A1411">
        <v>340746</v>
      </c>
      <c r="C1411">
        <v>1</v>
      </c>
      <c r="D1411">
        <v>1</v>
      </c>
      <c r="E1411">
        <v>1</v>
      </c>
      <c r="F1411" t="s">
        <v>1593</v>
      </c>
      <c r="G1411" t="s">
        <v>8</v>
      </c>
      <c r="H1411" t="s">
        <v>262</v>
      </c>
      <c r="I1411" t="s">
        <v>1620</v>
      </c>
      <c r="K1411">
        <v>1</v>
      </c>
      <c r="L1411" t="s">
        <v>1595</v>
      </c>
      <c r="M1411">
        <v>158334</v>
      </c>
      <c r="N1411" t="s">
        <v>3</v>
      </c>
      <c r="O1411" t="s">
        <v>1596</v>
      </c>
      <c r="U1411" t="s">
        <v>3099</v>
      </c>
      <c r="V1411" s="1">
        <v>1</v>
      </c>
      <c r="W1411" t="s">
        <v>1598</v>
      </c>
      <c r="X1411" t="s">
        <v>3057</v>
      </c>
      <c r="Y1411" s="2" t="s">
        <v>1</v>
      </c>
      <c r="Z1411" s="3">
        <v>2</v>
      </c>
      <c r="AA1411" s="4">
        <v>211</v>
      </c>
      <c r="AB1411" s="4" t="s">
        <v>3057</v>
      </c>
      <c r="AC1411" t="s">
        <v>3100</v>
      </c>
      <c r="AD1411">
        <v>2020</v>
      </c>
      <c r="AE1411">
        <v>5</v>
      </c>
      <c r="AF1411">
        <v>22</v>
      </c>
      <c r="AG1411" t="s">
        <v>1980</v>
      </c>
      <c r="AJ1411" t="s">
        <v>3</v>
      </c>
      <c r="AK1411" t="s">
        <v>1602</v>
      </c>
      <c r="AL1411">
        <v>257720</v>
      </c>
      <c r="AM1411">
        <v>6605994</v>
      </c>
      <c r="AN1411" s="4">
        <v>257000</v>
      </c>
      <c r="AO1411" s="4">
        <v>6605000</v>
      </c>
      <c r="AP1411">
        <v>10</v>
      </c>
      <c r="AR1411">
        <v>1010</v>
      </c>
      <c r="AT1411" s="17" t="s">
        <v>3101</v>
      </c>
      <c r="AU1411">
        <v>158334</v>
      </c>
      <c r="AW1411" s="18" t="s">
        <v>1603</v>
      </c>
      <c r="AX1411">
        <v>1</v>
      </c>
      <c r="AY1411" t="s">
        <v>1604</v>
      </c>
      <c r="AZ1411" t="s">
        <v>3102</v>
      </c>
      <c r="BA1411" t="s">
        <v>3103</v>
      </c>
      <c r="BB1411">
        <v>1010</v>
      </c>
      <c r="BC1411" t="s">
        <v>1626</v>
      </c>
      <c r="BD1411" t="s">
        <v>1627</v>
      </c>
      <c r="BF1411" s="17">
        <v>44193.458981481497</v>
      </c>
      <c r="BG1411" s="5" t="s">
        <v>1609</v>
      </c>
      <c r="BI1411">
        <v>6</v>
      </c>
      <c r="BJ1411">
        <v>264074</v>
      </c>
      <c r="BL1411" t="s">
        <v>3104</v>
      </c>
      <c r="BX1411">
        <v>340746</v>
      </c>
    </row>
    <row r="1412" spans="1:76" x14ac:dyDescent="0.25">
      <c r="A1412">
        <v>408693</v>
      </c>
      <c r="C1412">
        <v>1</v>
      </c>
      <c r="D1412">
        <v>1</v>
      </c>
      <c r="E1412">
        <v>1</v>
      </c>
      <c r="F1412" t="s">
        <v>1593</v>
      </c>
      <c r="G1412" t="s">
        <v>8</v>
      </c>
      <c r="H1412" t="s">
        <v>265</v>
      </c>
      <c r="I1412" t="s">
        <v>1620</v>
      </c>
      <c r="K1412">
        <v>1</v>
      </c>
      <c r="L1412" t="s">
        <v>1595</v>
      </c>
      <c r="M1412">
        <v>158334</v>
      </c>
      <c r="N1412" t="s">
        <v>3</v>
      </c>
      <c r="O1412" t="s">
        <v>1596</v>
      </c>
      <c r="U1412" t="s">
        <v>3118</v>
      </c>
      <c r="V1412" s="1">
        <v>1</v>
      </c>
      <c r="W1412" t="s">
        <v>1598</v>
      </c>
      <c r="X1412" t="s">
        <v>3112</v>
      </c>
      <c r="Y1412" s="2" t="s">
        <v>1</v>
      </c>
      <c r="Z1412" s="3">
        <v>2</v>
      </c>
      <c r="AA1412" s="4">
        <v>213</v>
      </c>
      <c r="AB1412" s="4" t="s">
        <v>3113</v>
      </c>
      <c r="AC1412" t="s">
        <v>3119</v>
      </c>
      <c r="AD1412">
        <v>2020</v>
      </c>
      <c r="AE1412">
        <v>10</v>
      </c>
      <c r="AF1412">
        <v>18</v>
      </c>
      <c r="AG1412" t="s">
        <v>1786</v>
      </c>
      <c r="AJ1412" t="s">
        <v>3</v>
      </c>
      <c r="AK1412" t="s">
        <v>1602</v>
      </c>
      <c r="AL1412">
        <v>268885</v>
      </c>
      <c r="AM1412">
        <v>6623261</v>
      </c>
      <c r="AN1412" s="4">
        <v>269000</v>
      </c>
      <c r="AO1412" s="4">
        <v>6623000</v>
      </c>
      <c r="AP1412">
        <v>20</v>
      </c>
      <c r="AR1412">
        <v>1010</v>
      </c>
      <c r="AT1412" s="17" t="s">
        <v>3120</v>
      </c>
      <c r="AU1412">
        <v>158334</v>
      </c>
      <c r="AW1412" s="18" t="s">
        <v>1603</v>
      </c>
      <c r="AX1412">
        <v>1</v>
      </c>
      <c r="AY1412" t="s">
        <v>1604</v>
      </c>
      <c r="AZ1412" t="s">
        <v>3121</v>
      </c>
      <c r="BA1412" t="s">
        <v>3122</v>
      </c>
      <c r="BB1412">
        <v>1010</v>
      </c>
      <c r="BC1412" t="s">
        <v>1626</v>
      </c>
      <c r="BD1412" t="s">
        <v>1627</v>
      </c>
      <c r="BF1412" s="17">
        <v>44123.601805555598</v>
      </c>
      <c r="BG1412" s="5" t="s">
        <v>1609</v>
      </c>
      <c r="BI1412">
        <v>6</v>
      </c>
      <c r="BJ1412">
        <v>253710</v>
      </c>
      <c r="BL1412" t="s">
        <v>3123</v>
      </c>
      <c r="BX1412">
        <v>408693</v>
      </c>
    </row>
    <row r="1413" spans="1:76" x14ac:dyDescent="0.25">
      <c r="A1413">
        <v>391503</v>
      </c>
      <c r="C1413">
        <v>1</v>
      </c>
      <c r="D1413">
        <v>1</v>
      </c>
      <c r="E1413">
        <v>2</v>
      </c>
      <c r="F1413" t="s">
        <v>1593</v>
      </c>
      <c r="G1413" t="s">
        <v>8</v>
      </c>
      <c r="H1413" t="s">
        <v>274</v>
      </c>
      <c r="I1413" t="s">
        <v>1620</v>
      </c>
      <c r="K1413">
        <v>1</v>
      </c>
      <c r="L1413" t="s">
        <v>1595</v>
      </c>
      <c r="M1413">
        <v>158334</v>
      </c>
      <c r="N1413" t="s">
        <v>3</v>
      </c>
      <c r="O1413" t="s">
        <v>1596</v>
      </c>
      <c r="U1413" t="s">
        <v>3162</v>
      </c>
      <c r="V1413" s="1">
        <v>1</v>
      </c>
      <c r="W1413" t="s">
        <v>1598</v>
      </c>
      <c r="X1413" t="s">
        <v>3125</v>
      </c>
      <c r="Y1413" s="2" t="s">
        <v>1</v>
      </c>
      <c r="Z1413" s="3">
        <v>2</v>
      </c>
      <c r="AA1413" s="4">
        <v>214</v>
      </c>
      <c r="AB1413" t="s">
        <v>3125</v>
      </c>
      <c r="AC1413" t="s">
        <v>3168</v>
      </c>
      <c r="AD1413">
        <v>2020</v>
      </c>
      <c r="AE1413">
        <v>12</v>
      </c>
      <c r="AF1413">
        <v>15</v>
      </c>
      <c r="AG1413" t="s">
        <v>1786</v>
      </c>
      <c r="AJ1413" t="s">
        <v>3</v>
      </c>
      <c r="AK1413" t="s">
        <v>1602</v>
      </c>
      <c r="AL1413">
        <v>265169</v>
      </c>
      <c r="AM1413">
        <v>6619449</v>
      </c>
      <c r="AN1413" s="4">
        <v>265000</v>
      </c>
      <c r="AO1413" s="4">
        <v>6619000</v>
      </c>
      <c r="AP1413">
        <v>20</v>
      </c>
      <c r="AR1413">
        <v>1010</v>
      </c>
      <c r="AT1413" s="17" t="s">
        <v>3169</v>
      </c>
      <c r="AU1413">
        <v>158334</v>
      </c>
      <c r="AW1413" s="18" t="s">
        <v>1603</v>
      </c>
      <c r="AX1413">
        <v>1</v>
      </c>
      <c r="AY1413" t="s">
        <v>1604</v>
      </c>
      <c r="AZ1413" t="s">
        <v>3170</v>
      </c>
      <c r="BA1413" t="s">
        <v>3171</v>
      </c>
      <c r="BB1413">
        <v>1010</v>
      </c>
      <c r="BC1413" t="s">
        <v>1626</v>
      </c>
      <c r="BD1413" t="s">
        <v>1627</v>
      </c>
      <c r="BF1413" s="17">
        <v>44180.786909722199</v>
      </c>
      <c r="BG1413" s="5" t="s">
        <v>1609</v>
      </c>
      <c r="BI1413">
        <v>6</v>
      </c>
      <c r="BJ1413">
        <v>263592</v>
      </c>
      <c r="BL1413" t="s">
        <v>3172</v>
      </c>
      <c r="BX1413">
        <v>391503</v>
      </c>
    </row>
    <row r="1414" spans="1:76" x14ac:dyDescent="0.25">
      <c r="A1414">
        <v>295796</v>
      </c>
      <c r="C1414">
        <v>1</v>
      </c>
      <c r="D1414">
        <v>1</v>
      </c>
      <c r="E1414">
        <v>1</v>
      </c>
      <c r="F1414" t="s">
        <v>1593</v>
      </c>
      <c r="G1414" t="s">
        <v>8</v>
      </c>
      <c r="H1414" t="s">
        <v>308</v>
      </c>
      <c r="I1414" t="s">
        <v>1620</v>
      </c>
      <c r="K1414">
        <v>1</v>
      </c>
      <c r="L1414" t="s">
        <v>1595</v>
      </c>
      <c r="M1414">
        <v>158334</v>
      </c>
      <c r="N1414" t="s">
        <v>3</v>
      </c>
      <c r="O1414" t="s">
        <v>1596</v>
      </c>
      <c r="U1414" t="s">
        <v>3366</v>
      </c>
      <c r="V1414" s="1">
        <v>1</v>
      </c>
      <c r="W1414" t="s">
        <v>1598</v>
      </c>
      <c r="X1414" t="s">
        <v>3319</v>
      </c>
      <c r="Y1414" s="2" t="s">
        <v>1</v>
      </c>
      <c r="Z1414" s="3">
        <v>2</v>
      </c>
      <c r="AA1414" s="4">
        <v>219</v>
      </c>
      <c r="AB1414" t="s">
        <v>3319</v>
      </c>
      <c r="AC1414" t="s">
        <v>3367</v>
      </c>
      <c r="AD1414">
        <v>2020</v>
      </c>
      <c r="AE1414">
        <v>8</v>
      </c>
      <c r="AF1414">
        <v>2</v>
      </c>
      <c r="AG1414" t="s">
        <v>2353</v>
      </c>
      <c r="AJ1414" t="s">
        <v>3</v>
      </c>
      <c r="AK1414" t="s">
        <v>1602</v>
      </c>
      <c r="AL1414">
        <v>248076</v>
      </c>
      <c r="AM1414">
        <v>6654224</v>
      </c>
      <c r="AN1414" s="4">
        <v>249000</v>
      </c>
      <c r="AO1414" s="4">
        <v>6655000</v>
      </c>
      <c r="AP1414">
        <v>10</v>
      </c>
      <c r="AR1414">
        <v>1010</v>
      </c>
      <c r="AS1414" t="s">
        <v>2270</v>
      </c>
      <c r="AT1414" s="17" t="s">
        <v>3368</v>
      </c>
      <c r="AU1414">
        <v>158334</v>
      </c>
      <c r="AW1414" s="18" t="s">
        <v>1603</v>
      </c>
      <c r="AX1414">
        <v>1</v>
      </c>
      <c r="AY1414" t="s">
        <v>1604</v>
      </c>
      <c r="AZ1414" t="s">
        <v>3369</v>
      </c>
      <c r="BA1414" t="s">
        <v>3370</v>
      </c>
      <c r="BB1414">
        <v>1010</v>
      </c>
      <c r="BC1414" t="s">
        <v>1626</v>
      </c>
      <c r="BD1414" t="s">
        <v>1627</v>
      </c>
      <c r="BF1414" s="17">
        <v>44046.502500000002</v>
      </c>
      <c r="BG1414" s="5" t="s">
        <v>1609</v>
      </c>
      <c r="BI1414">
        <v>6</v>
      </c>
      <c r="BJ1414">
        <v>244578</v>
      </c>
      <c r="BL1414" t="s">
        <v>3371</v>
      </c>
      <c r="BX1414">
        <v>295796</v>
      </c>
    </row>
    <row r="1415" spans="1:76" x14ac:dyDescent="0.25">
      <c r="A1415">
        <v>302696</v>
      </c>
      <c r="C1415">
        <v>1</v>
      </c>
      <c r="F1415" t="s">
        <v>1593</v>
      </c>
      <c r="G1415" t="s">
        <v>8</v>
      </c>
      <c r="H1415" t="s">
        <v>312</v>
      </c>
      <c r="I1415" t="s">
        <v>1620</v>
      </c>
      <c r="K1415">
        <v>1</v>
      </c>
      <c r="L1415" t="s">
        <v>1595</v>
      </c>
      <c r="M1415">
        <v>158334</v>
      </c>
      <c r="N1415" t="s">
        <v>3</v>
      </c>
      <c r="O1415" t="s">
        <v>1596</v>
      </c>
      <c r="U1415" t="s">
        <v>3377</v>
      </c>
      <c r="V1415" s="1">
        <v>1</v>
      </c>
      <c r="W1415" t="s">
        <v>1598</v>
      </c>
      <c r="X1415" t="s">
        <v>3319</v>
      </c>
      <c r="Y1415" s="2" t="s">
        <v>1</v>
      </c>
      <c r="Z1415" s="3">
        <v>2</v>
      </c>
      <c r="AA1415" s="4">
        <v>219</v>
      </c>
      <c r="AB1415" t="s">
        <v>3319</v>
      </c>
      <c r="AC1415" t="s">
        <v>3388</v>
      </c>
      <c r="AD1415">
        <v>2020</v>
      </c>
      <c r="AE1415">
        <v>5</v>
      </c>
      <c r="AF1415">
        <v>20</v>
      </c>
      <c r="AG1415" t="s">
        <v>3389</v>
      </c>
      <c r="AJ1415" t="s">
        <v>3</v>
      </c>
      <c r="AK1415" t="s">
        <v>1602</v>
      </c>
      <c r="AL1415">
        <v>250235</v>
      </c>
      <c r="AM1415">
        <v>6647046</v>
      </c>
      <c r="AN1415" s="4">
        <v>251000</v>
      </c>
      <c r="AO1415" s="4">
        <v>6647000</v>
      </c>
      <c r="AP1415">
        <v>10</v>
      </c>
      <c r="AR1415">
        <v>1010</v>
      </c>
      <c r="AT1415" s="17" t="s">
        <v>3390</v>
      </c>
      <c r="AU1415">
        <v>158334</v>
      </c>
      <c r="AW1415" s="18" t="s">
        <v>1603</v>
      </c>
      <c r="AX1415">
        <v>1</v>
      </c>
      <c r="AY1415" t="s">
        <v>1604</v>
      </c>
      <c r="AZ1415" t="s">
        <v>3391</v>
      </c>
      <c r="BA1415" t="s">
        <v>3392</v>
      </c>
      <c r="BB1415">
        <v>1010</v>
      </c>
      <c r="BC1415" t="s">
        <v>1626</v>
      </c>
      <c r="BD1415" t="s">
        <v>1627</v>
      </c>
      <c r="BF1415" s="17">
        <v>43971.988819444399</v>
      </c>
      <c r="BG1415" s="5" t="s">
        <v>1609</v>
      </c>
      <c r="BI1415">
        <v>6</v>
      </c>
      <c r="BJ1415">
        <v>236490</v>
      </c>
      <c r="BL1415" t="s">
        <v>3393</v>
      </c>
      <c r="BX1415">
        <v>302696</v>
      </c>
    </row>
    <row r="1416" spans="1:76" x14ac:dyDescent="0.25">
      <c r="A1416">
        <v>309397</v>
      </c>
      <c r="C1416">
        <v>1</v>
      </c>
      <c r="D1416">
        <v>1</v>
      </c>
      <c r="E1416">
        <v>1</v>
      </c>
      <c r="F1416" t="s">
        <v>1593</v>
      </c>
      <c r="G1416" t="s">
        <v>8</v>
      </c>
      <c r="H1416" t="s">
        <v>317</v>
      </c>
      <c r="I1416" t="s">
        <v>1620</v>
      </c>
      <c r="K1416">
        <v>1</v>
      </c>
      <c r="L1416" t="s">
        <v>1595</v>
      </c>
      <c r="M1416">
        <v>158334</v>
      </c>
      <c r="N1416" t="s">
        <v>3</v>
      </c>
      <c r="O1416" t="s">
        <v>1596</v>
      </c>
      <c r="U1416" t="s">
        <v>3419</v>
      </c>
      <c r="V1416" s="1">
        <v>1</v>
      </c>
      <c r="W1416" t="s">
        <v>1598</v>
      </c>
      <c r="X1416" t="s">
        <v>3319</v>
      </c>
      <c r="Y1416" s="2" t="s">
        <v>1</v>
      </c>
      <c r="Z1416" s="3">
        <v>2</v>
      </c>
      <c r="AA1416" s="4">
        <v>219</v>
      </c>
      <c r="AB1416" t="s">
        <v>3319</v>
      </c>
      <c r="AC1416" t="s">
        <v>3420</v>
      </c>
      <c r="AD1416">
        <v>2020</v>
      </c>
      <c r="AE1416">
        <v>7</v>
      </c>
      <c r="AF1416">
        <v>17</v>
      </c>
      <c r="AG1416" t="s">
        <v>3421</v>
      </c>
      <c r="AJ1416" t="s">
        <v>3</v>
      </c>
      <c r="AK1416" t="s">
        <v>1602</v>
      </c>
      <c r="AL1416">
        <v>252279</v>
      </c>
      <c r="AM1416">
        <v>6644269</v>
      </c>
      <c r="AN1416" s="4">
        <v>253000</v>
      </c>
      <c r="AO1416" s="4">
        <v>6645000</v>
      </c>
      <c r="AP1416">
        <v>50</v>
      </c>
      <c r="AR1416">
        <v>1010</v>
      </c>
      <c r="AT1416" s="17" t="s">
        <v>3422</v>
      </c>
      <c r="AU1416">
        <v>158334</v>
      </c>
      <c r="AW1416" s="18" t="s">
        <v>1603</v>
      </c>
      <c r="AX1416">
        <v>1</v>
      </c>
      <c r="AY1416" t="s">
        <v>1604</v>
      </c>
      <c r="AZ1416" t="s">
        <v>3423</v>
      </c>
      <c r="BA1416" t="s">
        <v>3424</v>
      </c>
      <c r="BB1416">
        <v>1010</v>
      </c>
      <c r="BC1416" t="s">
        <v>1626</v>
      </c>
      <c r="BD1416" t="s">
        <v>1627</v>
      </c>
      <c r="BF1416" s="17">
        <v>44155.500439814801</v>
      </c>
      <c r="BG1416" s="5" t="s">
        <v>1609</v>
      </c>
      <c r="BI1416">
        <v>6</v>
      </c>
      <c r="BJ1416">
        <v>259648</v>
      </c>
      <c r="BL1416" t="s">
        <v>3425</v>
      </c>
      <c r="BX1416">
        <v>309397</v>
      </c>
    </row>
    <row r="1417" spans="1:76" x14ac:dyDescent="0.25">
      <c r="A1417">
        <v>318807</v>
      </c>
      <c r="C1417">
        <v>1</v>
      </c>
      <c r="D1417">
        <v>1</v>
      </c>
      <c r="E1417">
        <v>3</v>
      </c>
      <c r="F1417" t="s">
        <v>1593</v>
      </c>
      <c r="G1417" t="s">
        <v>8</v>
      </c>
      <c r="H1417" t="s">
        <v>339</v>
      </c>
      <c r="I1417" t="s">
        <v>1620</v>
      </c>
      <c r="K1417">
        <v>1</v>
      </c>
      <c r="L1417" t="s">
        <v>1595</v>
      </c>
      <c r="M1417">
        <v>158334</v>
      </c>
      <c r="N1417" t="s">
        <v>3</v>
      </c>
      <c r="O1417" t="s">
        <v>1596</v>
      </c>
      <c r="U1417" t="s">
        <v>3512</v>
      </c>
      <c r="V1417" s="1">
        <v>1</v>
      </c>
      <c r="W1417" t="s">
        <v>1598</v>
      </c>
      <c r="X1417" t="s">
        <v>3319</v>
      </c>
      <c r="Y1417" s="2" t="s">
        <v>1</v>
      </c>
      <c r="Z1417" s="3">
        <v>2</v>
      </c>
      <c r="AA1417" s="4">
        <v>219</v>
      </c>
      <c r="AB1417" t="s">
        <v>3319</v>
      </c>
      <c r="AC1417" t="s">
        <v>3524</v>
      </c>
      <c r="AD1417">
        <v>2020</v>
      </c>
      <c r="AE1417">
        <v>10</v>
      </c>
      <c r="AF1417">
        <v>7</v>
      </c>
      <c r="AG1417" t="s">
        <v>2353</v>
      </c>
      <c r="AJ1417" t="s">
        <v>3</v>
      </c>
      <c r="AK1417" t="s">
        <v>1602</v>
      </c>
      <c r="AL1417">
        <v>254087</v>
      </c>
      <c r="AM1417">
        <v>6647877</v>
      </c>
      <c r="AN1417" s="4">
        <v>255000</v>
      </c>
      <c r="AO1417" s="4">
        <v>6647000</v>
      </c>
      <c r="AP1417">
        <v>10</v>
      </c>
      <c r="AR1417">
        <v>1010</v>
      </c>
      <c r="AS1417" t="s">
        <v>2270</v>
      </c>
      <c r="AT1417" s="17" t="s">
        <v>3525</v>
      </c>
      <c r="AU1417">
        <v>158334</v>
      </c>
      <c r="AW1417" s="18" t="s">
        <v>1603</v>
      </c>
      <c r="AX1417">
        <v>1</v>
      </c>
      <c r="AY1417" t="s">
        <v>1604</v>
      </c>
      <c r="AZ1417" t="s">
        <v>3526</v>
      </c>
      <c r="BA1417" t="s">
        <v>3527</v>
      </c>
      <c r="BB1417">
        <v>1010</v>
      </c>
      <c r="BC1417" t="s">
        <v>1626</v>
      </c>
      <c r="BD1417" t="s">
        <v>1627</v>
      </c>
      <c r="BF1417" s="17">
        <v>44111.891562500001</v>
      </c>
      <c r="BG1417" s="5" t="s">
        <v>1609</v>
      </c>
      <c r="BI1417">
        <v>6</v>
      </c>
      <c r="BJ1417">
        <v>252667</v>
      </c>
      <c r="BL1417" t="s">
        <v>3528</v>
      </c>
      <c r="BX1417">
        <v>318807</v>
      </c>
    </row>
    <row r="1418" spans="1:76" x14ac:dyDescent="0.25">
      <c r="A1418">
        <v>350185</v>
      </c>
      <c r="C1418">
        <v>1</v>
      </c>
      <c r="F1418" t="s">
        <v>1593</v>
      </c>
      <c r="G1418" t="s">
        <v>8</v>
      </c>
      <c r="H1418" t="s">
        <v>412</v>
      </c>
      <c r="I1418" t="s">
        <v>1620</v>
      </c>
      <c r="K1418">
        <v>1</v>
      </c>
      <c r="L1418" t="s">
        <v>1595</v>
      </c>
      <c r="M1418">
        <v>158334</v>
      </c>
      <c r="N1418" t="s">
        <v>3</v>
      </c>
      <c r="O1418" t="s">
        <v>1596</v>
      </c>
      <c r="U1418" t="s">
        <v>3888</v>
      </c>
      <c r="V1418" s="1">
        <v>1</v>
      </c>
      <c r="W1418" t="s">
        <v>3806</v>
      </c>
      <c r="X1418" t="s">
        <v>3806</v>
      </c>
      <c r="Y1418" s="2" t="s">
        <v>1</v>
      </c>
      <c r="Z1418" s="3">
        <v>2</v>
      </c>
      <c r="AA1418" s="4">
        <v>301</v>
      </c>
      <c r="AB1418" s="4" t="s">
        <v>3806</v>
      </c>
      <c r="AC1418" t="s">
        <v>3939</v>
      </c>
      <c r="AD1418">
        <v>2020</v>
      </c>
      <c r="AE1418">
        <v>7</v>
      </c>
      <c r="AF1418">
        <v>1</v>
      </c>
      <c r="AG1418" t="s">
        <v>2353</v>
      </c>
      <c r="AJ1418" t="s">
        <v>3</v>
      </c>
      <c r="AK1418" t="s">
        <v>1602</v>
      </c>
      <c r="AL1418">
        <v>259147</v>
      </c>
      <c r="AM1418">
        <v>6649758</v>
      </c>
      <c r="AN1418" s="4">
        <v>259000</v>
      </c>
      <c r="AO1418" s="4">
        <v>6649000</v>
      </c>
      <c r="AP1418">
        <v>10</v>
      </c>
      <c r="AR1418">
        <v>1010</v>
      </c>
      <c r="AS1418" t="s">
        <v>2270</v>
      </c>
      <c r="AT1418" s="17" t="s">
        <v>3940</v>
      </c>
      <c r="AU1418">
        <v>158334</v>
      </c>
      <c r="AW1418" s="18" t="s">
        <v>1603</v>
      </c>
      <c r="AX1418">
        <v>1</v>
      </c>
      <c r="AY1418" t="s">
        <v>1604</v>
      </c>
      <c r="AZ1418" t="s">
        <v>3941</v>
      </c>
      <c r="BA1418" t="s">
        <v>3942</v>
      </c>
      <c r="BB1418">
        <v>1010</v>
      </c>
      <c r="BC1418" t="s">
        <v>1626</v>
      </c>
      <c r="BD1418" t="s">
        <v>1627</v>
      </c>
      <c r="BF1418" s="17">
        <v>44013.728796296302</v>
      </c>
      <c r="BG1418" s="5" t="s">
        <v>1609</v>
      </c>
      <c r="BI1418">
        <v>6</v>
      </c>
      <c r="BJ1418">
        <v>240686</v>
      </c>
      <c r="BL1418" t="s">
        <v>3943</v>
      </c>
      <c r="BX1418">
        <v>350185</v>
      </c>
    </row>
    <row r="1419" spans="1:76" x14ac:dyDescent="0.25">
      <c r="A1419">
        <v>383003</v>
      </c>
      <c r="C1419">
        <v>1</v>
      </c>
      <c r="F1419" t="s">
        <v>1593</v>
      </c>
      <c r="G1419" t="s">
        <v>8</v>
      </c>
      <c r="H1419" t="s">
        <v>434</v>
      </c>
      <c r="I1419" t="s">
        <v>1620</v>
      </c>
      <c r="K1419">
        <v>1</v>
      </c>
      <c r="L1419" t="s">
        <v>1595</v>
      </c>
      <c r="M1419">
        <v>158334</v>
      </c>
      <c r="N1419" t="s">
        <v>3</v>
      </c>
      <c r="O1419" t="s">
        <v>1596</v>
      </c>
      <c r="U1419" t="s">
        <v>4050</v>
      </c>
      <c r="V1419" s="1">
        <v>1</v>
      </c>
      <c r="W1419" t="s">
        <v>3806</v>
      </c>
      <c r="X1419" t="s">
        <v>3806</v>
      </c>
      <c r="Y1419" s="2" t="s">
        <v>1</v>
      </c>
      <c r="Z1419" s="3">
        <v>2</v>
      </c>
      <c r="AA1419" s="4">
        <v>301</v>
      </c>
      <c r="AB1419" s="4" t="s">
        <v>3806</v>
      </c>
      <c r="AC1419" t="s">
        <v>4063</v>
      </c>
      <c r="AD1419">
        <v>2020</v>
      </c>
      <c r="AE1419">
        <v>2</v>
      </c>
      <c r="AF1419">
        <v>11</v>
      </c>
      <c r="AG1419" t="s">
        <v>1786</v>
      </c>
      <c r="AH1419" t="s">
        <v>2239</v>
      </c>
      <c r="AJ1419" t="s">
        <v>3</v>
      </c>
      <c r="AK1419" t="s">
        <v>1602</v>
      </c>
      <c r="AL1419">
        <v>263555</v>
      </c>
      <c r="AM1419">
        <v>6644425</v>
      </c>
      <c r="AN1419" s="4">
        <v>263000</v>
      </c>
      <c r="AO1419" s="4">
        <v>6645000</v>
      </c>
      <c r="AP1419">
        <v>20</v>
      </c>
      <c r="AR1419">
        <v>1010</v>
      </c>
      <c r="AS1419" t="s">
        <v>2240</v>
      </c>
      <c r="AT1419" s="17" t="s">
        <v>4064</v>
      </c>
      <c r="AU1419">
        <v>158334</v>
      </c>
      <c r="AW1419" s="18" t="s">
        <v>1603</v>
      </c>
      <c r="AX1419">
        <v>1</v>
      </c>
      <c r="AY1419" t="s">
        <v>1604</v>
      </c>
      <c r="AZ1419" t="s">
        <v>4065</v>
      </c>
      <c r="BA1419" t="s">
        <v>4066</v>
      </c>
      <c r="BB1419">
        <v>1010</v>
      </c>
      <c r="BC1419" t="s">
        <v>1626</v>
      </c>
      <c r="BD1419" t="s">
        <v>1627</v>
      </c>
      <c r="BF1419" s="17">
        <v>43899.597048611096</v>
      </c>
      <c r="BG1419" s="5" t="s">
        <v>1609</v>
      </c>
      <c r="BI1419">
        <v>6</v>
      </c>
      <c r="BJ1419">
        <v>231278</v>
      </c>
      <c r="BL1419" t="s">
        <v>4067</v>
      </c>
      <c r="BX1419">
        <v>383003</v>
      </c>
    </row>
    <row r="1420" spans="1:76" x14ac:dyDescent="0.25">
      <c r="A1420">
        <v>378235</v>
      </c>
      <c r="C1420">
        <v>1</v>
      </c>
      <c r="F1420" t="s">
        <v>1593</v>
      </c>
      <c r="G1420" t="s">
        <v>8</v>
      </c>
      <c r="H1420" t="s">
        <v>452</v>
      </c>
      <c r="I1420" t="s">
        <v>1620</v>
      </c>
      <c r="K1420">
        <v>1</v>
      </c>
      <c r="L1420" t="s">
        <v>1595</v>
      </c>
      <c r="M1420">
        <v>158334</v>
      </c>
      <c r="N1420" t="s">
        <v>3</v>
      </c>
      <c r="O1420" t="s">
        <v>1596</v>
      </c>
      <c r="U1420" t="s">
        <v>4162</v>
      </c>
      <c r="V1420" s="1">
        <v>1</v>
      </c>
      <c r="W1420" t="s">
        <v>3806</v>
      </c>
      <c r="X1420" t="s">
        <v>3806</v>
      </c>
      <c r="Y1420" s="2" t="s">
        <v>1</v>
      </c>
      <c r="Z1420" s="3">
        <v>2</v>
      </c>
      <c r="AA1420" s="4">
        <v>301</v>
      </c>
      <c r="AB1420" s="4" t="s">
        <v>3806</v>
      </c>
      <c r="AC1420" t="s">
        <v>4168</v>
      </c>
      <c r="AD1420">
        <v>2020</v>
      </c>
      <c r="AE1420">
        <v>5</v>
      </c>
      <c r="AF1420">
        <v>16</v>
      </c>
      <c r="AG1420" t="s">
        <v>4169</v>
      </c>
      <c r="AJ1420" t="s">
        <v>3</v>
      </c>
      <c r="AK1420" t="s">
        <v>1602</v>
      </c>
      <c r="AL1420">
        <v>262857</v>
      </c>
      <c r="AM1420">
        <v>6653711</v>
      </c>
      <c r="AN1420" s="4">
        <v>263000</v>
      </c>
      <c r="AO1420" s="4">
        <v>6653000</v>
      </c>
      <c r="AP1420">
        <v>10</v>
      </c>
      <c r="AR1420">
        <v>1010</v>
      </c>
      <c r="AT1420" s="17" t="s">
        <v>4170</v>
      </c>
      <c r="AU1420">
        <v>158334</v>
      </c>
      <c r="AW1420" s="18" t="s">
        <v>1603</v>
      </c>
      <c r="AX1420">
        <v>1</v>
      </c>
      <c r="AY1420" t="s">
        <v>1604</v>
      </c>
      <c r="AZ1420" t="s">
        <v>4171</v>
      </c>
      <c r="BA1420" t="s">
        <v>4172</v>
      </c>
      <c r="BB1420">
        <v>1010</v>
      </c>
      <c r="BC1420" t="s">
        <v>1626</v>
      </c>
      <c r="BD1420" t="s">
        <v>1627</v>
      </c>
      <c r="BF1420" s="17">
        <v>43969.877372685201</v>
      </c>
      <c r="BG1420" s="5" t="s">
        <v>1609</v>
      </c>
      <c r="BI1420">
        <v>6</v>
      </c>
      <c r="BJ1420">
        <v>236324</v>
      </c>
      <c r="BL1420" t="s">
        <v>4173</v>
      </c>
      <c r="BX1420">
        <v>378235</v>
      </c>
    </row>
    <row r="1421" spans="1:76" x14ac:dyDescent="0.25">
      <c r="A1421">
        <v>441002</v>
      </c>
      <c r="C1421">
        <v>1</v>
      </c>
      <c r="D1421">
        <v>1</v>
      </c>
      <c r="E1421">
        <v>1</v>
      </c>
      <c r="F1421" t="s">
        <v>1593</v>
      </c>
      <c r="G1421" t="s">
        <v>8</v>
      </c>
      <c r="H1421" t="s">
        <v>491</v>
      </c>
      <c r="I1421" t="s">
        <v>1620</v>
      </c>
      <c r="K1421">
        <v>1</v>
      </c>
      <c r="L1421" t="s">
        <v>1595</v>
      </c>
      <c r="M1421">
        <v>158334</v>
      </c>
      <c r="N1421" t="s">
        <v>3</v>
      </c>
      <c r="O1421" t="s">
        <v>1596</v>
      </c>
      <c r="U1421" t="s">
        <v>4375</v>
      </c>
      <c r="V1421" s="1">
        <v>1</v>
      </c>
      <c r="W1421" t="s">
        <v>4320</v>
      </c>
      <c r="X1421" t="s">
        <v>4342</v>
      </c>
      <c r="Y1421" t="s">
        <v>2</v>
      </c>
      <c r="Z1421" s="3">
        <v>4</v>
      </c>
      <c r="AA1421" s="4">
        <v>412</v>
      </c>
      <c r="AB1421" s="4" t="s">
        <v>4342</v>
      </c>
      <c r="AC1421" t="s">
        <v>4376</v>
      </c>
      <c r="AD1421">
        <v>2020</v>
      </c>
      <c r="AE1421">
        <v>5</v>
      </c>
      <c r="AF1421">
        <v>21</v>
      </c>
      <c r="AG1421" t="s">
        <v>4377</v>
      </c>
      <c r="AJ1421" t="s">
        <v>3</v>
      </c>
      <c r="AK1421" t="s">
        <v>1602</v>
      </c>
      <c r="AL1421">
        <v>280183</v>
      </c>
      <c r="AM1421">
        <v>6752553</v>
      </c>
      <c r="AN1421" s="4">
        <v>281000</v>
      </c>
      <c r="AO1421" s="4">
        <v>6753000</v>
      </c>
      <c r="AP1421">
        <v>10</v>
      </c>
      <c r="AR1421">
        <v>1010</v>
      </c>
      <c r="AT1421" s="17" t="s">
        <v>4378</v>
      </c>
      <c r="AU1421">
        <v>158334</v>
      </c>
      <c r="AW1421" s="18" t="s">
        <v>1603</v>
      </c>
      <c r="AX1421">
        <v>1</v>
      </c>
      <c r="AY1421" t="s">
        <v>1604</v>
      </c>
      <c r="AZ1421" t="s">
        <v>4379</v>
      </c>
      <c r="BA1421" t="s">
        <v>4380</v>
      </c>
      <c r="BB1421">
        <v>1010</v>
      </c>
      <c r="BC1421" t="s">
        <v>1626</v>
      </c>
      <c r="BD1421" t="s">
        <v>1627</v>
      </c>
      <c r="BF1421" s="17">
        <v>44153.733946759297</v>
      </c>
      <c r="BG1421" s="5" t="s">
        <v>1609</v>
      </c>
      <c r="BI1421">
        <v>6</v>
      </c>
      <c r="BJ1421">
        <v>257818</v>
      </c>
      <c r="BL1421" t="s">
        <v>4381</v>
      </c>
      <c r="BX1421">
        <v>441002</v>
      </c>
    </row>
    <row r="1422" spans="1:76" x14ac:dyDescent="0.25">
      <c r="A1422">
        <v>269654</v>
      </c>
      <c r="C1422">
        <v>1</v>
      </c>
      <c r="D1422">
        <v>1</v>
      </c>
      <c r="E1422">
        <v>1</v>
      </c>
      <c r="F1422" t="s">
        <v>1593</v>
      </c>
      <c r="G1422" t="s">
        <v>8</v>
      </c>
      <c r="H1422" t="s">
        <v>550</v>
      </c>
      <c r="I1422" t="s">
        <v>1620</v>
      </c>
      <c r="K1422">
        <v>1</v>
      </c>
      <c r="L1422" t="s">
        <v>1595</v>
      </c>
      <c r="M1422">
        <v>158334</v>
      </c>
      <c r="N1422" t="s">
        <v>3</v>
      </c>
      <c r="O1422" t="s">
        <v>1596</v>
      </c>
      <c r="U1422" t="s">
        <v>4716</v>
      </c>
      <c r="V1422" s="1">
        <v>1</v>
      </c>
      <c r="W1422" t="s">
        <v>1598</v>
      </c>
      <c r="X1422" t="s">
        <v>4711</v>
      </c>
      <c r="Y1422" t="s">
        <v>506</v>
      </c>
      <c r="Z1422" s="3">
        <v>6</v>
      </c>
      <c r="AA1422" s="4">
        <v>605</v>
      </c>
      <c r="AB1422" s="4" t="s">
        <v>4711</v>
      </c>
      <c r="AC1422" t="s">
        <v>4717</v>
      </c>
      <c r="AD1422">
        <v>2020</v>
      </c>
      <c r="AE1422">
        <v>5</v>
      </c>
      <c r="AF1422">
        <v>13</v>
      </c>
      <c r="AG1422" t="s">
        <v>4718</v>
      </c>
      <c r="AJ1422" t="s">
        <v>3</v>
      </c>
      <c r="AK1422" t="s">
        <v>1602</v>
      </c>
      <c r="AL1422">
        <v>242332</v>
      </c>
      <c r="AM1422">
        <v>6674378</v>
      </c>
      <c r="AN1422" s="4">
        <v>243000</v>
      </c>
      <c r="AO1422" s="4">
        <v>6675000</v>
      </c>
      <c r="AP1422">
        <v>0</v>
      </c>
      <c r="AR1422">
        <v>1010</v>
      </c>
      <c r="AT1422" s="17" t="s">
        <v>4719</v>
      </c>
      <c r="AU1422">
        <v>158334</v>
      </c>
      <c r="AW1422" s="18" t="s">
        <v>1603</v>
      </c>
      <c r="AX1422">
        <v>1</v>
      </c>
      <c r="AY1422" t="s">
        <v>1604</v>
      </c>
      <c r="AZ1422" t="s">
        <v>4720</v>
      </c>
      <c r="BA1422" t="s">
        <v>4721</v>
      </c>
      <c r="BB1422">
        <v>1010</v>
      </c>
      <c r="BC1422" t="s">
        <v>1626</v>
      </c>
      <c r="BD1422" t="s">
        <v>1627</v>
      </c>
      <c r="BF1422" s="17">
        <v>43964.6855208333</v>
      </c>
      <c r="BG1422" s="5" t="s">
        <v>1609</v>
      </c>
      <c r="BI1422">
        <v>6</v>
      </c>
      <c r="BJ1422">
        <v>236029</v>
      </c>
      <c r="BL1422" t="s">
        <v>4722</v>
      </c>
      <c r="BX1422">
        <v>269654</v>
      </c>
    </row>
    <row r="1423" spans="1:76" x14ac:dyDescent="0.25">
      <c r="A1423">
        <v>254869</v>
      </c>
      <c r="C1423">
        <v>1</v>
      </c>
      <c r="D1423">
        <v>1</v>
      </c>
      <c r="E1423">
        <v>1</v>
      </c>
      <c r="F1423" t="s">
        <v>1593</v>
      </c>
      <c r="G1423" t="s">
        <v>8</v>
      </c>
      <c r="H1423" t="s">
        <v>553</v>
      </c>
      <c r="I1423" t="s">
        <v>1620</v>
      </c>
      <c r="K1423">
        <v>1</v>
      </c>
      <c r="L1423" t="s">
        <v>1595</v>
      </c>
      <c r="M1423">
        <v>158334</v>
      </c>
      <c r="N1423" t="s">
        <v>3</v>
      </c>
      <c r="O1423" t="s">
        <v>1596</v>
      </c>
      <c r="U1423" t="s">
        <v>4737</v>
      </c>
      <c r="V1423" s="1">
        <v>1</v>
      </c>
      <c r="W1423" t="s">
        <v>1598</v>
      </c>
      <c r="X1423" t="s">
        <v>4724</v>
      </c>
      <c r="Y1423" t="s">
        <v>506</v>
      </c>
      <c r="Z1423" s="3">
        <v>6</v>
      </c>
      <c r="AA1423" s="4">
        <v>612</v>
      </c>
      <c r="AB1423" s="4" t="s">
        <v>4724</v>
      </c>
      <c r="AC1423" t="s">
        <v>4738</v>
      </c>
      <c r="AD1423">
        <v>2020</v>
      </c>
      <c r="AE1423">
        <v>6</v>
      </c>
      <c r="AF1423">
        <v>16</v>
      </c>
      <c r="AG1423" t="s">
        <v>4739</v>
      </c>
      <c r="AJ1423" t="s">
        <v>3</v>
      </c>
      <c r="AK1423" t="s">
        <v>1602</v>
      </c>
      <c r="AL1423">
        <v>237322</v>
      </c>
      <c r="AM1423">
        <v>6667999</v>
      </c>
      <c r="AN1423" s="4">
        <v>237000</v>
      </c>
      <c r="AO1423" s="4">
        <v>6667000</v>
      </c>
      <c r="AP1423">
        <v>50</v>
      </c>
      <c r="AR1423">
        <v>1010</v>
      </c>
      <c r="AT1423" s="17" t="s">
        <v>4740</v>
      </c>
      <c r="AU1423">
        <v>158334</v>
      </c>
      <c r="AW1423" s="18" t="s">
        <v>1603</v>
      </c>
      <c r="AX1423">
        <v>1</v>
      </c>
      <c r="AY1423" t="s">
        <v>1604</v>
      </c>
      <c r="AZ1423" t="s">
        <v>4741</v>
      </c>
      <c r="BA1423" t="s">
        <v>4742</v>
      </c>
      <c r="BB1423">
        <v>1010</v>
      </c>
      <c r="BC1423" t="s">
        <v>1626</v>
      </c>
      <c r="BD1423" t="s">
        <v>1627</v>
      </c>
      <c r="BF1423" s="17">
        <v>43998.932523148098</v>
      </c>
      <c r="BG1423" s="5" t="s">
        <v>1609</v>
      </c>
      <c r="BI1423">
        <v>6</v>
      </c>
      <c r="BJ1423">
        <v>239273</v>
      </c>
      <c r="BL1423" t="s">
        <v>4743</v>
      </c>
      <c r="BX1423">
        <v>254869</v>
      </c>
    </row>
    <row r="1424" spans="1:76" x14ac:dyDescent="0.25">
      <c r="A1424">
        <v>277464</v>
      </c>
      <c r="C1424">
        <v>1</v>
      </c>
      <c r="D1424">
        <v>1</v>
      </c>
      <c r="E1424">
        <v>1</v>
      </c>
      <c r="F1424" t="s">
        <v>1593</v>
      </c>
      <c r="G1424" t="s">
        <v>8</v>
      </c>
      <c r="H1424" t="s">
        <v>660</v>
      </c>
      <c r="I1424" s="20" t="str">
        <f>HYPERLINK(AT1424,"Foto")</f>
        <v>Foto</v>
      </c>
      <c r="K1424">
        <v>1</v>
      </c>
      <c r="L1424" t="s">
        <v>1595</v>
      </c>
      <c r="M1424">
        <v>158334</v>
      </c>
      <c r="N1424" t="s">
        <v>3</v>
      </c>
      <c r="O1424" t="s">
        <v>1596</v>
      </c>
      <c r="U1424" t="s">
        <v>5254</v>
      </c>
      <c r="V1424" s="1">
        <v>1</v>
      </c>
      <c r="W1424" t="s">
        <v>5188</v>
      </c>
      <c r="X1424" t="s">
        <v>5239</v>
      </c>
      <c r="Y1424" s="2" t="s">
        <v>649</v>
      </c>
      <c r="Z1424" s="3">
        <v>7</v>
      </c>
      <c r="AA1424" s="4">
        <v>704</v>
      </c>
      <c r="AB1424" t="s">
        <v>5239</v>
      </c>
      <c r="AC1424" t="s">
        <v>5255</v>
      </c>
      <c r="AD1424">
        <v>2020</v>
      </c>
      <c r="AE1424">
        <v>9</v>
      </c>
      <c r="AF1424">
        <v>14</v>
      </c>
      <c r="AG1424" t="s">
        <v>1728</v>
      </c>
      <c r="AJ1424" t="s">
        <v>3</v>
      </c>
      <c r="AK1424" t="s">
        <v>1602</v>
      </c>
      <c r="AL1424">
        <v>244172</v>
      </c>
      <c r="AM1424">
        <v>6584658</v>
      </c>
      <c r="AN1424" s="4">
        <v>245000</v>
      </c>
      <c r="AO1424" s="4">
        <v>6585000</v>
      </c>
      <c r="AP1424">
        <v>20</v>
      </c>
      <c r="AR1424">
        <v>1010</v>
      </c>
      <c r="AT1424" s="17" t="s">
        <v>5256</v>
      </c>
      <c r="AU1424">
        <v>158334</v>
      </c>
      <c r="AW1424" s="18" t="s">
        <v>1603</v>
      </c>
      <c r="AX1424">
        <v>1</v>
      </c>
      <c r="AY1424" t="s">
        <v>1604</v>
      </c>
      <c r="AZ1424" t="s">
        <v>5257</v>
      </c>
      <c r="BA1424" t="s">
        <v>5258</v>
      </c>
      <c r="BB1424">
        <v>1010</v>
      </c>
      <c r="BC1424" t="s">
        <v>1626</v>
      </c>
      <c r="BD1424" t="s">
        <v>1627</v>
      </c>
      <c r="BE1424">
        <v>1</v>
      </c>
      <c r="BF1424" s="17">
        <v>44089.425277777802</v>
      </c>
      <c r="BG1424" s="5" t="s">
        <v>1609</v>
      </c>
      <c r="BI1424">
        <v>6</v>
      </c>
      <c r="BJ1424">
        <v>250436</v>
      </c>
      <c r="BL1424" t="s">
        <v>5259</v>
      </c>
      <c r="BX1424">
        <v>277464</v>
      </c>
    </row>
    <row r="1425" spans="1:76" x14ac:dyDescent="0.25">
      <c r="A1425">
        <v>211761</v>
      </c>
      <c r="C1425">
        <v>1</v>
      </c>
      <c r="D1425">
        <v>1</v>
      </c>
      <c r="E1425">
        <v>1</v>
      </c>
      <c r="F1425" t="s">
        <v>1593</v>
      </c>
      <c r="G1425" t="s">
        <v>8</v>
      </c>
      <c r="H1425" t="s">
        <v>674</v>
      </c>
      <c r="I1425" s="20" t="str">
        <f>HYPERLINK(AT1425,"Foto")</f>
        <v>Foto</v>
      </c>
      <c r="K1425">
        <v>1</v>
      </c>
      <c r="L1425" t="s">
        <v>1595</v>
      </c>
      <c r="M1425">
        <v>158334</v>
      </c>
      <c r="N1425" t="s">
        <v>3</v>
      </c>
      <c r="O1425" t="s">
        <v>1596</v>
      </c>
      <c r="U1425" t="s">
        <v>5339</v>
      </c>
      <c r="V1425" s="1">
        <v>1</v>
      </c>
      <c r="W1425" t="s">
        <v>5188</v>
      </c>
      <c r="X1425" t="s">
        <v>5299</v>
      </c>
      <c r="Y1425" s="2" t="s">
        <v>649</v>
      </c>
      <c r="Z1425" s="3">
        <v>7</v>
      </c>
      <c r="AA1425" s="4">
        <v>709</v>
      </c>
      <c r="AB1425" s="4" t="s">
        <v>5299</v>
      </c>
      <c r="AC1425" t="s">
        <v>5340</v>
      </c>
      <c r="AD1425">
        <v>2020</v>
      </c>
      <c r="AE1425">
        <v>8</v>
      </c>
      <c r="AF1425">
        <v>21</v>
      </c>
      <c r="AG1425" t="s">
        <v>5341</v>
      </c>
      <c r="AJ1425" t="s">
        <v>3</v>
      </c>
      <c r="AK1425" t="s">
        <v>1602</v>
      </c>
      <c r="AL1425">
        <v>214722</v>
      </c>
      <c r="AM1425">
        <v>6548290</v>
      </c>
      <c r="AN1425" s="4">
        <v>215000</v>
      </c>
      <c r="AO1425" s="4">
        <v>6549000</v>
      </c>
      <c r="AP1425">
        <v>100</v>
      </c>
      <c r="AR1425">
        <v>1010</v>
      </c>
      <c r="AS1425" t="s">
        <v>2270</v>
      </c>
      <c r="AT1425" s="17" t="s">
        <v>5342</v>
      </c>
      <c r="AU1425">
        <v>158334</v>
      </c>
      <c r="AW1425" s="18" t="s">
        <v>1603</v>
      </c>
      <c r="AX1425">
        <v>1</v>
      </c>
      <c r="AY1425" t="s">
        <v>1604</v>
      </c>
      <c r="AZ1425" t="s">
        <v>5343</v>
      </c>
      <c r="BA1425" t="s">
        <v>5344</v>
      </c>
      <c r="BB1425">
        <v>1010</v>
      </c>
      <c r="BC1425" t="s">
        <v>1626</v>
      </c>
      <c r="BD1425" t="s">
        <v>1627</v>
      </c>
      <c r="BE1425">
        <v>1</v>
      </c>
      <c r="BF1425" s="17">
        <v>44068.711087962998</v>
      </c>
      <c r="BG1425" s="5" t="s">
        <v>1609</v>
      </c>
      <c r="BI1425">
        <v>6</v>
      </c>
      <c r="BJ1425">
        <v>247616</v>
      </c>
      <c r="BL1425" t="s">
        <v>5345</v>
      </c>
      <c r="BX1425">
        <v>211761</v>
      </c>
    </row>
    <row r="1426" spans="1:76" x14ac:dyDescent="0.25">
      <c r="A1426">
        <v>214778</v>
      </c>
      <c r="C1426">
        <v>1</v>
      </c>
      <c r="F1426" t="s">
        <v>1593</v>
      </c>
      <c r="G1426" t="s">
        <v>8</v>
      </c>
      <c r="H1426" t="s">
        <v>678</v>
      </c>
      <c r="I1426" t="s">
        <v>1620</v>
      </c>
      <c r="K1426">
        <v>1</v>
      </c>
      <c r="L1426" t="s">
        <v>1595</v>
      </c>
      <c r="M1426">
        <v>158334</v>
      </c>
      <c r="N1426" t="s">
        <v>3</v>
      </c>
      <c r="O1426" t="s">
        <v>1596</v>
      </c>
      <c r="U1426" t="s">
        <v>5358</v>
      </c>
      <c r="V1426" s="1">
        <v>1</v>
      </c>
      <c r="W1426" t="s">
        <v>5188</v>
      </c>
      <c r="X1426" t="s">
        <v>5299</v>
      </c>
      <c r="Y1426" s="2" t="s">
        <v>649</v>
      </c>
      <c r="Z1426" s="3">
        <v>7</v>
      </c>
      <c r="AA1426" s="4">
        <v>709</v>
      </c>
      <c r="AB1426" s="4" t="s">
        <v>5299</v>
      </c>
      <c r="AC1426" t="s">
        <v>5365</v>
      </c>
      <c r="AD1426">
        <v>2020</v>
      </c>
      <c r="AE1426">
        <v>9</v>
      </c>
      <c r="AF1426">
        <v>14</v>
      </c>
      <c r="AG1426" t="s">
        <v>3389</v>
      </c>
      <c r="AJ1426" t="s">
        <v>3</v>
      </c>
      <c r="AK1426" t="s">
        <v>1602</v>
      </c>
      <c r="AL1426">
        <v>217118</v>
      </c>
      <c r="AM1426">
        <v>6552723</v>
      </c>
      <c r="AN1426" s="4">
        <v>217000</v>
      </c>
      <c r="AO1426" s="4">
        <v>6553000</v>
      </c>
      <c r="AP1426">
        <v>18</v>
      </c>
      <c r="AR1426">
        <v>1010</v>
      </c>
      <c r="AT1426" s="17" t="s">
        <v>5366</v>
      </c>
      <c r="AU1426">
        <v>158334</v>
      </c>
      <c r="AW1426" s="18" t="s">
        <v>1603</v>
      </c>
      <c r="AX1426">
        <v>1</v>
      </c>
      <c r="AY1426" t="s">
        <v>1604</v>
      </c>
      <c r="AZ1426" t="s">
        <v>5367</v>
      </c>
      <c r="BA1426" t="s">
        <v>5368</v>
      </c>
      <c r="BB1426">
        <v>1010</v>
      </c>
      <c r="BC1426" t="s">
        <v>1626</v>
      </c>
      <c r="BD1426" t="s">
        <v>1627</v>
      </c>
      <c r="BF1426" s="17">
        <v>44108.442210648202</v>
      </c>
      <c r="BG1426" s="5" t="s">
        <v>1609</v>
      </c>
      <c r="BI1426">
        <v>6</v>
      </c>
      <c r="BJ1426">
        <v>252480</v>
      </c>
      <c r="BL1426" t="s">
        <v>5369</v>
      </c>
      <c r="BX1426">
        <v>214778</v>
      </c>
    </row>
    <row r="1427" spans="1:76" x14ac:dyDescent="0.25">
      <c r="A1427">
        <v>217678</v>
      </c>
      <c r="C1427">
        <v>1</v>
      </c>
      <c r="D1427">
        <v>1</v>
      </c>
      <c r="E1427">
        <v>1</v>
      </c>
      <c r="F1427" t="s">
        <v>1593</v>
      </c>
      <c r="G1427" t="s">
        <v>8</v>
      </c>
      <c r="H1427" t="s">
        <v>680</v>
      </c>
      <c r="I1427" t="s">
        <v>1620</v>
      </c>
      <c r="K1427">
        <v>1</v>
      </c>
      <c r="L1427" t="s">
        <v>1595</v>
      </c>
      <c r="M1427">
        <v>158334</v>
      </c>
      <c r="N1427" t="s">
        <v>3</v>
      </c>
      <c r="O1427" t="s">
        <v>1596</v>
      </c>
      <c r="U1427" t="s">
        <v>5377</v>
      </c>
      <c r="V1427" s="1">
        <v>1</v>
      </c>
      <c r="W1427" t="s">
        <v>5188</v>
      </c>
      <c r="X1427" t="s">
        <v>5299</v>
      </c>
      <c r="Y1427" s="2" t="s">
        <v>649</v>
      </c>
      <c r="Z1427" s="3">
        <v>7</v>
      </c>
      <c r="AA1427" s="4">
        <v>709</v>
      </c>
      <c r="AB1427" s="4" t="s">
        <v>5299</v>
      </c>
      <c r="AC1427" t="s">
        <v>5378</v>
      </c>
      <c r="AD1427">
        <v>2020</v>
      </c>
      <c r="AE1427">
        <v>3</v>
      </c>
      <c r="AF1427">
        <v>20</v>
      </c>
      <c r="AG1427" t="s">
        <v>2353</v>
      </c>
      <c r="AJ1427" t="s">
        <v>3</v>
      </c>
      <c r="AK1427" t="s">
        <v>1602</v>
      </c>
      <c r="AL1427">
        <v>220623</v>
      </c>
      <c r="AM1427">
        <v>6551352</v>
      </c>
      <c r="AN1427" s="4">
        <v>221000</v>
      </c>
      <c r="AO1427" s="4">
        <v>6551000</v>
      </c>
      <c r="AP1427">
        <v>10</v>
      </c>
      <c r="AR1427">
        <v>1010</v>
      </c>
      <c r="AS1427" t="s">
        <v>2270</v>
      </c>
      <c r="AT1427" s="17" t="s">
        <v>5379</v>
      </c>
      <c r="AU1427">
        <v>158334</v>
      </c>
      <c r="AW1427" s="18" t="s">
        <v>1603</v>
      </c>
      <c r="AX1427">
        <v>1</v>
      </c>
      <c r="AY1427" t="s">
        <v>1604</v>
      </c>
      <c r="AZ1427" t="s">
        <v>5380</v>
      </c>
      <c r="BA1427" t="s">
        <v>5381</v>
      </c>
      <c r="BB1427">
        <v>1010</v>
      </c>
      <c r="BC1427" t="s">
        <v>1626</v>
      </c>
      <c r="BD1427" t="s">
        <v>1627</v>
      </c>
      <c r="BF1427" s="17">
        <v>43910.791342592602</v>
      </c>
      <c r="BG1427" s="5" t="s">
        <v>1609</v>
      </c>
      <c r="BI1427">
        <v>6</v>
      </c>
      <c r="BJ1427">
        <v>232337</v>
      </c>
      <c r="BL1427" t="s">
        <v>5382</v>
      </c>
      <c r="BX1427">
        <v>217678</v>
      </c>
    </row>
    <row r="1428" spans="1:76" x14ac:dyDescent="0.25">
      <c r="A1428">
        <v>220388</v>
      </c>
      <c r="C1428">
        <v>1</v>
      </c>
      <c r="F1428" t="s">
        <v>1593</v>
      </c>
      <c r="G1428" t="s">
        <v>8</v>
      </c>
      <c r="H1428" t="s">
        <v>684</v>
      </c>
      <c r="I1428" t="s">
        <v>1620</v>
      </c>
      <c r="K1428">
        <v>1</v>
      </c>
      <c r="L1428" t="s">
        <v>1595</v>
      </c>
      <c r="M1428">
        <v>158334</v>
      </c>
      <c r="N1428" t="s">
        <v>3</v>
      </c>
      <c r="O1428" t="s">
        <v>1596</v>
      </c>
      <c r="U1428" t="s">
        <v>5383</v>
      </c>
      <c r="V1428" s="1">
        <v>1</v>
      </c>
      <c r="W1428" t="s">
        <v>5188</v>
      </c>
      <c r="X1428" t="s">
        <v>5299</v>
      </c>
      <c r="Y1428" s="2" t="s">
        <v>649</v>
      </c>
      <c r="Z1428" s="3">
        <v>7</v>
      </c>
      <c r="AA1428" s="4">
        <v>709</v>
      </c>
      <c r="AB1428" s="4" t="s">
        <v>5299</v>
      </c>
      <c r="AC1428" t="s">
        <v>5398</v>
      </c>
      <c r="AD1428">
        <v>2020</v>
      </c>
      <c r="AE1428">
        <v>8</v>
      </c>
      <c r="AF1428">
        <v>12</v>
      </c>
      <c r="AG1428" t="s">
        <v>3389</v>
      </c>
      <c r="AJ1428" t="s">
        <v>3</v>
      </c>
      <c r="AK1428" t="s">
        <v>1602</v>
      </c>
      <c r="AL1428">
        <v>223970</v>
      </c>
      <c r="AM1428">
        <v>6552358</v>
      </c>
      <c r="AN1428" s="4">
        <v>223000</v>
      </c>
      <c r="AO1428" s="4">
        <v>6553000</v>
      </c>
      <c r="AP1428">
        <v>374</v>
      </c>
      <c r="AR1428">
        <v>1010</v>
      </c>
      <c r="AT1428" s="17" t="s">
        <v>5399</v>
      </c>
      <c r="AU1428">
        <v>158334</v>
      </c>
      <c r="AW1428" s="18" t="s">
        <v>1603</v>
      </c>
      <c r="AX1428">
        <v>1</v>
      </c>
      <c r="AY1428" t="s">
        <v>1604</v>
      </c>
      <c r="AZ1428" t="s">
        <v>5400</v>
      </c>
      <c r="BA1428" t="s">
        <v>5401</v>
      </c>
      <c r="BB1428">
        <v>1010</v>
      </c>
      <c r="BC1428" t="s">
        <v>1626</v>
      </c>
      <c r="BD1428" t="s">
        <v>1627</v>
      </c>
      <c r="BF1428" s="17">
        <v>44108.511666666702</v>
      </c>
      <c r="BG1428" s="5" t="s">
        <v>1609</v>
      </c>
      <c r="BI1428">
        <v>6</v>
      </c>
      <c r="BJ1428">
        <v>252490</v>
      </c>
      <c r="BL1428" t="s">
        <v>5402</v>
      </c>
      <c r="BX1428">
        <v>220388</v>
      </c>
    </row>
    <row r="1429" spans="1:76" x14ac:dyDescent="0.25">
      <c r="A1429">
        <v>251778</v>
      </c>
      <c r="C1429">
        <v>1</v>
      </c>
      <c r="D1429">
        <v>1</v>
      </c>
      <c r="E1429">
        <v>2</v>
      </c>
      <c r="F1429" t="s">
        <v>1593</v>
      </c>
      <c r="G1429" t="s">
        <v>8</v>
      </c>
      <c r="H1429" t="s">
        <v>700</v>
      </c>
      <c r="I1429" t="s">
        <v>1620</v>
      </c>
      <c r="K1429">
        <v>1</v>
      </c>
      <c r="L1429" t="s">
        <v>1595</v>
      </c>
      <c r="M1429">
        <v>158334</v>
      </c>
      <c r="N1429" t="s">
        <v>3</v>
      </c>
      <c r="O1429" t="s">
        <v>1596</v>
      </c>
      <c r="U1429" t="s">
        <v>5473</v>
      </c>
      <c r="V1429" s="1">
        <v>1</v>
      </c>
      <c r="W1429" t="s">
        <v>5188</v>
      </c>
      <c r="X1429" t="s">
        <v>5219</v>
      </c>
      <c r="Y1429" s="2" t="s">
        <v>649</v>
      </c>
      <c r="Z1429" s="3">
        <v>7</v>
      </c>
      <c r="AA1429" s="4">
        <v>716</v>
      </c>
      <c r="AB1429" t="s">
        <v>5444</v>
      </c>
      <c r="AC1429" t="s">
        <v>5479</v>
      </c>
      <c r="AD1429">
        <v>2020</v>
      </c>
      <c r="AE1429">
        <v>5</v>
      </c>
      <c r="AF1429">
        <v>8</v>
      </c>
      <c r="AG1429" t="s">
        <v>2353</v>
      </c>
      <c r="AJ1429" t="s">
        <v>3</v>
      </c>
      <c r="AK1429" t="s">
        <v>1602</v>
      </c>
      <c r="AL1429">
        <v>236390</v>
      </c>
      <c r="AM1429">
        <v>6601695</v>
      </c>
      <c r="AN1429" s="4">
        <v>237000</v>
      </c>
      <c r="AO1429" s="4">
        <v>6601000</v>
      </c>
      <c r="AP1429">
        <v>10</v>
      </c>
      <c r="AR1429">
        <v>1010</v>
      </c>
      <c r="AS1429" t="s">
        <v>2270</v>
      </c>
      <c r="AT1429" s="17" t="s">
        <v>5480</v>
      </c>
      <c r="AU1429">
        <v>158334</v>
      </c>
      <c r="AW1429" s="18" t="s">
        <v>1603</v>
      </c>
      <c r="AX1429">
        <v>1</v>
      </c>
      <c r="AY1429" t="s">
        <v>1604</v>
      </c>
      <c r="AZ1429" t="s">
        <v>5481</v>
      </c>
      <c r="BA1429" t="s">
        <v>5482</v>
      </c>
      <c r="BB1429">
        <v>1010</v>
      </c>
      <c r="BC1429" t="s">
        <v>1626</v>
      </c>
      <c r="BD1429" t="s">
        <v>1627</v>
      </c>
      <c r="BF1429" s="17">
        <v>43959.801620370403</v>
      </c>
      <c r="BG1429" s="5" t="s">
        <v>1609</v>
      </c>
      <c r="BI1429">
        <v>6</v>
      </c>
      <c r="BJ1429">
        <v>235218</v>
      </c>
      <c r="BL1429" t="s">
        <v>5483</v>
      </c>
      <c r="BX1429">
        <v>251778</v>
      </c>
    </row>
    <row r="1430" spans="1:76" x14ac:dyDescent="0.25">
      <c r="A1430">
        <v>260712</v>
      </c>
      <c r="C1430">
        <v>1</v>
      </c>
      <c r="F1430" t="s">
        <v>1593</v>
      </c>
      <c r="G1430" t="s">
        <v>8</v>
      </c>
      <c r="H1430" t="s">
        <v>756</v>
      </c>
      <c r="I1430" t="s">
        <v>1620</v>
      </c>
      <c r="K1430">
        <v>1</v>
      </c>
      <c r="L1430" t="s">
        <v>1595</v>
      </c>
      <c r="M1430">
        <v>158334</v>
      </c>
      <c r="N1430" t="s">
        <v>3</v>
      </c>
      <c r="O1430" t="s">
        <v>1596</v>
      </c>
      <c r="U1430" t="s">
        <v>5702</v>
      </c>
      <c r="V1430" s="1">
        <v>1</v>
      </c>
      <c r="W1430" t="s">
        <v>5188</v>
      </c>
      <c r="X1430" t="s">
        <v>5499</v>
      </c>
      <c r="Y1430" s="2" t="s">
        <v>649</v>
      </c>
      <c r="Z1430" s="3">
        <v>7</v>
      </c>
      <c r="AA1430" s="4">
        <v>723</v>
      </c>
      <c r="AB1430" t="s">
        <v>5669</v>
      </c>
      <c r="AC1430" t="s">
        <v>5711</v>
      </c>
      <c r="AD1430">
        <v>2020</v>
      </c>
      <c r="AE1430">
        <v>2</v>
      </c>
      <c r="AF1430">
        <v>7</v>
      </c>
      <c r="AG1430" t="s">
        <v>2353</v>
      </c>
      <c r="AJ1430" t="s">
        <v>3</v>
      </c>
      <c r="AK1430" t="s">
        <v>1602</v>
      </c>
      <c r="AL1430">
        <v>239208</v>
      </c>
      <c r="AM1430">
        <v>6556434</v>
      </c>
      <c r="AN1430" s="4">
        <v>239000</v>
      </c>
      <c r="AO1430" s="4">
        <v>6557000</v>
      </c>
      <c r="AP1430">
        <v>10</v>
      </c>
      <c r="AR1430">
        <v>1010</v>
      </c>
      <c r="AS1430" t="s">
        <v>2270</v>
      </c>
      <c r="AT1430" s="17" t="s">
        <v>5712</v>
      </c>
      <c r="AU1430">
        <v>158334</v>
      </c>
      <c r="AW1430" s="18" t="s">
        <v>1603</v>
      </c>
      <c r="AX1430">
        <v>1</v>
      </c>
      <c r="AY1430" t="s">
        <v>1604</v>
      </c>
      <c r="AZ1430" t="s">
        <v>5713</v>
      </c>
      <c r="BA1430" t="s">
        <v>5714</v>
      </c>
      <c r="BB1430">
        <v>1010</v>
      </c>
      <c r="BC1430" t="s">
        <v>1626</v>
      </c>
      <c r="BD1430" t="s">
        <v>1627</v>
      </c>
      <c r="BF1430" s="17">
        <v>43868.959062499998</v>
      </c>
      <c r="BG1430" s="5" t="s">
        <v>1609</v>
      </c>
      <c r="BI1430">
        <v>6</v>
      </c>
      <c r="BJ1430">
        <v>231118</v>
      </c>
      <c r="BL1430" t="s">
        <v>5715</v>
      </c>
      <c r="BX1430">
        <v>260712</v>
      </c>
    </row>
    <row r="1431" spans="1:76" x14ac:dyDescent="0.25">
      <c r="A1431">
        <v>197769</v>
      </c>
      <c r="C1431">
        <v>1</v>
      </c>
      <c r="F1431" t="s">
        <v>1593</v>
      </c>
      <c r="G1431" t="s">
        <v>8</v>
      </c>
      <c r="H1431" t="s">
        <v>781</v>
      </c>
      <c r="I1431" t="s">
        <v>1620</v>
      </c>
      <c r="K1431">
        <v>1</v>
      </c>
      <c r="L1431" t="s">
        <v>1595</v>
      </c>
      <c r="M1431">
        <v>158334</v>
      </c>
      <c r="N1431" t="s">
        <v>3</v>
      </c>
      <c r="O1431" t="s">
        <v>1596</v>
      </c>
      <c r="U1431" t="s">
        <v>5768</v>
      </c>
      <c r="V1431" s="1">
        <v>1</v>
      </c>
      <c r="W1431" t="s">
        <v>5188</v>
      </c>
      <c r="X1431" t="s">
        <v>5769</v>
      </c>
      <c r="Y1431" s="2" t="s">
        <v>777</v>
      </c>
      <c r="Z1431" s="3">
        <v>8</v>
      </c>
      <c r="AA1431" s="4">
        <v>805</v>
      </c>
      <c r="AB1431" s="4" t="s">
        <v>5769</v>
      </c>
      <c r="AC1431" t="s">
        <v>5786</v>
      </c>
      <c r="AD1431">
        <v>2020</v>
      </c>
      <c r="AE1431">
        <v>5</v>
      </c>
      <c r="AF1431">
        <v>24</v>
      </c>
      <c r="AG1431" t="s">
        <v>5787</v>
      </c>
      <c r="AJ1431" t="s">
        <v>3</v>
      </c>
      <c r="AK1431" t="s">
        <v>1602</v>
      </c>
      <c r="AL1431">
        <v>195142</v>
      </c>
      <c r="AM1431">
        <v>6558379</v>
      </c>
      <c r="AN1431" s="4">
        <v>195000</v>
      </c>
      <c r="AO1431" s="4">
        <v>6559000</v>
      </c>
      <c r="AP1431">
        <v>10</v>
      </c>
      <c r="AR1431">
        <v>1010</v>
      </c>
      <c r="AT1431" s="17" t="s">
        <v>5788</v>
      </c>
      <c r="AU1431">
        <v>158334</v>
      </c>
      <c r="AW1431" s="18" t="s">
        <v>1603</v>
      </c>
      <c r="AX1431">
        <v>1</v>
      </c>
      <c r="AY1431" t="s">
        <v>1604</v>
      </c>
      <c r="AZ1431" t="s">
        <v>5789</v>
      </c>
      <c r="BA1431" t="s">
        <v>5790</v>
      </c>
      <c r="BB1431">
        <v>1010</v>
      </c>
      <c r="BC1431" t="s">
        <v>1626</v>
      </c>
      <c r="BD1431" t="s">
        <v>1627</v>
      </c>
      <c r="BF1431" s="17">
        <v>44133.666423611103</v>
      </c>
      <c r="BG1431" s="5" t="s">
        <v>1609</v>
      </c>
      <c r="BI1431">
        <v>6</v>
      </c>
      <c r="BJ1431">
        <v>254716</v>
      </c>
      <c r="BL1431" t="s">
        <v>5791</v>
      </c>
      <c r="BX1431">
        <v>197769</v>
      </c>
    </row>
    <row r="1432" spans="1:76" x14ac:dyDescent="0.25">
      <c r="A1432">
        <v>152754</v>
      </c>
      <c r="C1432">
        <v>1</v>
      </c>
      <c r="D1432">
        <v>1</v>
      </c>
      <c r="E1432">
        <v>1</v>
      </c>
      <c r="F1432" t="s">
        <v>1593</v>
      </c>
      <c r="G1432" t="s">
        <v>8</v>
      </c>
      <c r="H1432" t="s">
        <v>844</v>
      </c>
      <c r="I1432" t="s">
        <v>1620</v>
      </c>
      <c r="K1432">
        <v>1</v>
      </c>
      <c r="L1432" t="s">
        <v>1595</v>
      </c>
      <c r="M1432">
        <v>158334</v>
      </c>
      <c r="N1432" t="s">
        <v>3</v>
      </c>
      <c r="O1432" t="s">
        <v>1596</v>
      </c>
      <c r="U1432" t="s">
        <v>6167</v>
      </c>
      <c r="V1432" s="1">
        <v>1</v>
      </c>
      <c r="W1432" t="s">
        <v>6093</v>
      </c>
      <c r="X1432" t="s">
        <v>6136</v>
      </c>
      <c r="Y1432" t="s">
        <v>832</v>
      </c>
      <c r="Z1432" s="3">
        <v>9</v>
      </c>
      <c r="AA1432" s="4">
        <v>904</v>
      </c>
      <c r="AB1432" s="4" t="s">
        <v>6136</v>
      </c>
      <c r="AC1432" t="s">
        <v>6168</v>
      </c>
      <c r="AD1432">
        <v>2020</v>
      </c>
      <c r="AE1432">
        <v>10</v>
      </c>
      <c r="AF1432">
        <v>24</v>
      </c>
      <c r="AG1432" t="s">
        <v>4494</v>
      </c>
      <c r="AJ1432" t="s">
        <v>3</v>
      </c>
      <c r="AK1432" t="s">
        <v>1602</v>
      </c>
      <c r="AL1432">
        <v>125556</v>
      </c>
      <c r="AM1432">
        <v>6485595</v>
      </c>
      <c r="AN1432" s="4">
        <v>125000</v>
      </c>
      <c r="AO1432" s="4">
        <v>6485000</v>
      </c>
      <c r="AP1432">
        <v>5</v>
      </c>
      <c r="AR1432">
        <v>1010</v>
      </c>
      <c r="AS1432" t="s">
        <v>2270</v>
      </c>
      <c r="AT1432" s="17" t="s">
        <v>6169</v>
      </c>
      <c r="AU1432">
        <v>158334</v>
      </c>
      <c r="AW1432" s="18" t="s">
        <v>1603</v>
      </c>
      <c r="AX1432">
        <v>1</v>
      </c>
      <c r="AY1432" t="s">
        <v>1604</v>
      </c>
      <c r="AZ1432" t="s">
        <v>6170</v>
      </c>
      <c r="BA1432" t="s">
        <v>6171</v>
      </c>
      <c r="BB1432">
        <v>1010</v>
      </c>
      <c r="BC1432" t="s">
        <v>1626</v>
      </c>
      <c r="BD1432" t="s">
        <v>1627</v>
      </c>
      <c r="BF1432" s="17">
        <v>44128.802488425899</v>
      </c>
      <c r="BG1432" s="5" t="s">
        <v>1609</v>
      </c>
      <c r="BI1432">
        <v>6</v>
      </c>
      <c r="BJ1432">
        <v>254032</v>
      </c>
      <c r="BL1432" t="s">
        <v>6172</v>
      </c>
      <c r="BX1432">
        <v>152754</v>
      </c>
    </row>
    <row r="1433" spans="1:76" x14ac:dyDescent="0.25">
      <c r="A1433">
        <v>154693</v>
      </c>
      <c r="C1433">
        <v>1</v>
      </c>
      <c r="D1433">
        <v>1</v>
      </c>
      <c r="E1433">
        <v>1</v>
      </c>
      <c r="F1433" t="s">
        <v>1593</v>
      </c>
      <c r="G1433" t="s">
        <v>8</v>
      </c>
      <c r="H1433" t="s">
        <v>845</v>
      </c>
      <c r="I1433" t="s">
        <v>1620</v>
      </c>
      <c r="K1433">
        <v>1</v>
      </c>
      <c r="L1433" t="s">
        <v>1595</v>
      </c>
      <c r="M1433">
        <v>158334</v>
      </c>
      <c r="N1433" t="s">
        <v>3</v>
      </c>
      <c r="O1433" t="s">
        <v>1596</v>
      </c>
      <c r="U1433" t="s">
        <v>6173</v>
      </c>
      <c r="V1433" s="1">
        <v>1</v>
      </c>
      <c r="W1433" t="s">
        <v>6093</v>
      </c>
      <c r="X1433" t="s">
        <v>6136</v>
      </c>
      <c r="Y1433" t="s">
        <v>832</v>
      </c>
      <c r="Z1433" s="3">
        <v>9</v>
      </c>
      <c r="AA1433" s="4">
        <v>904</v>
      </c>
      <c r="AB1433" s="4" t="s">
        <v>6136</v>
      </c>
      <c r="AC1433" t="s">
        <v>6174</v>
      </c>
      <c r="AD1433">
        <v>2020</v>
      </c>
      <c r="AE1433">
        <v>4</v>
      </c>
      <c r="AF1433">
        <v>28</v>
      </c>
      <c r="AG1433" t="s">
        <v>4377</v>
      </c>
      <c r="AJ1433" t="s">
        <v>3</v>
      </c>
      <c r="AK1433" t="s">
        <v>1602</v>
      </c>
      <c r="AL1433">
        <v>127912</v>
      </c>
      <c r="AM1433">
        <v>6486230</v>
      </c>
      <c r="AN1433" s="4">
        <v>127000</v>
      </c>
      <c r="AO1433" s="4">
        <v>6487000</v>
      </c>
      <c r="AP1433">
        <v>25</v>
      </c>
      <c r="AR1433">
        <v>1010</v>
      </c>
      <c r="AT1433" s="17" t="s">
        <v>6175</v>
      </c>
      <c r="AU1433">
        <v>158334</v>
      </c>
      <c r="AW1433" s="18" t="s">
        <v>1603</v>
      </c>
      <c r="AX1433">
        <v>1</v>
      </c>
      <c r="AY1433" t="s">
        <v>1604</v>
      </c>
      <c r="AZ1433" t="s">
        <v>6176</v>
      </c>
      <c r="BA1433" t="s">
        <v>6177</v>
      </c>
      <c r="BB1433">
        <v>1010</v>
      </c>
      <c r="BC1433" t="s">
        <v>1626</v>
      </c>
      <c r="BD1433" t="s">
        <v>1627</v>
      </c>
      <c r="BF1433" s="17">
        <v>44275.368773148097</v>
      </c>
      <c r="BG1433" s="5" t="s">
        <v>1609</v>
      </c>
      <c r="BI1433">
        <v>6</v>
      </c>
      <c r="BJ1433">
        <v>264681</v>
      </c>
      <c r="BL1433" t="s">
        <v>6178</v>
      </c>
      <c r="BX1433">
        <v>154693</v>
      </c>
    </row>
    <row r="1434" spans="1:76" x14ac:dyDescent="0.25">
      <c r="A1434">
        <v>163252</v>
      </c>
      <c r="C1434">
        <v>1</v>
      </c>
      <c r="D1434">
        <v>1</v>
      </c>
      <c r="E1434">
        <v>1</v>
      </c>
      <c r="F1434" t="s">
        <v>1593</v>
      </c>
      <c r="G1434" t="s">
        <v>8</v>
      </c>
      <c r="H1434" t="s">
        <v>852</v>
      </c>
      <c r="I1434" s="20" t="str">
        <f>HYPERLINK(AT1434,"Foto")</f>
        <v>Foto</v>
      </c>
      <c r="K1434">
        <v>1</v>
      </c>
      <c r="L1434" t="s">
        <v>1595</v>
      </c>
      <c r="M1434">
        <v>158334</v>
      </c>
      <c r="N1434" t="s">
        <v>3</v>
      </c>
      <c r="O1434" t="s">
        <v>1596</v>
      </c>
      <c r="U1434" t="s">
        <v>6226</v>
      </c>
      <c r="V1434" s="1">
        <v>1</v>
      </c>
      <c r="W1434" t="s">
        <v>6093</v>
      </c>
      <c r="X1434" t="s">
        <v>6194</v>
      </c>
      <c r="Y1434" t="s">
        <v>832</v>
      </c>
      <c r="Z1434" s="3">
        <v>9</v>
      </c>
      <c r="AA1434" s="4">
        <v>906</v>
      </c>
      <c r="AB1434" s="4" t="s">
        <v>6194</v>
      </c>
      <c r="AC1434" t="s">
        <v>6227</v>
      </c>
      <c r="AD1434">
        <v>2020</v>
      </c>
      <c r="AE1434">
        <v>5</v>
      </c>
      <c r="AF1434">
        <v>18</v>
      </c>
      <c r="AG1434" t="s">
        <v>6228</v>
      </c>
      <c r="AJ1434" t="s">
        <v>3</v>
      </c>
      <c r="AK1434" t="s">
        <v>1602</v>
      </c>
      <c r="AL1434">
        <v>139702</v>
      </c>
      <c r="AM1434">
        <v>6493675</v>
      </c>
      <c r="AN1434" s="4">
        <v>139000</v>
      </c>
      <c r="AO1434" s="4">
        <v>6493000</v>
      </c>
      <c r="AP1434">
        <v>25</v>
      </c>
      <c r="AR1434">
        <v>1010</v>
      </c>
      <c r="AS1434" t="s">
        <v>6229</v>
      </c>
      <c r="AT1434" s="17" t="s">
        <v>6230</v>
      </c>
      <c r="AU1434">
        <v>158334</v>
      </c>
      <c r="AW1434" s="18" t="s">
        <v>1603</v>
      </c>
      <c r="AX1434">
        <v>1</v>
      </c>
      <c r="AY1434" t="s">
        <v>1604</v>
      </c>
      <c r="AZ1434" t="s">
        <v>6231</v>
      </c>
      <c r="BA1434" t="s">
        <v>6232</v>
      </c>
      <c r="BB1434">
        <v>1010</v>
      </c>
      <c r="BC1434" t="s">
        <v>1626</v>
      </c>
      <c r="BD1434" t="s">
        <v>1627</v>
      </c>
      <c r="BE1434">
        <v>1</v>
      </c>
      <c r="BF1434" s="17">
        <v>43971.844884259299</v>
      </c>
      <c r="BG1434" s="5" t="s">
        <v>1609</v>
      </c>
      <c r="BI1434">
        <v>6</v>
      </c>
      <c r="BJ1434">
        <v>236311</v>
      </c>
      <c r="BL1434" t="s">
        <v>6233</v>
      </c>
      <c r="BX1434">
        <v>163252</v>
      </c>
    </row>
    <row r="1435" spans="1:76" x14ac:dyDescent="0.25">
      <c r="A1435">
        <v>163571</v>
      </c>
      <c r="C1435">
        <v>1</v>
      </c>
      <c r="F1435" t="s">
        <v>1593</v>
      </c>
      <c r="G1435" t="s">
        <v>8</v>
      </c>
      <c r="H1435" t="s">
        <v>859</v>
      </c>
      <c r="I1435" s="20" t="str">
        <f>HYPERLINK(AT1435,"Foto")</f>
        <v>Foto</v>
      </c>
      <c r="K1435">
        <v>1</v>
      </c>
      <c r="L1435" t="s">
        <v>1595</v>
      </c>
      <c r="M1435">
        <v>158334</v>
      </c>
      <c r="N1435" t="s">
        <v>3</v>
      </c>
      <c r="O1435" t="s">
        <v>1596</v>
      </c>
      <c r="U1435" t="s">
        <v>6241</v>
      </c>
      <c r="V1435" s="1">
        <v>1</v>
      </c>
      <c r="W1435" t="s">
        <v>6093</v>
      </c>
      <c r="X1435" t="s">
        <v>6194</v>
      </c>
      <c r="Y1435" t="s">
        <v>832</v>
      </c>
      <c r="Z1435" s="3">
        <v>9</v>
      </c>
      <c r="AA1435" s="4">
        <v>906</v>
      </c>
      <c r="AB1435" s="4" t="s">
        <v>6194</v>
      </c>
      <c r="AC1435" t="s">
        <v>6267</v>
      </c>
      <c r="AD1435">
        <v>2020</v>
      </c>
      <c r="AE1435">
        <v>5</v>
      </c>
      <c r="AF1435">
        <v>17</v>
      </c>
      <c r="AG1435" t="s">
        <v>6228</v>
      </c>
      <c r="AJ1435" t="s">
        <v>3</v>
      </c>
      <c r="AK1435" t="s">
        <v>1602</v>
      </c>
      <c r="AL1435">
        <v>140158</v>
      </c>
      <c r="AM1435">
        <v>6495221</v>
      </c>
      <c r="AN1435" s="4">
        <v>141000</v>
      </c>
      <c r="AO1435" s="4">
        <v>6495000</v>
      </c>
      <c r="AP1435">
        <v>25</v>
      </c>
      <c r="AR1435">
        <v>1010</v>
      </c>
      <c r="AS1435" t="s">
        <v>6229</v>
      </c>
      <c r="AT1435" s="17" t="s">
        <v>6268</v>
      </c>
      <c r="AU1435">
        <v>158334</v>
      </c>
      <c r="AW1435" s="18" t="s">
        <v>1603</v>
      </c>
      <c r="AX1435">
        <v>1</v>
      </c>
      <c r="AY1435" t="s">
        <v>1604</v>
      </c>
      <c r="AZ1435" t="s">
        <v>6269</v>
      </c>
      <c r="BA1435" t="s">
        <v>6270</v>
      </c>
      <c r="BB1435">
        <v>1010</v>
      </c>
      <c r="BC1435" t="s">
        <v>1626</v>
      </c>
      <c r="BD1435" t="s">
        <v>1627</v>
      </c>
      <c r="BE1435">
        <v>1</v>
      </c>
      <c r="BF1435" s="17">
        <v>43971.850416666697</v>
      </c>
      <c r="BG1435" s="5" t="s">
        <v>1609</v>
      </c>
      <c r="BI1435">
        <v>6</v>
      </c>
      <c r="BJ1435">
        <v>236293</v>
      </c>
      <c r="BL1435" t="s">
        <v>6271</v>
      </c>
      <c r="BX1435">
        <v>163571</v>
      </c>
    </row>
    <row r="1436" spans="1:76" x14ac:dyDescent="0.25">
      <c r="A1436">
        <v>75606</v>
      </c>
      <c r="C1436">
        <v>1</v>
      </c>
      <c r="D1436">
        <v>1</v>
      </c>
      <c r="E1436">
        <v>4</v>
      </c>
      <c r="F1436" t="s">
        <v>1593</v>
      </c>
      <c r="G1436" t="s">
        <v>8</v>
      </c>
      <c r="H1436" t="s">
        <v>1048</v>
      </c>
      <c r="I1436" t="s">
        <v>1620</v>
      </c>
      <c r="K1436">
        <v>1</v>
      </c>
      <c r="L1436" t="s">
        <v>1595</v>
      </c>
      <c r="M1436">
        <v>158334</v>
      </c>
      <c r="N1436" t="s">
        <v>3</v>
      </c>
      <c r="O1436" t="s">
        <v>1596</v>
      </c>
      <c r="U1436" t="s">
        <v>7222</v>
      </c>
      <c r="V1436" s="1">
        <v>1</v>
      </c>
      <c r="W1436" t="s">
        <v>6093</v>
      </c>
      <c r="X1436" t="s">
        <v>7195</v>
      </c>
      <c r="Y1436" t="s">
        <v>893</v>
      </c>
      <c r="Z1436" s="3">
        <v>10</v>
      </c>
      <c r="AA1436" s="4">
        <v>1004</v>
      </c>
      <c r="AB1436" s="4" t="s">
        <v>7195</v>
      </c>
      <c r="AC1436" t="s">
        <v>7223</v>
      </c>
      <c r="AD1436">
        <v>2020</v>
      </c>
      <c r="AE1436">
        <v>5</v>
      </c>
      <c r="AF1436">
        <v>12</v>
      </c>
      <c r="AG1436" t="s">
        <v>7203</v>
      </c>
      <c r="AJ1436" t="s">
        <v>3</v>
      </c>
      <c r="AK1436" t="s">
        <v>1602</v>
      </c>
      <c r="AL1436">
        <v>13797</v>
      </c>
      <c r="AM1436">
        <v>6491676</v>
      </c>
      <c r="AN1436" s="4">
        <v>13000</v>
      </c>
      <c r="AO1436" s="4">
        <v>6491000</v>
      </c>
      <c r="AP1436">
        <v>10</v>
      </c>
      <c r="AR1436">
        <v>1010</v>
      </c>
      <c r="AT1436" s="17" t="s">
        <v>7234</v>
      </c>
      <c r="AU1436">
        <v>158334</v>
      </c>
      <c r="AW1436" s="18" t="s">
        <v>1603</v>
      </c>
      <c r="AX1436">
        <v>1</v>
      </c>
      <c r="AY1436" t="s">
        <v>1604</v>
      </c>
      <c r="AZ1436" t="s">
        <v>7225</v>
      </c>
      <c r="BA1436" t="s">
        <v>7235</v>
      </c>
      <c r="BB1436">
        <v>1010</v>
      </c>
      <c r="BC1436" t="s">
        <v>1626</v>
      </c>
      <c r="BD1436" t="s">
        <v>1627</v>
      </c>
      <c r="BF1436" s="17">
        <v>43980.093495370398</v>
      </c>
      <c r="BG1436" s="5" t="s">
        <v>1609</v>
      </c>
      <c r="BI1436">
        <v>6</v>
      </c>
      <c r="BJ1436">
        <v>237101</v>
      </c>
      <c r="BL1436" t="s">
        <v>7236</v>
      </c>
      <c r="BX1436">
        <v>75606</v>
      </c>
    </row>
    <row r="1437" spans="1:76" x14ac:dyDescent="0.25">
      <c r="A1437">
        <v>75611</v>
      </c>
      <c r="C1437">
        <v>1</v>
      </c>
      <c r="D1437">
        <v>1</v>
      </c>
      <c r="E1437">
        <v>5</v>
      </c>
      <c r="F1437" t="s">
        <v>1593</v>
      </c>
      <c r="G1437" t="s">
        <v>8</v>
      </c>
      <c r="H1437" t="s">
        <v>1049</v>
      </c>
      <c r="I1437" t="s">
        <v>1620</v>
      </c>
      <c r="K1437">
        <v>1</v>
      </c>
      <c r="L1437" t="s">
        <v>1595</v>
      </c>
      <c r="M1437">
        <v>158334</v>
      </c>
      <c r="N1437" t="s">
        <v>3</v>
      </c>
      <c r="O1437" t="s">
        <v>1596</v>
      </c>
      <c r="U1437" t="s">
        <v>7222</v>
      </c>
      <c r="V1437" s="1">
        <v>1</v>
      </c>
      <c r="W1437" t="s">
        <v>6093</v>
      </c>
      <c r="X1437" t="s">
        <v>7195</v>
      </c>
      <c r="Y1437" t="s">
        <v>893</v>
      </c>
      <c r="Z1437" s="3">
        <v>10</v>
      </c>
      <c r="AA1437" s="4">
        <v>1004</v>
      </c>
      <c r="AB1437" s="4" t="s">
        <v>7195</v>
      </c>
      <c r="AC1437" t="s">
        <v>7223</v>
      </c>
      <c r="AD1437">
        <v>2020</v>
      </c>
      <c r="AE1437">
        <v>6</v>
      </c>
      <c r="AF1437">
        <v>1</v>
      </c>
      <c r="AG1437" t="s">
        <v>7117</v>
      </c>
      <c r="AJ1437" t="s">
        <v>3</v>
      </c>
      <c r="AK1437" t="s">
        <v>1602</v>
      </c>
      <c r="AL1437">
        <v>13797</v>
      </c>
      <c r="AM1437">
        <v>6491676</v>
      </c>
      <c r="AN1437" s="4">
        <v>13000</v>
      </c>
      <c r="AO1437" s="4">
        <v>6491000</v>
      </c>
      <c r="AP1437">
        <v>10</v>
      </c>
      <c r="AR1437">
        <v>1010</v>
      </c>
      <c r="AT1437" s="17" t="s">
        <v>7237</v>
      </c>
      <c r="AU1437">
        <v>158334</v>
      </c>
      <c r="AW1437" s="18" t="s">
        <v>1603</v>
      </c>
      <c r="AX1437">
        <v>1</v>
      </c>
      <c r="AY1437" t="s">
        <v>1604</v>
      </c>
      <c r="AZ1437" t="s">
        <v>7225</v>
      </c>
      <c r="BA1437" t="s">
        <v>7238</v>
      </c>
      <c r="BB1437">
        <v>1010</v>
      </c>
      <c r="BC1437" t="s">
        <v>1626</v>
      </c>
      <c r="BD1437" t="s">
        <v>1627</v>
      </c>
      <c r="BF1437" s="17">
        <v>43990.913993055598</v>
      </c>
      <c r="BG1437" s="5" t="s">
        <v>1609</v>
      </c>
      <c r="BI1437">
        <v>6</v>
      </c>
      <c r="BJ1437">
        <v>237843</v>
      </c>
      <c r="BL1437" t="s">
        <v>7239</v>
      </c>
      <c r="BX1437">
        <v>75611</v>
      </c>
    </row>
    <row r="1438" spans="1:76" x14ac:dyDescent="0.25">
      <c r="A1438">
        <v>78739</v>
      </c>
      <c r="C1438">
        <v>1</v>
      </c>
      <c r="D1438">
        <v>1</v>
      </c>
      <c r="E1438">
        <v>1</v>
      </c>
      <c r="F1438" t="s">
        <v>1593</v>
      </c>
      <c r="G1438" t="s">
        <v>8</v>
      </c>
      <c r="H1438" t="s">
        <v>1051</v>
      </c>
      <c r="I1438" t="s">
        <v>1620</v>
      </c>
      <c r="K1438">
        <v>1</v>
      </c>
      <c r="L1438" t="s">
        <v>1595</v>
      </c>
      <c r="M1438">
        <v>158334</v>
      </c>
      <c r="N1438" t="s">
        <v>3</v>
      </c>
      <c r="O1438" t="s">
        <v>1596</v>
      </c>
      <c r="U1438" t="s">
        <v>7250</v>
      </c>
      <c r="V1438" s="1">
        <v>1</v>
      </c>
      <c r="W1438" t="s">
        <v>6093</v>
      </c>
      <c r="X1438" t="s">
        <v>7195</v>
      </c>
      <c r="Y1438" t="s">
        <v>893</v>
      </c>
      <c r="Z1438" s="3">
        <v>10</v>
      </c>
      <c r="AA1438" s="4">
        <v>1004</v>
      </c>
      <c r="AB1438" s="4" t="s">
        <v>7195</v>
      </c>
      <c r="AC1438" t="s">
        <v>7251</v>
      </c>
      <c r="AD1438">
        <v>2020</v>
      </c>
      <c r="AE1438">
        <v>5</v>
      </c>
      <c r="AF1438">
        <v>23</v>
      </c>
      <c r="AG1438" t="s">
        <v>7203</v>
      </c>
      <c r="AJ1438" t="s">
        <v>3</v>
      </c>
      <c r="AK1438" t="s">
        <v>1602</v>
      </c>
      <c r="AL1438">
        <v>16124</v>
      </c>
      <c r="AM1438">
        <v>6495417</v>
      </c>
      <c r="AN1438" s="4">
        <v>17000</v>
      </c>
      <c r="AO1438" s="4">
        <v>6495000</v>
      </c>
      <c r="AP1438">
        <v>10</v>
      </c>
      <c r="AR1438">
        <v>1010</v>
      </c>
      <c r="AT1438" s="17" t="s">
        <v>7252</v>
      </c>
      <c r="AU1438">
        <v>158334</v>
      </c>
      <c r="AW1438" s="18" t="s">
        <v>1603</v>
      </c>
      <c r="AX1438">
        <v>1</v>
      </c>
      <c r="AY1438" t="s">
        <v>1604</v>
      </c>
      <c r="AZ1438" t="s">
        <v>7253</v>
      </c>
      <c r="BA1438" t="s">
        <v>7254</v>
      </c>
      <c r="BB1438">
        <v>1010</v>
      </c>
      <c r="BC1438" t="s">
        <v>1626</v>
      </c>
      <c r="BD1438" t="s">
        <v>1627</v>
      </c>
      <c r="BF1438" s="17">
        <v>43980.093541666698</v>
      </c>
      <c r="BG1438" s="5" t="s">
        <v>1609</v>
      </c>
      <c r="BI1438">
        <v>6</v>
      </c>
      <c r="BJ1438">
        <v>236774</v>
      </c>
      <c r="BL1438" t="s">
        <v>7255</v>
      </c>
      <c r="BX1438">
        <v>78739</v>
      </c>
    </row>
    <row r="1439" spans="1:76" x14ac:dyDescent="0.25">
      <c r="A1439">
        <v>23676</v>
      </c>
      <c r="C1439">
        <v>1</v>
      </c>
      <c r="D1439">
        <v>1</v>
      </c>
      <c r="E1439">
        <v>1</v>
      </c>
      <c r="F1439" t="s">
        <v>1593</v>
      </c>
      <c r="G1439" t="s">
        <v>8</v>
      </c>
      <c r="H1439" t="s">
        <v>1097</v>
      </c>
      <c r="I1439" s="20" t="str">
        <f>HYPERLINK(AT1439,"Foto")</f>
        <v>Foto</v>
      </c>
      <c r="K1439">
        <v>1</v>
      </c>
      <c r="L1439" t="s">
        <v>1595</v>
      </c>
      <c r="M1439">
        <v>158334</v>
      </c>
      <c r="N1439" t="s">
        <v>3</v>
      </c>
      <c r="O1439" t="s">
        <v>1596</v>
      </c>
      <c r="U1439" t="s">
        <v>7571</v>
      </c>
      <c r="V1439" s="1">
        <v>1</v>
      </c>
      <c r="W1439" t="s">
        <v>7516</v>
      </c>
      <c r="X1439" t="s">
        <v>7546</v>
      </c>
      <c r="Y1439" t="s">
        <v>1091</v>
      </c>
      <c r="Z1439" s="3">
        <v>11</v>
      </c>
      <c r="AA1439" s="4">
        <v>1103</v>
      </c>
      <c r="AB1439" s="4" t="s">
        <v>7546</v>
      </c>
      <c r="AC1439" t="s">
        <v>7572</v>
      </c>
      <c r="AD1439">
        <v>2020</v>
      </c>
      <c r="AE1439">
        <v>5</v>
      </c>
      <c r="AF1439">
        <v>21</v>
      </c>
      <c r="AG1439" t="s">
        <v>7573</v>
      </c>
      <c r="AJ1439" t="s">
        <v>3</v>
      </c>
      <c r="AK1439" t="s">
        <v>1602</v>
      </c>
      <c r="AL1439">
        <v>-35759</v>
      </c>
      <c r="AM1439">
        <v>6571338</v>
      </c>
      <c r="AN1439" s="4">
        <v>-35000</v>
      </c>
      <c r="AO1439" s="4">
        <v>6571000</v>
      </c>
      <c r="AP1439">
        <v>5</v>
      </c>
      <c r="AR1439">
        <v>1010</v>
      </c>
      <c r="AS1439" t="s">
        <v>7574</v>
      </c>
      <c r="AT1439" s="17" t="s">
        <v>7575</v>
      </c>
      <c r="AU1439">
        <v>158334</v>
      </c>
      <c r="AW1439" s="18" t="s">
        <v>1603</v>
      </c>
      <c r="AX1439">
        <v>1</v>
      </c>
      <c r="AY1439" t="s">
        <v>1604</v>
      </c>
      <c r="AZ1439" t="s">
        <v>7576</v>
      </c>
      <c r="BA1439" t="s">
        <v>7577</v>
      </c>
      <c r="BB1439">
        <v>1010</v>
      </c>
      <c r="BC1439" t="s">
        <v>1626</v>
      </c>
      <c r="BD1439" t="s">
        <v>1627</v>
      </c>
      <c r="BE1439">
        <v>1</v>
      </c>
      <c r="BF1439" s="17">
        <v>43972.396828703699</v>
      </c>
      <c r="BG1439" s="5" t="s">
        <v>1609</v>
      </c>
      <c r="BI1439">
        <v>6</v>
      </c>
      <c r="BJ1439">
        <v>236502</v>
      </c>
      <c r="BL1439" t="s">
        <v>7578</v>
      </c>
      <c r="BX1439">
        <v>23676</v>
      </c>
    </row>
    <row r="1440" spans="1:76" x14ac:dyDescent="0.25">
      <c r="A1440">
        <v>8816</v>
      </c>
      <c r="C1440">
        <v>1</v>
      </c>
      <c r="D1440">
        <v>1</v>
      </c>
      <c r="E1440">
        <v>1</v>
      </c>
      <c r="F1440" t="s">
        <v>1593</v>
      </c>
      <c r="G1440" t="s">
        <v>8</v>
      </c>
      <c r="H1440" t="s">
        <v>1099</v>
      </c>
      <c r="I1440" t="s">
        <v>1620</v>
      </c>
      <c r="K1440">
        <v>1</v>
      </c>
      <c r="L1440" t="s">
        <v>1595</v>
      </c>
      <c r="M1440">
        <v>158334</v>
      </c>
      <c r="N1440" t="s">
        <v>3</v>
      </c>
      <c r="O1440" t="s">
        <v>1596</v>
      </c>
      <c r="U1440" t="s">
        <v>7600</v>
      </c>
      <c r="V1440" s="1">
        <v>1</v>
      </c>
      <c r="W1440" t="s">
        <v>7516</v>
      </c>
      <c r="X1440" t="s">
        <v>7601</v>
      </c>
      <c r="Y1440" t="s">
        <v>1091</v>
      </c>
      <c r="Z1440" s="3">
        <v>11</v>
      </c>
      <c r="AA1440" s="4">
        <v>1106</v>
      </c>
      <c r="AB1440" s="4" t="s">
        <v>7601</v>
      </c>
      <c r="AC1440" t="s">
        <v>7602</v>
      </c>
      <c r="AD1440">
        <v>2020</v>
      </c>
      <c r="AE1440">
        <v>8</v>
      </c>
      <c r="AF1440">
        <v>13</v>
      </c>
      <c r="AG1440" t="s">
        <v>7603</v>
      </c>
      <c r="AJ1440" t="s">
        <v>3</v>
      </c>
      <c r="AK1440" t="s">
        <v>1602</v>
      </c>
      <c r="AL1440">
        <v>-49158</v>
      </c>
      <c r="AM1440">
        <v>6632728</v>
      </c>
      <c r="AN1440" s="4">
        <v>-49000</v>
      </c>
      <c r="AO1440" s="4">
        <v>6633000</v>
      </c>
      <c r="AP1440">
        <v>25</v>
      </c>
      <c r="AR1440">
        <v>1010</v>
      </c>
      <c r="AT1440" s="17" t="s">
        <v>7604</v>
      </c>
      <c r="AU1440">
        <v>158334</v>
      </c>
      <c r="AW1440" s="18" t="s">
        <v>1603</v>
      </c>
      <c r="AX1440">
        <v>1</v>
      </c>
      <c r="AY1440" t="s">
        <v>1604</v>
      </c>
      <c r="AZ1440" t="s">
        <v>7605</v>
      </c>
      <c r="BA1440" t="s">
        <v>7606</v>
      </c>
      <c r="BB1440">
        <v>1010</v>
      </c>
      <c r="BC1440" t="s">
        <v>1626</v>
      </c>
      <c r="BD1440" t="s">
        <v>1627</v>
      </c>
      <c r="BF1440" s="17">
        <v>44156.475405092599</v>
      </c>
      <c r="BG1440" s="5" t="s">
        <v>1609</v>
      </c>
      <c r="BI1440">
        <v>6</v>
      </c>
      <c r="BJ1440">
        <v>261101</v>
      </c>
      <c r="BL1440" t="s">
        <v>7607</v>
      </c>
      <c r="BX1440">
        <v>8816</v>
      </c>
    </row>
    <row r="1441" spans="1:76" x14ac:dyDescent="0.25">
      <c r="A1441">
        <v>6836</v>
      </c>
      <c r="C1441">
        <v>1</v>
      </c>
      <c r="D1441">
        <v>1</v>
      </c>
      <c r="E1441">
        <v>5</v>
      </c>
      <c r="F1441" t="s">
        <v>1593</v>
      </c>
      <c r="G1441" t="s">
        <v>8</v>
      </c>
      <c r="H1441" t="s">
        <v>1104</v>
      </c>
      <c r="I1441" t="s">
        <v>1620</v>
      </c>
      <c r="K1441">
        <v>1</v>
      </c>
      <c r="L1441" t="s">
        <v>1595</v>
      </c>
      <c r="M1441">
        <v>158334</v>
      </c>
      <c r="N1441" t="s">
        <v>3</v>
      </c>
      <c r="O1441" t="s">
        <v>1596</v>
      </c>
      <c r="U1441" t="s">
        <v>7608</v>
      </c>
      <c r="V1441" s="1">
        <v>1</v>
      </c>
      <c r="W1441" t="s">
        <v>7516</v>
      </c>
      <c r="X1441" t="s">
        <v>7601</v>
      </c>
      <c r="Y1441" t="s">
        <v>1091</v>
      </c>
      <c r="Z1441" s="3">
        <v>11</v>
      </c>
      <c r="AA1441" s="4">
        <v>1106</v>
      </c>
      <c r="AB1441" s="4" t="s">
        <v>7601</v>
      </c>
      <c r="AC1441" t="s">
        <v>7630</v>
      </c>
      <c r="AD1441">
        <v>2020</v>
      </c>
      <c r="AE1441">
        <v>1</v>
      </c>
      <c r="AF1441">
        <v>4</v>
      </c>
      <c r="AG1441" t="s">
        <v>7610</v>
      </c>
      <c r="AJ1441" t="s">
        <v>3</v>
      </c>
      <c r="AK1441" t="s">
        <v>1602</v>
      </c>
      <c r="AL1441">
        <v>-50822</v>
      </c>
      <c r="AM1441">
        <v>6626414</v>
      </c>
      <c r="AN1441" s="4">
        <v>-51000</v>
      </c>
      <c r="AO1441" s="4">
        <v>6627000</v>
      </c>
      <c r="AP1441">
        <v>75</v>
      </c>
      <c r="AR1441">
        <v>1010</v>
      </c>
      <c r="AT1441" s="17" t="s">
        <v>7631</v>
      </c>
      <c r="AU1441">
        <v>158334</v>
      </c>
      <c r="AW1441" s="18" t="s">
        <v>1603</v>
      </c>
      <c r="AX1441">
        <v>1</v>
      </c>
      <c r="AY1441" t="s">
        <v>1604</v>
      </c>
      <c r="AZ1441" t="s">
        <v>7617</v>
      </c>
      <c r="BA1441" t="s">
        <v>7632</v>
      </c>
      <c r="BB1441">
        <v>1010</v>
      </c>
      <c r="BC1441" t="s">
        <v>1626</v>
      </c>
      <c r="BD1441" t="s">
        <v>1627</v>
      </c>
      <c r="BF1441" s="17">
        <v>43835.43</v>
      </c>
      <c r="BG1441" s="5" t="s">
        <v>1609</v>
      </c>
      <c r="BI1441">
        <v>6</v>
      </c>
      <c r="BJ1441">
        <v>229361</v>
      </c>
      <c r="BL1441" t="s">
        <v>7633</v>
      </c>
      <c r="BX1441">
        <v>6836</v>
      </c>
    </row>
    <row r="1442" spans="1:76" x14ac:dyDescent="0.25">
      <c r="A1442">
        <v>6845</v>
      </c>
      <c r="C1442">
        <v>1</v>
      </c>
      <c r="D1442">
        <v>1</v>
      </c>
      <c r="E1442">
        <v>6</v>
      </c>
      <c r="F1442" t="s">
        <v>1593</v>
      </c>
      <c r="G1442" t="s">
        <v>8</v>
      </c>
      <c r="H1442" t="s">
        <v>1105</v>
      </c>
      <c r="I1442" t="s">
        <v>1620</v>
      </c>
      <c r="K1442">
        <v>1</v>
      </c>
      <c r="L1442" t="s">
        <v>1595</v>
      </c>
      <c r="M1442">
        <v>158334</v>
      </c>
      <c r="N1442" t="s">
        <v>3</v>
      </c>
      <c r="O1442" t="s">
        <v>1596</v>
      </c>
      <c r="U1442" t="s">
        <v>7608</v>
      </c>
      <c r="V1442" s="1">
        <v>1</v>
      </c>
      <c r="W1442" t="s">
        <v>7516</v>
      </c>
      <c r="X1442" t="s">
        <v>7601</v>
      </c>
      <c r="Y1442" t="s">
        <v>1091</v>
      </c>
      <c r="Z1442" s="3">
        <v>11</v>
      </c>
      <c r="AA1442" s="4">
        <v>1106</v>
      </c>
      <c r="AB1442" s="4" t="s">
        <v>7601</v>
      </c>
      <c r="AC1442" t="s">
        <v>7634</v>
      </c>
      <c r="AD1442">
        <v>2020</v>
      </c>
      <c r="AE1442">
        <v>5</v>
      </c>
      <c r="AF1442">
        <v>27</v>
      </c>
      <c r="AG1442" t="s">
        <v>7610</v>
      </c>
      <c r="AJ1442" t="s">
        <v>3</v>
      </c>
      <c r="AK1442" t="s">
        <v>1602</v>
      </c>
      <c r="AL1442">
        <v>-50822</v>
      </c>
      <c r="AM1442">
        <v>6626414</v>
      </c>
      <c r="AN1442" s="4">
        <v>-51000</v>
      </c>
      <c r="AO1442" s="4">
        <v>6627000</v>
      </c>
      <c r="AP1442">
        <v>75</v>
      </c>
      <c r="AR1442">
        <v>1010</v>
      </c>
      <c r="AT1442" s="17" t="s">
        <v>7635</v>
      </c>
      <c r="AU1442">
        <v>158334</v>
      </c>
      <c r="AW1442" s="18" t="s">
        <v>1603</v>
      </c>
      <c r="AX1442">
        <v>1</v>
      </c>
      <c r="AY1442" t="s">
        <v>1604</v>
      </c>
      <c r="AZ1442" t="s">
        <v>7617</v>
      </c>
      <c r="BA1442" t="s">
        <v>7636</v>
      </c>
      <c r="BB1442">
        <v>1010</v>
      </c>
      <c r="BC1442" t="s">
        <v>1626</v>
      </c>
      <c r="BD1442" t="s">
        <v>1627</v>
      </c>
      <c r="BF1442" s="17">
        <v>43989.8886458333</v>
      </c>
      <c r="BG1442" s="5" t="s">
        <v>1609</v>
      </c>
      <c r="BI1442">
        <v>6</v>
      </c>
      <c r="BJ1442">
        <v>236956</v>
      </c>
      <c r="BL1442" t="s">
        <v>7637</v>
      </c>
      <c r="BX1442">
        <v>6845</v>
      </c>
    </row>
    <row r="1443" spans="1:76" x14ac:dyDescent="0.25">
      <c r="A1443">
        <v>4503</v>
      </c>
      <c r="C1443">
        <v>1</v>
      </c>
      <c r="D1443">
        <v>1</v>
      </c>
      <c r="E1443">
        <v>1</v>
      </c>
      <c r="F1443" t="s">
        <v>1593</v>
      </c>
      <c r="G1443" t="s">
        <v>8</v>
      </c>
      <c r="H1443" t="s">
        <v>1107</v>
      </c>
      <c r="I1443" t="s">
        <v>1620</v>
      </c>
      <c r="K1443">
        <v>1</v>
      </c>
      <c r="L1443" t="s">
        <v>1595</v>
      </c>
      <c r="M1443">
        <v>158334</v>
      </c>
      <c r="N1443" t="s">
        <v>3</v>
      </c>
      <c r="O1443" t="s">
        <v>1596</v>
      </c>
      <c r="U1443" t="s">
        <v>7643</v>
      </c>
      <c r="V1443" s="1">
        <v>1</v>
      </c>
      <c r="W1443" t="s">
        <v>7516</v>
      </c>
      <c r="X1443" t="s">
        <v>7601</v>
      </c>
      <c r="Y1443" t="s">
        <v>1091</v>
      </c>
      <c r="Z1443" s="3">
        <v>11</v>
      </c>
      <c r="AA1443" s="4">
        <v>1106</v>
      </c>
      <c r="AB1443" s="4" t="s">
        <v>7601</v>
      </c>
      <c r="AC1443" t="s">
        <v>7644</v>
      </c>
      <c r="AD1443">
        <v>2020</v>
      </c>
      <c r="AE1443">
        <v>5</v>
      </c>
      <c r="AF1443">
        <v>27</v>
      </c>
      <c r="AG1443" t="s">
        <v>7603</v>
      </c>
      <c r="AJ1443" t="s">
        <v>3</v>
      </c>
      <c r="AK1443" t="s">
        <v>1602</v>
      </c>
      <c r="AL1443">
        <v>-51902</v>
      </c>
      <c r="AM1443">
        <v>6630384</v>
      </c>
      <c r="AN1443" s="4">
        <v>-51000</v>
      </c>
      <c r="AO1443" s="4">
        <v>6631000</v>
      </c>
      <c r="AP1443">
        <v>25</v>
      </c>
      <c r="AR1443">
        <v>1010</v>
      </c>
      <c r="AT1443" s="17" t="s">
        <v>7645</v>
      </c>
      <c r="AU1443">
        <v>158334</v>
      </c>
      <c r="AW1443" s="18" t="s">
        <v>1603</v>
      </c>
      <c r="AX1443">
        <v>1</v>
      </c>
      <c r="AY1443" t="s">
        <v>1604</v>
      </c>
      <c r="AZ1443" t="s">
        <v>7646</v>
      </c>
      <c r="BA1443" t="s">
        <v>7647</v>
      </c>
      <c r="BB1443">
        <v>1010</v>
      </c>
      <c r="BC1443" t="s">
        <v>1626</v>
      </c>
      <c r="BD1443" t="s">
        <v>1627</v>
      </c>
      <c r="BF1443" s="17">
        <v>44156.4757986111</v>
      </c>
      <c r="BG1443" s="5" t="s">
        <v>1609</v>
      </c>
      <c r="BI1443">
        <v>6</v>
      </c>
      <c r="BJ1443">
        <v>260868</v>
      </c>
      <c r="BL1443" t="s">
        <v>7648</v>
      </c>
      <c r="BX1443">
        <v>4503</v>
      </c>
    </row>
    <row r="1444" spans="1:76" x14ac:dyDescent="0.25">
      <c r="A1444">
        <v>10299</v>
      </c>
      <c r="C1444">
        <v>1</v>
      </c>
      <c r="D1444">
        <v>1</v>
      </c>
      <c r="E1444">
        <v>3</v>
      </c>
      <c r="F1444" t="s">
        <v>1593</v>
      </c>
      <c r="G1444" t="s">
        <v>8</v>
      </c>
      <c r="H1444" t="s">
        <v>1120</v>
      </c>
      <c r="I1444" t="s">
        <v>1620</v>
      </c>
      <c r="K1444">
        <v>1</v>
      </c>
      <c r="L1444" t="s">
        <v>1595</v>
      </c>
      <c r="M1444">
        <v>158334</v>
      </c>
      <c r="N1444" t="s">
        <v>3</v>
      </c>
      <c r="O1444" t="s">
        <v>1596</v>
      </c>
      <c r="U1444" t="s">
        <v>7703</v>
      </c>
      <c r="V1444" s="1">
        <v>1</v>
      </c>
      <c r="W1444" t="s">
        <v>7516</v>
      </c>
      <c r="X1444" t="s">
        <v>7696</v>
      </c>
      <c r="Y1444" t="s">
        <v>1091</v>
      </c>
      <c r="Z1444" s="3">
        <v>11</v>
      </c>
      <c r="AA1444" s="4">
        <v>1120</v>
      </c>
      <c r="AB1444" s="4" t="s">
        <v>7696</v>
      </c>
      <c r="AC1444" t="s">
        <v>7710</v>
      </c>
      <c r="AD1444">
        <v>2020</v>
      </c>
      <c r="AE1444">
        <v>9</v>
      </c>
      <c r="AF1444">
        <v>18</v>
      </c>
      <c r="AG1444" t="s">
        <v>2353</v>
      </c>
      <c r="AJ1444" t="s">
        <v>3</v>
      </c>
      <c r="AK1444" t="s">
        <v>1602</v>
      </c>
      <c r="AL1444">
        <v>-47448</v>
      </c>
      <c r="AM1444">
        <v>6549587</v>
      </c>
      <c r="AN1444" s="4">
        <v>-47000</v>
      </c>
      <c r="AO1444" s="4">
        <v>6549000</v>
      </c>
      <c r="AP1444">
        <v>10</v>
      </c>
      <c r="AR1444">
        <v>1010</v>
      </c>
      <c r="AS1444" t="s">
        <v>2270</v>
      </c>
      <c r="AT1444" s="17" t="s">
        <v>7711</v>
      </c>
      <c r="AU1444">
        <v>158334</v>
      </c>
      <c r="AW1444" s="18" t="s">
        <v>1603</v>
      </c>
      <c r="AX1444">
        <v>1</v>
      </c>
      <c r="AY1444" t="s">
        <v>1604</v>
      </c>
      <c r="AZ1444" t="s">
        <v>7712</v>
      </c>
      <c r="BA1444" t="s">
        <v>7713</v>
      </c>
      <c r="BB1444">
        <v>1010</v>
      </c>
      <c r="BC1444" t="s">
        <v>1626</v>
      </c>
      <c r="BD1444" t="s">
        <v>1627</v>
      </c>
      <c r="BF1444" s="17">
        <v>44092.688969907402</v>
      </c>
      <c r="BG1444" s="5" t="s">
        <v>1609</v>
      </c>
      <c r="BI1444">
        <v>6</v>
      </c>
      <c r="BJ1444">
        <v>250680</v>
      </c>
      <c r="BL1444" t="s">
        <v>7714</v>
      </c>
      <c r="BX1444">
        <v>10299</v>
      </c>
    </row>
    <row r="1445" spans="1:76" x14ac:dyDescent="0.25">
      <c r="A1445">
        <v>18692</v>
      </c>
      <c r="C1445">
        <v>1</v>
      </c>
      <c r="D1445">
        <v>1</v>
      </c>
      <c r="E1445">
        <v>1</v>
      </c>
      <c r="F1445" t="s">
        <v>1593</v>
      </c>
      <c r="G1445" t="s">
        <v>8</v>
      </c>
      <c r="H1445" t="s">
        <v>1123</v>
      </c>
      <c r="I1445" t="s">
        <v>1620</v>
      </c>
      <c r="K1445">
        <v>1</v>
      </c>
      <c r="L1445" t="s">
        <v>1595</v>
      </c>
      <c r="M1445">
        <v>158334</v>
      </c>
      <c r="N1445" t="s">
        <v>3</v>
      </c>
      <c r="O1445" t="s">
        <v>1596</v>
      </c>
      <c r="U1445" t="s">
        <v>7722</v>
      </c>
      <c r="V1445" s="1">
        <v>1</v>
      </c>
      <c r="W1445" t="s">
        <v>7516</v>
      </c>
      <c r="X1445" t="s">
        <v>7723</v>
      </c>
      <c r="Y1445" t="s">
        <v>1091</v>
      </c>
      <c r="Z1445" s="3">
        <v>11</v>
      </c>
      <c r="AA1445" s="4">
        <v>1124</v>
      </c>
      <c r="AB1445" s="4" t="s">
        <v>7723</v>
      </c>
      <c r="AC1445" t="s">
        <v>7724</v>
      </c>
      <c r="AD1445">
        <v>2020</v>
      </c>
      <c r="AE1445">
        <v>5</v>
      </c>
      <c r="AF1445">
        <v>18</v>
      </c>
      <c r="AG1445" t="s">
        <v>6109</v>
      </c>
      <c r="AJ1445" t="s">
        <v>3</v>
      </c>
      <c r="AK1445" t="s">
        <v>1602</v>
      </c>
      <c r="AL1445">
        <v>-39090</v>
      </c>
      <c r="AM1445">
        <v>6569912</v>
      </c>
      <c r="AN1445" s="4">
        <v>-39000</v>
      </c>
      <c r="AO1445" s="4">
        <v>6569000</v>
      </c>
      <c r="AP1445">
        <v>25</v>
      </c>
      <c r="AR1445">
        <v>1010</v>
      </c>
      <c r="AT1445" s="17" t="s">
        <v>7725</v>
      </c>
      <c r="AU1445">
        <v>158334</v>
      </c>
      <c r="AW1445" s="18" t="s">
        <v>1603</v>
      </c>
      <c r="AX1445">
        <v>1</v>
      </c>
      <c r="AY1445" t="s">
        <v>1604</v>
      </c>
      <c r="AZ1445" t="s">
        <v>7726</v>
      </c>
      <c r="BA1445" t="s">
        <v>7727</v>
      </c>
      <c r="BB1445">
        <v>1010</v>
      </c>
      <c r="BC1445" t="s">
        <v>1626</v>
      </c>
      <c r="BD1445" t="s">
        <v>1627</v>
      </c>
      <c r="BF1445" s="17">
        <v>44078.363356481503</v>
      </c>
      <c r="BG1445" s="5" t="s">
        <v>1609</v>
      </c>
      <c r="BI1445">
        <v>6</v>
      </c>
      <c r="BJ1445">
        <v>248797</v>
      </c>
      <c r="BL1445" t="s">
        <v>7728</v>
      </c>
      <c r="BX1445">
        <v>18692</v>
      </c>
    </row>
    <row r="1446" spans="1:76" x14ac:dyDescent="0.25">
      <c r="A1446">
        <v>63920</v>
      </c>
      <c r="C1446">
        <v>1</v>
      </c>
      <c r="D1446">
        <v>1</v>
      </c>
      <c r="E1446">
        <v>1</v>
      </c>
      <c r="F1446" t="s">
        <v>1593</v>
      </c>
      <c r="G1446" t="s">
        <v>8</v>
      </c>
      <c r="H1446" t="s">
        <v>1148</v>
      </c>
      <c r="I1446" t="s">
        <v>1620</v>
      </c>
      <c r="K1446">
        <v>1</v>
      </c>
      <c r="L1446" t="s">
        <v>1595</v>
      </c>
      <c r="M1446">
        <v>158334</v>
      </c>
      <c r="N1446" t="s">
        <v>3</v>
      </c>
      <c r="O1446" t="s">
        <v>1596</v>
      </c>
      <c r="U1446" t="s">
        <v>7832</v>
      </c>
      <c r="V1446" s="1">
        <v>1</v>
      </c>
      <c r="W1446" t="s">
        <v>7516</v>
      </c>
      <c r="X1446" t="s">
        <v>2407</v>
      </c>
      <c r="Y1446" t="s">
        <v>1091</v>
      </c>
      <c r="Z1446" s="3">
        <v>11</v>
      </c>
      <c r="AA1446" s="4">
        <v>1129</v>
      </c>
      <c r="AB1446" t="s">
        <v>7808</v>
      </c>
      <c r="AC1446" t="s">
        <v>7833</v>
      </c>
      <c r="AD1446">
        <v>2020</v>
      </c>
      <c r="AE1446">
        <v>7</v>
      </c>
      <c r="AF1446">
        <v>10</v>
      </c>
      <c r="AG1446" t="s">
        <v>7834</v>
      </c>
      <c r="AJ1446" t="s">
        <v>3</v>
      </c>
      <c r="AK1446" t="s">
        <v>1602</v>
      </c>
      <c r="AL1446">
        <v>-7666</v>
      </c>
      <c r="AM1446">
        <v>6571894</v>
      </c>
      <c r="AN1446" s="4">
        <v>-7000</v>
      </c>
      <c r="AO1446" s="4">
        <v>6571000</v>
      </c>
      <c r="AP1446">
        <v>10</v>
      </c>
      <c r="AR1446">
        <v>1010</v>
      </c>
      <c r="AT1446" s="17" t="s">
        <v>7835</v>
      </c>
      <c r="AU1446">
        <v>158334</v>
      </c>
      <c r="AW1446" s="18" t="s">
        <v>1603</v>
      </c>
      <c r="AX1446">
        <v>1</v>
      </c>
      <c r="AY1446" t="s">
        <v>1604</v>
      </c>
      <c r="AZ1446" t="s">
        <v>7836</v>
      </c>
      <c r="BA1446" t="s">
        <v>7837</v>
      </c>
      <c r="BB1446">
        <v>1010</v>
      </c>
      <c r="BC1446" t="s">
        <v>1626</v>
      </c>
      <c r="BD1446" t="s">
        <v>1627</v>
      </c>
      <c r="BF1446" s="17">
        <v>44030.5559953704</v>
      </c>
      <c r="BG1446" s="5" t="s">
        <v>1609</v>
      </c>
      <c r="BI1446">
        <v>6</v>
      </c>
      <c r="BJ1446">
        <v>242867</v>
      </c>
      <c r="BL1446" t="s">
        <v>7838</v>
      </c>
      <c r="BX1446">
        <v>63920</v>
      </c>
    </row>
    <row r="1447" spans="1:76" x14ac:dyDescent="0.25">
      <c r="A1447">
        <v>55653</v>
      </c>
      <c r="C1447">
        <v>1</v>
      </c>
      <c r="F1447" t="s">
        <v>1593</v>
      </c>
      <c r="G1447" t="s">
        <v>8</v>
      </c>
      <c r="H1447" t="s">
        <v>1155</v>
      </c>
      <c r="I1447" t="s">
        <v>1620</v>
      </c>
      <c r="K1447">
        <v>1</v>
      </c>
      <c r="L1447" t="s">
        <v>1595</v>
      </c>
      <c r="M1447">
        <v>158334</v>
      </c>
      <c r="N1447" t="s">
        <v>3</v>
      </c>
      <c r="O1447" t="s">
        <v>1596</v>
      </c>
      <c r="U1447" t="s">
        <v>7865</v>
      </c>
      <c r="V1447" s="1">
        <v>1</v>
      </c>
      <c r="W1447" t="s">
        <v>7516</v>
      </c>
      <c r="X1447" t="s">
        <v>2407</v>
      </c>
      <c r="Y1447" t="s">
        <v>1091</v>
      </c>
      <c r="Z1447" s="3">
        <v>11</v>
      </c>
      <c r="AA1447" s="4">
        <v>1130</v>
      </c>
      <c r="AB1447" s="4" t="s">
        <v>2407</v>
      </c>
      <c r="AC1447" t="s">
        <v>7871</v>
      </c>
      <c r="AD1447">
        <v>2020</v>
      </c>
      <c r="AE1447">
        <v>7</v>
      </c>
      <c r="AF1447">
        <v>27</v>
      </c>
      <c r="AG1447" t="s">
        <v>7603</v>
      </c>
      <c r="AJ1447" t="s">
        <v>3</v>
      </c>
      <c r="AK1447" t="s">
        <v>1602</v>
      </c>
      <c r="AL1447">
        <v>-19251</v>
      </c>
      <c r="AM1447">
        <v>6585752</v>
      </c>
      <c r="AN1447" s="4">
        <v>-19000</v>
      </c>
      <c r="AO1447" s="4">
        <v>6585000</v>
      </c>
      <c r="AP1447">
        <v>5</v>
      </c>
      <c r="AR1447">
        <v>1010</v>
      </c>
      <c r="AT1447" s="17" t="s">
        <v>7872</v>
      </c>
      <c r="AU1447">
        <v>158334</v>
      </c>
      <c r="AW1447" s="18" t="s">
        <v>1603</v>
      </c>
      <c r="AX1447">
        <v>1</v>
      </c>
      <c r="AY1447" t="s">
        <v>1604</v>
      </c>
      <c r="AZ1447" t="s">
        <v>7873</v>
      </c>
      <c r="BA1447" t="s">
        <v>7874</v>
      </c>
      <c r="BB1447">
        <v>1010</v>
      </c>
      <c r="BC1447" t="s">
        <v>1626</v>
      </c>
      <c r="BD1447" t="s">
        <v>1627</v>
      </c>
      <c r="BF1447" s="17">
        <v>44200.688657407401</v>
      </c>
      <c r="BG1447" s="5" t="s">
        <v>1609</v>
      </c>
      <c r="BI1447">
        <v>6</v>
      </c>
      <c r="BJ1447">
        <v>264512</v>
      </c>
      <c r="BL1447" t="s">
        <v>7875</v>
      </c>
      <c r="BX1447">
        <v>55653</v>
      </c>
    </row>
    <row r="1448" spans="1:76" x14ac:dyDescent="0.25">
      <c r="A1448">
        <v>63835</v>
      </c>
      <c r="C1448">
        <v>1</v>
      </c>
      <c r="D1448">
        <v>1</v>
      </c>
      <c r="E1448">
        <v>1</v>
      </c>
      <c r="F1448" t="s">
        <v>1593</v>
      </c>
      <c r="G1448" t="s">
        <v>8</v>
      </c>
      <c r="H1448" t="s">
        <v>1161</v>
      </c>
      <c r="I1448" t="s">
        <v>1620</v>
      </c>
      <c r="K1448">
        <v>1</v>
      </c>
      <c r="L1448" t="s">
        <v>1595</v>
      </c>
      <c r="M1448">
        <v>158334</v>
      </c>
      <c r="N1448" t="s">
        <v>3</v>
      </c>
      <c r="O1448" t="s">
        <v>1596</v>
      </c>
      <c r="U1448" t="s">
        <v>7907</v>
      </c>
      <c r="V1448" s="1">
        <v>1</v>
      </c>
      <c r="W1448" t="s">
        <v>7516</v>
      </c>
      <c r="X1448" t="s">
        <v>7884</v>
      </c>
      <c r="Y1448" t="s">
        <v>1091</v>
      </c>
      <c r="Z1448" s="3">
        <v>11</v>
      </c>
      <c r="AA1448" s="4">
        <v>1133</v>
      </c>
      <c r="AB1448" s="4" t="s">
        <v>7884</v>
      </c>
      <c r="AC1448" t="s">
        <v>7908</v>
      </c>
      <c r="AD1448">
        <v>2020</v>
      </c>
      <c r="AE1448">
        <v>4</v>
      </c>
      <c r="AF1448">
        <v>30</v>
      </c>
      <c r="AG1448" t="s">
        <v>2353</v>
      </c>
      <c r="AJ1448" t="s">
        <v>3</v>
      </c>
      <c r="AK1448" t="s">
        <v>1602</v>
      </c>
      <c r="AL1448">
        <v>-7749</v>
      </c>
      <c r="AM1448">
        <v>6595924</v>
      </c>
      <c r="AN1448" s="4">
        <v>-7000</v>
      </c>
      <c r="AO1448" s="4">
        <v>6595000</v>
      </c>
      <c r="AP1448">
        <v>10</v>
      </c>
      <c r="AR1448">
        <v>1010</v>
      </c>
      <c r="AS1448" t="s">
        <v>2270</v>
      </c>
      <c r="AT1448" s="17" t="s">
        <v>7909</v>
      </c>
      <c r="AU1448">
        <v>158334</v>
      </c>
      <c r="AW1448" s="18" t="s">
        <v>1603</v>
      </c>
      <c r="AX1448">
        <v>1</v>
      </c>
      <c r="AY1448" t="s">
        <v>1604</v>
      </c>
      <c r="AZ1448" t="s">
        <v>7910</v>
      </c>
      <c r="BA1448" t="s">
        <v>7911</v>
      </c>
      <c r="BB1448">
        <v>1010</v>
      </c>
      <c r="BC1448" t="s">
        <v>1626</v>
      </c>
      <c r="BD1448" t="s">
        <v>1627</v>
      </c>
      <c r="BF1448" s="17">
        <v>43951.542025463001</v>
      </c>
      <c r="BG1448" s="5" t="s">
        <v>1609</v>
      </c>
      <c r="BI1448">
        <v>6</v>
      </c>
      <c r="BJ1448">
        <v>234555</v>
      </c>
      <c r="BL1448" t="s">
        <v>7912</v>
      </c>
      <c r="BX1448">
        <v>63835</v>
      </c>
    </row>
    <row r="1449" spans="1:76" x14ac:dyDescent="0.25">
      <c r="A1449">
        <v>64142</v>
      </c>
      <c r="C1449">
        <v>1</v>
      </c>
      <c r="D1449">
        <v>1</v>
      </c>
      <c r="E1449">
        <v>2</v>
      </c>
      <c r="F1449" t="s">
        <v>1593</v>
      </c>
      <c r="G1449" t="s">
        <v>8</v>
      </c>
      <c r="H1449" t="s">
        <v>1163</v>
      </c>
      <c r="I1449" t="s">
        <v>1620</v>
      </c>
      <c r="K1449">
        <v>1</v>
      </c>
      <c r="L1449" t="s">
        <v>1595</v>
      </c>
      <c r="M1449">
        <v>158334</v>
      </c>
      <c r="N1449" t="s">
        <v>3</v>
      </c>
      <c r="O1449" t="s">
        <v>1596</v>
      </c>
      <c r="U1449" t="s">
        <v>7913</v>
      </c>
      <c r="V1449" s="1">
        <v>1</v>
      </c>
      <c r="W1449" t="s">
        <v>7516</v>
      </c>
      <c r="X1449" t="s">
        <v>7884</v>
      </c>
      <c r="Y1449" t="s">
        <v>1091</v>
      </c>
      <c r="Z1449" s="3">
        <v>11</v>
      </c>
      <c r="AA1449" s="4">
        <v>1133</v>
      </c>
      <c r="AB1449" s="4" t="s">
        <v>7884</v>
      </c>
      <c r="AC1449" t="s">
        <v>7919</v>
      </c>
      <c r="AD1449">
        <v>2020</v>
      </c>
      <c r="AE1449">
        <v>7</v>
      </c>
      <c r="AF1449">
        <v>12</v>
      </c>
      <c r="AG1449" t="s">
        <v>2353</v>
      </c>
      <c r="AJ1449" t="s">
        <v>3</v>
      </c>
      <c r="AK1449" t="s">
        <v>1602</v>
      </c>
      <c r="AL1449">
        <v>-7432</v>
      </c>
      <c r="AM1449">
        <v>6596356</v>
      </c>
      <c r="AN1449" s="4">
        <v>-7000</v>
      </c>
      <c r="AO1449" s="4">
        <v>6597000</v>
      </c>
      <c r="AP1449">
        <v>10</v>
      </c>
      <c r="AR1449">
        <v>1010</v>
      </c>
      <c r="AS1449" t="s">
        <v>2270</v>
      </c>
      <c r="AT1449" s="17" t="s">
        <v>7920</v>
      </c>
      <c r="AU1449">
        <v>158334</v>
      </c>
      <c r="AW1449" s="18" t="s">
        <v>1603</v>
      </c>
      <c r="AX1449">
        <v>1</v>
      </c>
      <c r="AY1449" t="s">
        <v>1604</v>
      </c>
      <c r="AZ1449" t="s">
        <v>7921</v>
      </c>
      <c r="BA1449" t="s">
        <v>7922</v>
      </c>
      <c r="BB1449">
        <v>1010</v>
      </c>
      <c r="BC1449" t="s">
        <v>1626</v>
      </c>
      <c r="BD1449" t="s">
        <v>1627</v>
      </c>
      <c r="BF1449" s="17">
        <v>44025.704953703702</v>
      </c>
      <c r="BG1449" s="5" t="s">
        <v>1609</v>
      </c>
      <c r="BI1449">
        <v>6</v>
      </c>
      <c r="BJ1449">
        <v>242221</v>
      </c>
      <c r="BL1449" t="s">
        <v>7923</v>
      </c>
      <c r="BX1449">
        <v>64142</v>
      </c>
    </row>
    <row r="1450" spans="1:76" x14ac:dyDescent="0.25">
      <c r="A1450">
        <v>64137</v>
      </c>
      <c r="C1450">
        <v>1</v>
      </c>
      <c r="D1450">
        <v>1</v>
      </c>
      <c r="E1450">
        <v>3</v>
      </c>
      <c r="F1450" t="s">
        <v>1593</v>
      </c>
      <c r="G1450" t="s">
        <v>8</v>
      </c>
      <c r="H1450" t="s">
        <v>1164</v>
      </c>
      <c r="I1450" t="s">
        <v>1620</v>
      </c>
      <c r="K1450">
        <v>1</v>
      </c>
      <c r="L1450" t="s">
        <v>1595</v>
      </c>
      <c r="M1450">
        <v>158334</v>
      </c>
      <c r="N1450" t="s">
        <v>3</v>
      </c>
      <c r="O1450" t="s">
        <v>1596</v>
      </c>
      <c r="U1450" t="s">
        <v>7913</v>
      </c>
      <c r="V1450" s="1">
        <v>1</v>
      </c>
      <c r="W1450" t="s">
        <v>7516</v>
      </c>
      <c r="X1450" t="s">
        <v>7884</v>
      </c>
      <c r="Y1450" t="s">
        <v>1091</v>
      </c>
      <c r="Z1450" s="3">
        <v>11</v>
      </c>
      <c r="AA1450" s="4">
        <v>1133</v>
      </c>
      <c r="AB1450" s="4" t="s">
        <v>7884</v>
      </c>
      <c r="AC1450" t="s">
        <v>7924</v>
      </c>
      <c r="AD1450">
        <v>2020</v>
      </c>
      <c r="AE1450">
        <v>10</v>
      </c>
      <c r="AF1450">
        <v>2</v>
      </c>
      <c r="AG1450" t="s">
        <v>2353</v>
      </c>
      <c r="AJ1450" t="s">
        <v>3</v>
      </c>
      <c r="AK1450" t="s">
        <v>1602</v>
      </c>
      <c r="AL1450">
        <v>-7439</v>
      </c>
      <c r="AM1450">
        <v>6596384</v>
      </c>
      <c r="AN1450" s="4">
        <v>-7000</v>
      </c>
      <c r="AO1450" s="4">
        <v>6597000</v>
      </c>
      <c r="AP1450">
        <v>10</v>
      </c>
      <c r="AR1450">
        <v>1010</v>
      </c>
      <c r="AT1450" s="17" t="s">
        <v>7925</v>
      </c>
      <c r="AU1450">
        <v>158334</v>
      </c>
      <c r="AW1450" s="18" t="s">
        <v>1603</v>
      </c>
      <c r="AX1450">
        <v>1</v>
      </c>
      <c r="AY1450" t="s">
        <v>1604</v>
      </c>
      <c r="AZ1450" t="s">
        <v>7926</v>
      </c>
      <c r="BA1450" t="s">
        <v>7927</v>
      </c>
      <c r="BB1450">
        <v>1010</v>
      </c>
      <c r="BC1450" t="s">
        <v>1626</v>
      </c>
      <c r="BD1450" t="s">
        <v>1627</v>
      </c>
      <c r="BF1450" s="17">
        <v>44107.434062499997</v>
      </c>
      <c r="BG1450" s="5" t="s">
        <v>1609</v>
      </c>
      <c r="BI1450">
        <v>6</v>
      </c>
      <c r="BJ1450">
        <v>252309</v>
      </c>
      <c r="BL1450" t="s">
        <v>7928</v>
      </c>
      <c r="BX1450">
        <v>64137</v>
      </c>
    </row>
    <row r="1451" spans="1:76" x14ac:dyDescent="0.25">
      <c r="A1451">
        <v>52902</v>
      </c>
      <c r="C1451">
        <v>1</v>
      </c>
      <c r="F1451" t="s">
        <v>1593</v>
      </c>
      <c r="G1451" t="s">
        <v>8</v>
      </c>
      <c r="H1451" t="s">
        <v>1173</v>
      </c>
      <c r="I1451" t="s">
        <v>1620</v>
      </c>
      <c r="K1451">
        <v>1</v>
      </c>
      <c r="L1451" t="s">
        <v>1595</v>
      </c>
      <c r="M1451">
        <v>158334</v>
      </c>
      <c r="N1451" t="s">
        <v>3</v>
      </c>
      <c r="O1451" t="s">
        <v>1596</v>
      </c>
      <c r="U1451" t="s">
        <v>7961</v>
      </c>
      <c r="V1451" s="1">
        <v>1</v>
      </c>
      <c r="W1451" t="s">
        <v>7516</v>
      </c>
      <c r="X1451" t="s">
        <v>7546</v>
      </c>
      <c r="Y1451" t="s">
        <v>1091</v>
      </c>
      <c r="Z1451" s="3">
        <v>11</v>
      </c>
      <c r="AA1451" s="4">
        <v>1141</v>
      </c>
      <c r="AB1451" t="s">
        <v>7951</v>
      </c>
      <c r="AC1451" t="s">
        <v>7966</v>
      </c>
      <c r="AD1451">
        <v>2020</v>
      </c>
      <c r="AE1451">
        <v>9</v>
      </c>
      <c r="AF1451">
        <v>17</v>
      </c>
      <c r="AG1451" t="s">
        <v>7603</v>
      </c>
      <c r="AJ1451" t="s">
        <v>3</v>
      </c>
      <c r="AK1451" t="s">
        <v>1602</v>
      </c>
      <c r="AL1451">
        <v>-23663</v>
      </c>
      <c r="AM1451">
        <v>6605592</v>
      </c>
      <c r="AN1451" s="4">
        <v>-23000</v>
      </c>
      <c r="AO1451" s="4">
        <v>6605000</v>
      </c>
      <c r="AP1451">
        <v>5</v>
      </c>
      <c r="AR1451">
        <v>1010</v>
      </c>
      <c r="AT1451" s="17" t="s">
        <v>7967</v>
      </c>
      <c r="AU1451">
        <v>158334</v>
      </c>
      <c r="AW1451" s="18" t="s">
        <v>1603</v>
      </c>
      <c r="AX1451">
        <v>1</v>
      </c>
      <c r="AY1451" t="s">
        <v>1604</v>
      </c>
      <c r="AZ1451" t="s">
        <v>7968</v>
      </c>
      <c r="BA1451" t="s">
        <v>7969</v>
      </c>
      <c r="BB1451">
        <v>1010</v>
      </c>
      <c r="BC1451" t="s">
        <v>1626</v>
      </c>
      <c r="BD1451" t="s">
        <v>1627</v>
      </c>
      <c r="BF1451" s="17">
        <v>44157.770578703698</v>
      </c>
      <c r="BG1451" s="5" t="s">
        <v>1609</v>
      </c>
      <c r="BI1451">
        <v>6</v>
      </c>
      <c r="BJ1451">
        <v>261251</v>
      </c>
      <c r="BL1451" t="s">
        <v>7970</v>
      </c>
      <c r="BX1451">
        <v>52902</v>
      </c>
    </row>
    <row r="1452" spans="1:76" x14ac:dyDescent="0.25">
      <c r="A1452">
        <v>29255</v>
      </c>
      <c r="C1452">
        <v>1</v>
      </c>
      <c r="D1452">
        <v>1</v>
      </c>
      <c r="E1452">
        <v>1</v>
      </c>
      <c r="F1452" t="s">
        <v>1593</v>
      </c>
      <c r="G1452" t="s">
        <v>8</v>
      </c>
      <c r="H1452" t="s">
        <v>1175</v>
      </c>
      <c r="I1452" s="20" t="str">
        <f>HYPERLINK(AT1452,"Foto")</f>
        <v>Foto</v>
      </c>
      <c r="K1452">
        <v>1</v>
      </c>
      <c r="L1452" t="s">
        <v>1595</v>
      </c>
      <c r="M1452">
        <v>158334</v>
      </c>
      <c r="N1452" t="s">
        <v>3</v>
      </c>
      <c r="O1452" t="s">
        <v>1596</v>
      </c>
      <c r="U1452" t="s">
        <v>7977</v>
      </c>
      <c r="V1452" s="1">
        <v>1</v>
      </c>
      <c r="W1452" t="s">
        <v>7516</v>
      </c>
      <c r="X1452" t="s">
        <v>7546</v>
      </c>
      <c r="Y1452" t="s">
        <v>1091</v>
      </c>
      <c r="Z1452" s="3">
        <v>11</v>
      </c>
      <c r="AA1452" s="4">
        <v>1142</v>
      </c>
      <c r="AB1452" t="s">
        <v>7972</v>
      </c>
      <c r="AC1452" t="s">
        <v>7978</v>
      </c>
      <c r="AD1452">
        <v>2020</v>
      </c>
      <c r="AE1452">
        <v>7</v>
      </c>
      <c r="AF1452">
        <v>30</v>
      </c>
      <c r="AG1452" t="s">
        <v>7603</v>
      </c>
      <c r="AJ1452" t="s">
        <v>3</v>
      </c>
      <c r="AK1452" t="s">
        <v>1602</v>
      </c>
      <c r="AL1452">
        <v>-33758</v>
      </c>
      <c r="AM1452">
        <v>6581578</v>
      </c>
      <c r="AN1452" s="4">
        <v>-33000</v>
      </c>
      <c r="AO1452" s="4">
        <v>6581000</v>
      </c>
      <c r="AP1452">
        <v>5</v>
      </c>
      <c r="AR1452">
        <v>1010</v>
      </c>
      <c r="AT1452" s="17" t="s">
        <v>7979</v>
      </c>
      <c r="AU1452">
        <v>158334</v>
      </c>
      <c r="AW1452" s="18" t="s">
        <v>1603</v>
      </c>
      <c r="AX1452">
        <v>1</v>
      </c>
      <c r="AY1452" t="s">
        <v>1604</v>
      </c>
      <c r="AZ1452" t="s">
        <v>7980</v>
      </c>
      <c r="BA1452" t="s">
        <v>7981</v>
      </c>
      <c r="BB1452">
        <v>1010</v>
      </c>
      <c r="BC1452" t="s">
        <v>1626</v>
      </c>
      <c r="BD1452" t="s">
        <v>1627</v>
      </c>
      <c r="BE1452">
        <v>1</v>
      </c>
      <c r="BF1452" s="17">
        <v>44200.890995370399</v>
      </c>
      <c r="BG1452" s="5" t="s">
        <v>1609</v>
      </c>
      <c r="BI1452">
        <v>6</v>
      </c>
      <c r="BJ1452">
        <v>264492</v>
      </c>
      <c r="BL1452" t="s">
        <v>7982</v>
      </c>
      <c r="BX1452">
        <v>29255</v>
      </c>
    </row>
    <row r="1453" spans="1:76" x14ac:dyDescent="0.25">
      <c r="A1453">
        <v>29651</v>
      </c>
      <c r="C1453">
        <v>1</v>
      </c>
      <c r="D1453">
        <v>1</v>
      </c>
      <c r="E1453">
        <v>2</v>
      </c>
      <c r="F1453" t="s">
        <v>1593</v>
      </c>
      <c r="G1453" t="s">
        <v>8</v>
      </c>
      <c r="H1453" t="s">
        <v>1176</v>
      </c>
      <c r="I1453" t="s">
        <v>1620</v>
      </c>
      <c r="K1453">
        <v>1</v>
      </c>
      <c r="L1453" t="s">
        <v>1595</v>
      </c>
      <c r="M1453">
        <v>158334</v>
      </c>
      <c r="N1453" t="s">
        <v>3</v>
      </c>
      <c r="O1453" t="s">
        <v>1596</v>
      </c>
      <c r="U1453" t="s">
        <v>7977</v>
      </c>
      <c r="V1453" s="1">
        <v>1</v>
      </c>
      <c r="W1453" t="s">
        <v>7516</v>
      </c>
      <c r="X1453" t="s">
        <v>7546</v>
      </c>
      <c r="Y1453" t="s">
        <v>1091</v>
      </c>
      <c r="Z1453" s="3">
        <v>11</v>
      </c>
      <c r="AA1453" s="4">
        <v>1142</v>
      </c>
      <c r="AB1453" t="s">
        <v>7972</v>
      </c>
      <c r="AC1453" t="s">
        <v>7983</v>
      </c>
      <c r="AD1453">
        <v>2020</v>
      </c>
      <c r="AE1453">
        <v>7</v>
      </c>
      <c r="AF1453">
        <v>30</v>
      </c>
      <c r="AG1453" t="s">
        <v>7603</v>
      </c>
      <c r="AJ1453" t="s">
        <v>3</v>
      </c>
      <c r="AK1453" t="s">
        <v>1602</v>
      </c>
      <c r="AL1453">
        <v>-33654</v>
      </c>
      <c r="AM1453">
        <v>6581902</v>
      </c>
      <c r="AN1453" s="4">
        <v>-33000</v>
      </c>
      <c r="AO1453" s="4">
        <v>6581000</v>
      </c>
      <c r="AP1453">
        <v>10</v>
      </c>
      <c r="AR1453">
        <v>1010</v>
      </c>
      <c r="AT1453" s="17" t="s">
        <v>7984</v>
      </c>
      <c r="AU1453">
        <v>158334</v>
      </c>
      <c r="AW1453" s="18" t="s">
        <v>1603</v>
      </c>
      <c r="AX1453">
        <v>1</v>
      </c>
      <c r="AY1453" t="s">
        <v>1604</v>
      </c>
      <c r="AZ1453" t="s">
        <v>7985</v>
      </c>
      <c r="BA1453" t="s">
        <v>7986</v>
      </c>
      <c r="BB1453">
        <v>1010</v>
      </c>
      <c r="BC1453" t="s">
        <v>1626</v>
      </c>
      <c r="BD1453" t="s">
        <v>1627</v>
      </c>
      <c r="BF1453" s="17">
        <v>44200.688750000001</v>
      </c>
      <c r="BG1453" s="5" t="s">
        <v>1609</v>
      </c>
      <c r="BI1453">
        <v>6</v>
      </c>
      <c r="BJ1453">
        <v>264415</v>
      </c>
      <c r="BL1453" t="s">
        <v>7987</v>
      </c>
      <c r="BX1453">
        <v>29651</v>
      </c>
    </row>
    <row r="1454" spans="1:76" x14ac:dyDescent="0.25">
      <c r="A1454">
        <v>29015</v>
      </c>
      <c r="C1454">
        <v>1</v>
      </c>
      <c r="D1454">
        <v>1</v>
      </c>
      <c r="E1454">
        <v>1</v>
      </c>
      <c r="F1454" t="s">
        <v>1593</v>
      </c>
      <c r="G1454" t="s">
        <v>8</v>
      </c>
      <c r="H1454" t="s">
        <v>1177</v>
      </c>
      <c r="I1454" t="s">
        <v>1620</v>
      </c>
      <c r="K1454">
        <v>1</v>
      </c>
      <c r="L1454" t="s">
        <v>1595</v>
      </c>
      <c r="M1454">
        <v>158334</v>
      </c>
      <c r="N1454" t="s">
        <v>3</v>
      </c>
      <c r="O1454" t="s">
        <v>1596</v>
      </c>
      <c r="U1454" t="s">
        <v>7988</v>
      </c>
      <c r="V1454" s="1">
        <v>1</v>
      </c>
      <c r="W1454" t="s">
        <v>7516</v>
      </c>
      <c r="X1454" t="s">
        <v>7546</v>
      </c>
      <c r="Y1454" t="s">
        <v>1091</v>
      </c>
      <c r="Z1454" s="3">
        <v>11</v>
      </c>
      <c r="AA1454" s="4">
        <v>1142</v>
      </c>
      <c r="AB1454" t="s">
        <v>7972</v>
      </c>
      <c r="AC1454" t="s">
        <v>7989</v>
      </c>
      <c r="AD1454">
        <v>2020</v>
      </c>
      <c r="AE1454">
        <v>6</v>
      </c>
      <c r="AF1454">
        <v>10</v>
      </c>
      <c r="AG1454" t="s">
        <v>7603</v>
      </c>
      <c r="AJ1454" t="s">
        <v>3</v>
      </c>
      <c r="AK1454" t="s">
        <v>1602</v>
      </c>
      <c r="AL1454">
        <v>-33835</v>
      </c>
      <c r="AM1454">
        <v>6582715</v>
      </c>
      <c r="AN1454" s="4">
        <v>-33000</v>
      </c>
      <c r="AO1454" s="4">
        <v>6583000</v>
      </c>
      <c r="AP1454">
        <v>10</v>
      </c>
      <c r="AR1454">
        <v>1010</v>
      </c>
      <c r="AT1454" s="17" t="s">
        <v>7990</v>
      </c>
      <c r="AU1454">
        <v>158334</v>
      </c>
      <c r="AW1454" s="18" t="s">
        <v>1603</v>
      </c>
      <c r="AX1454">
        <v>1</v>
      </c>
      <c r="AY1454" t="s">
        <v>1604</v>
      </c>
      <c r="AZ1454" t="s">
        <v>7991</v>
      </c>
      <c r="BA1454" t="s">
        <v>7992</v>
      </c>
      <c r="BB1454">
        <v>1010</v>
      </c>
      <c r="BC1454" t="s">
        <v>1626</v>
      </c>
      <c r="BD1454" t="s">
        <v>1627</v>
      </c>
      <c r="BF1454" s="17">
        <v>44200.6887152778</v>
      </c>
      <c r="BG1454" s="5" t="s">
        <v>1609</v>
      </c>
      <c r="BI1454">
        <v>6</v>
      </c>
      <c r="BJ1454">
        <v>264437</v>
      </c>
      <c r="BL1454" t="s">
        <v>7993</v>
      </c>
      <c r="BX1454">
        <v>29015</v>
      </c>
    </row>
    <row r="1455" spans="1:76" x14ac:dyDescent="0.25">
      <c r="A1455">
        <v>28258</v>
      </c>
      <c r="C1455">
        <v>1</v>
      </c>
      <c r="D1455">
        <v>1</v>
      </c>
      <c r="E1455">
        <v>1</v>
      </c>
      <c r="F1455" t="s">
        <v>1593</v>
      </c>
      <c r="G1455" t="s">
        <v>8</v>
      </c>
      <c r="H1455" t="s">
        <v>1178</v>
      </c>
      <c r="I1455" s="20" t="str">
        <f>HYPERLINK(AT1455,"Foto")</f>
        <v>Foto</v>
      </c>
      <c r="K1455">
        <v>1</v>
      </c>
      <c r="L1455" t="s">
        <v>1595</v>
      </c>
      <c r="M1455">
        <v>158334</v>
      </c>
      <c r="N1455" t="s">
        <v>3</v>
      </c>
      <c r="O1455" t="s">
        <v>1596</v>
      </c>
      <c r="U1455" t="s">
        <v>7994</v>
      </c>
      <c r="V1455" s="1">
        <v>1</v>
      </c>
      <c r="W1455" t="s">
        <v>7516</v>
      </c>
      <c r="X1455" t="s">
        <v>7546</v>
      </c>
      <c r="Y1455" t="s">
        <v>1091</v>
      </c>
      <c r="Z1455" s="3">
        <v>11</v>
      </c>
      <c r="AA1455" s="4">
        <v>1142</v>
      </c>
      <c r="AB1455" t="s">
        <v>7972</v>
      </c>
      <c r="AC1455" t="s">
        <v>7995</v>
      </c>
      <c r="AD1455">
        <v>2020</v>
      </c>
      <c r="AE1455">
        <v>7</v>
      </c>
      <c r="AF1455">
        <v>30</v>
      </c>
      <c r="AG1455" t="s">
        <v>7603</v>
      </c>
      <c r="AJ1455" t="s">
        <v>3</v>
      </c>
      <c r="AK1455" t="s">
        <v>1602</v>
      </c>
      <c r="AL1455">
        <v>-34054</v>
      </c>
      <c r="AM1455">
        <v>6581074</v>
      </c>
      <c r="AN1455" s="4">
        <v>-35000</v>
      </c>
      <c r="AO1455" s="4">
        <v>6581000</v>
      </c>
      <c r="AP1455">
        <v>5</v>
      </c>
      <c r="AR1455">
        <v>1010</v>
      </c>
      <c r="AT1455" s="17" t="s">
        <v>7996</v>
      </c>
      <c r="AU1455">
        <v>158334</v>
      </c>
      <c r="AW1455" s="18" t="s">
        <v>1603</v>
      </c>
      <c r="AX1455">
        <v>1</v>
      </c>
      <c r="AY1455" t="s">
        <v>1604</v>
      </c>
      <c r="AZ1455" t="s">
        <v>7997</v>
      </c>
      <c r="BA1455" t="s">
        <v>7998</v>
      </c>
      <c r="BB1455">
        <v>1010</v>
      </c>
      <c r="BC1455" t="s">
        <v>1626</v>
      </c>
      <c r="BD1455" t="s">
        <v>1627</v>
      </c>
      <c r="BE1455">
        <v>1</v>
      </c>
      <c r="BF1455" s="17">
        <v>44200.688692129603</v>
      </c>
      <c r="BG1455" s="5" t="s">
        <v>1609</v>
      </c>
      <c r="BI1455">
        <v>6</v>
      </c>
      <c r="BJ1455">
        <v>264466</v>
      </c>
      <c r="BL1455" t="s">
        <v>7999</v>
      </c>
      <c r="BX1455">
        <v>28258</v>
      </c>
    </row>
    <row r="1456" spans="1:76" x14ac:dyDescent="0.25">
      <c r="A1456">
        <v>41673</v>
      </c>
      <c r="C1456">
        <v>1</v>
      </c>
      <c r="D1456">
        <v>1</v>
      </c>
      <c r="E1456">
        <v>2</v>
      </c>
      <c r="F1456" t="s">
        <v>1593</v>
      </c>
      <c r="G1456" t="s">
        <v>8</v>
      </c>
      <c r="H1456" t="s">
        <v>1215</v>
      </c>
      <c r="I1456" t="s">
        <v>1620</v>
      </c>
      <c r="K1456">
        <v>1</v>
      </c>
      <c r="L1456" t="s">
        <v>1595</v>
      </c>
      <c r="M1456">
        <v>158334</v>
      </c>
      <c r="N1456" t="s">
        <v>3</v>
      </c>
      <c r="O1456" t="s">
        <v>1596</v>
      </c>
      <c r="U1456" t="s">
        <v>8185</v>
      </c>
      <c r="V1456" s="1">
        <v>1</v>
      </c>
      <c r="W1456" t="s">
        <v>8174</v>
      </c>
      <c r="X1456" t="s">
        <v>8175</v>
      </c>
      <c r="Y1456" s="2" t="s">
        <v>1212</v>
      </c>
      <c r="Z1456" s="3">
        <v>12</v>
      </c>
      <c r="AA1456" s="4">
        <v>1201</v>
      </c>
      <c r="AB1456" s="4" t="s">
        <v>8175</v>
      </c>
      <c r="AC1456" t="s">
        <v>8192</v>
      </c>
      <c r="AD1456">
        <v>2020</v>
      </c>
      <c r="AE1456">
        <v>8</v>
      </c>
      <c r="AF1456">
        <v>8</v>
      </c>
      <c r="AG1456" t="s">
        <v>8193</v>
      </c>
      <c r="AJ1456" t="s">
        <v>3</v>
      </c>
      <c r="AK1456" t="s">
        <v>1602</v>
      </c>
      <c r="AL1456">
        <v>-30541</v>
      </c>
      <c r="AM1456">
        <v>6727203</v>
      </c>
      <c r="AN1456" s="4">
        <v>-31000</v>
      </c>
      <c r="AO1456" s="4">
        <v>6727000</v>
      </c>
      <c r="AP1456">
        <v>10</v>
      </c>
      <c r="AR1456">
        <v>1010</v>
      </c>
      <c r="AT1456" s="17" t="s">
        <v>8194</v>
      </c>
      <c r="AU1456">
        <v>158334</v>
      </c>
      <c r="AW1456" s="18" t="s">
        <v>1603</v>
      </c>
      <c r="AX1456">
        <v>1</v>
      </c>
      <c r="AY1456" t="s">
        <v>1604</v>
      </c>
      <c r="AZ1456" t="s">
        <v>8195</v>
      </c>
      <c r="BA1456" t="s">
        <v>8196</v>
      </c>
      <c r="BB1456">
        <v>1010</v>
      </c>
      <c r="BC1456" t="s">
        <v>1626</v>
      </c>
      <c r="BD1456" t="s">
        <v>1627</v>
      </c>
      <c r="BF1456" s="17">
        <v>44068.737384259301</v>
      </c>
      <c r="BG1456" s="5" t="s">
        <v>1609</v>
      </c>
      <c r="BI1456">
        <v>6</v>
      </c>
      <c r="BJ1456">
        <v>247629</v>
      </c>
      <c r="BL1456" t="s">
        <v>8197</v>
      </c>
      <c r="BX1456">
        <v>41673</v>
      </c>
    </row>
    <row r="1457" spans="1:76" x14ac:dyDescent="0.25">
      <c r="A1457">
        <v>20251</v>
      </c>
      <c r="C1457">
        <v>1</v>
      </c>
      <c r="F1457" t="s">
        <v>1593</v>
      </c>
      <c r="G1457" t="s">
        <v>8</v>
      </c>
      <c r="H1457" t="s">
        <v>1248</v>
      </c>
      <c r="I1457" t="s">
        <v>1620</v>
      </c>
      <c r="K1457">
        <v>1</v>
      </c>
      <c r="L1457" t="s">
        <v>1595</v>
      </c>
      <c r="M1457">
        <v>158334</v>
      </c>
      <c r="N1457" t="s">
        <v>3</v>
      </c>
      <c r="O1457" t="s">
        <v>1596</v>
      </c>
      <c r="U1457" t="s">
        <v>8391</v>
      </c>
      <c r="V1457" s="1">
        <v>1</v>
      </c>
      <c r="W1457" t="s">
        <v>8174</v>
      </c>
      <c r="X1457" t="s">
        <v>8331</v>
      </c>
      <c r="Y1457" s="2" t="s">
        <v>1212</v>
      </c>
      <c r="Z1457" s="3">
        <v>12</v>
      </c>
      <c r="AA1457" s="4">
        <v>1221</v>
      </c>
      <c r="AB1457" s="4" t="s">
        <v>8331</v>
      </c>
      <c r="AC1457" t="s">
        <v>8398</v>
      </c>
      <c r="AD1457">
        <v>2020</v>
      </c>
      <c r="AE1457">
        <v>6</v>
      </c>
      <c r="AF1457">
        <v>6</v>
      </c>
      <c r="AG1457" t="s">
        <v>5787</v>
      </c>
      <c r="AJ1457" t="s">
        <v>3</v>
      </c>
      <c r="AK1457" t="s">
        <v>1602</v>
      </c>
      <c r="AL1457">
        <v>-37917</v>
      </c>
      <c r="AM1457">
        <v>6662789</v>
      </c>
      <c r="AN1457" s="4">
        <v>-37000</v>
      </c>
      <c r="AO1457" s="4">
        <v>6663000</v>
      </c>
      <c r="AP1457">
        <v>5</v>
      </c>
      <c r="AR1457">
        <v>1010</v>
      </c>
      <c r="AS1457" t="s">
        <v>8399</v>
      </c>
      <c r="AT1457" s="17" t="s">
        <v>8400</v>
      </c>
      <c r="AU1457">
        <v>158334</v>
      </c>
      <c r="AW1457" s="18" t="s">
        <v>1603</v>
      </c>
      <c r="AX1457">
        <v>1</v>
      </c>
      <c r="AY1457" t="s">
        <v>1604</v>
      </c>
      <c r="AZ1457" t="s">
        <v>8401</v>
      </c>
      <c r="BA1457" t="s">
        <v>8402</v>
      </c>
      <c r="BB1457">
        <v>1010</v>
      </c>
      <c r="BC1457" t="s">
        <v>1626</v>
      </c>
      <c r="BD1457" t="s">
        <v>1627</v>
      </c>
      <c r="BF1457" s="17">
        <v>44158.576724537001</v>
      </c>
      <c r="BG1457" s="5" t="s">
        <v>1609</v>
      </c>
      <c r="BI1457">
        <v>6</v>
      </c>
      <c r="BJ1457">
        <v>261541</v>
      </c>
      <c r="BL1457" t="s">
        <v>8403</v>
      </c>
      <c r="BX1457">
        <v>20251</v>
      </c>
    </row>
    <row r="1458" spans="1:76" x14ac:dyDescent="0.25">
      <c r="A1458">
        <v>22147</v>
      </c>
      <c r="C1458">
        <v>1</v>
      </c>
      <c r="F1458" t="s">
        <v>1593</v>
      </c>
      <c r="G1458" t="s">
        <v>8</v>
      </c>
      <c r="H1458" t="s">
        <v>1249</v>
      </c>
      <c r="I1458" t="s">
        <v>1620</v>
      </c>
      <c r="K1458">
        <v>1</v>
      </c>
      <c r="L1458" t="s">
        <v>1595</v>
      </c>
      <c r="M1458">
        <v>158334</v>
      </c>
      <c r="N1458" t="s">
        <v>3</v>
      </c>
      <c r="O1458" t="s">
        <v>1596</v>
      </c>
      <c r="U1458" t="s">
        <v>8391</v>
      </c>
      <c r="V1458" s="1">
        <v>1</v>
      </c>
      <c r="W1458" t="s">
        <v>8174</v>
      </c>
      <c r="X1458" t="s">
        <v>8331</v>
      </c>
      <c r="Y1458" s="2" t="s">
        <v>1212</v>
      </c>
      <c r="Z1458" s="3">
        <v>12</v>
      </c>
      <c r="AA1458" s="4">
        <v>1221</v>
      </c>
      <c r="AB1458" s="4" t="s">
        <v>8331</v>
      </c>
      <c r="AC1458" t="s">
        <v>8404</v>
      </c>
      <c r="AD1458">
        <v>2020</v>
      </c>
      <c r="AE1458">
        <v>6</v>
      </c>
      <c r="AF1458">
        <v>10</v>
      </c>
      <c r="AG1458" t="s">
        <v>5787</v>
      </c>
      <c r="AJ1458" t="s">
        <v>3</v>
      </c>
      <c r="AK1458" t="s">
        <v>1602</v>
      </c>
      <c r="AL1458">
        <v>-36674</v>
      </c>
      <c r="AM1458">
        <v>6662567</v>
      </c>
      <c r="AN1458" s="4">
        <v>-37000</v>
      </c>
      <c r="AO1458" s="4">
        <v>6663000</v>
      </c>
      <c r="AP1458">
        <v>5</v>
      </c>
      <c r="AR1458">
        <v>1010</v>
      </c>
      <c r="AT1458" s="17" t="s">
        <v>8405</v>
      </c>
      <c r="AU1458">
        <v>158334</v>
      </c>
      <c r="AW1458" s="18" t="s">
        <v>1603</v>
      </c>
      <c r="AX1458">
        <v>1</v>
      </c>
      <c r="AY1458" t="s">
        <v>1604</v>
      </c>
      <c r="AZ1458" t="s">
        <v>8406</v>
      </c>
      <c r="BA1458" t="s">
        <v>8407</v>
      </c>
      <c r="BB1458">
        <v>1010</v>
      </c>
      <c r="BC1458" t="s">
        <v>1626</v>
      </c>
      <c r="BD1458" t="s">
        <v>1627</v>
      </c>
      <c r="BF1458" s="17">
        <v>44166.685624999998</v>
      </c>
      <c r="BG1458" s="5" t="s">
        <v>1609</v>
      </c>
      <c r="BI1458">
        <v>6</v>
      </c>
      <c r="BJ1458">
        <v>262823</v>
      </c>
      <c r="BL1458" t="s">
        <v>8408</v>
      </c>
      <c r="BX1458">
        <v>22147</v>
      </c>
    </row>
    <row r="1459" spans="1:76" x14ac:dyDescent="0.25">
      <c r="A1459">
        <v>54037</v>
      </c>
      <c r="C1459">
        <v>1</v>
      </c>
      <c r="D1459">
        <v>1</v>
      </c>
      <c r="E1459">
        <v>1</v>
      </c>
      <c r="F1459" t="s">
        <v>1593</v>
      </c>
      <c r="G1459" t="s">
        <v>8</v>
      </c>
      <c r="H1459" t="s">
        <v>1257</v>
      </c>
      <c r="I1459" t="s">
        <v>1620</v>
      </c>
      <c r="K1459">
        <v>1</v>
      </c>
      <c r="L1459" t="s">
        <v>1595</v>
      </c>
      <c r="M1459">
        <v>158334</v>
      </c>
      <c r="N1459" t="s">
        <v>3</v>
      </c>
      <c r="O1459" t="s">
        <v>1596</v>
      </c>
      <c r="U1459" t="s">
        <v>8444</v>
      </c>
      <c r="V1459" s="1">
        <v>1</v>
      </c>
      <c r="W1459" t="s">
        <v>8174</v>
      </c>
      <c r="X1459" t="s">
        <v>8445</v>
      </c>
      <c r="Y1459" s="2" t="s">
        <v>1212</v>
      </c>
      <c r="Z1459" s="3">
        <v>12</v>
      </c>
      <c r="AA1459" s="4">
        <v>1223</v>
      </c>
      <c r="AB1459" s="4" t="s">
        <v>8445</v>
      </c>
      <c r="AC1459" t="s">
        <v>8446</v>
      </c>
      <c r="AD1459">
        <v>2020</v>
      </c>
      <c r="AE1459">
        <v>5</v>
      </c>
      <c r="AF1459">
        <v>27</v>
      </c>
      <c r="AG1459" t="s">
        <v>8447</v>
      </c>
      <c r="AJ1459" t="s">
        <v>3</v>
      </c>
      <c r="AK1459" t="s">
        <v>1602</v>
      </c>
      <c r="AL1459">
        <v>-21877</v>
      </c>
      <c r="AM1459">
        <v>6679256</v>
      </c>
      <c r="AN1459" s="4">
        <v>-21000</v>
      </c>
      <c r="AO1459" s="4">
        <v>6679000</v>
      </c>
      <c r="AP1459">
        <v>25</v>
      </c>
      <c r="AR1459">
        <v>1010</v>
      </c>
      <c r="AT1459" s="17" t="s">
        <v>8448</v>
      </c>
      <c r="AU1459">
        <v>158334</v>
      </c>
      <c r="AW1459" s="18" t="s">
        <v>1603</v>
      </c>
      <c r="AX1459">
        <v>1</v>
      </c>
      <c r="AY1459" t="s">
        <v>1604</v>
      </c>
      <c r="AZ1459" t="s">
        <v>8449</v>
      </c>
      <c r="BA1459" t="s">
        <v>8450</v>
      </c>
      <c r="BB1459">
        <v>1010</v>
      </c>
      <c r="BC1459" t="s">
        <v>1626</v>
      </c>
      <c r="BD1459" t="s">
        <v>1627</v>
      </c>
      <c r="BF1459" s="17">
        <v>44088.883055555598</v>
      </c>
      <c r="BG1459" s="5" t="s">
        <v>1609</v>
      </c>
      <c r="BI1459">
        <v>6</v>
      </c>
      <c r="BJ1459">
        <v>250364</v>
      </c>
      <c r="BL1459" t="s">
        <v>8451</v>
      </c>
      <c r="BX1459">
        <v>54037</v>
      </c>
    </row>
    <row r="1460" spans="1:76" x14ac:dyDescent="0.25">
      <c r="A1460">
        <v>91498</v>
      </c>
      <c r="C1460">
        <v>1</v>
      </c>
      <c r="D1460">
        <v>1</v>
      </c>
      <c r="E1460">
        <v>2</v>
      </c>
      <c r="F1460" t="s">
        <v>1593</v>
      </c>
      <c r="G1460" t="s">
        <v>8</v>
      </c>
      <c r="H1460" t="s">
        <v>1412</v>
      </c>
      <c r="I1460" t="s">
        <v>1620</v>
      </c>
      <c r="K1460">
        <v>1</v>
      </c>
      <c r="L1460" t="s">
        <v>1595</v>
      </c>
      <c r="M1460">
        <v>158334</v>
      </c>
      <c r="N1460" t="s">
        <v>3</v>
      </c>
      <c r="O1460" t="s">
        <v>1596</v>
      </c>
      <c r="U1460" t="s">
        <v>9535</v>
      </c>
      <c r="V1460" s="1">
        <v>1</v>
      </c>
      <c r="W1460" t="s">
        <v>9511</v>
      </c>
      <c r="X1460" t="s">
        <v>9519</v>
      </c>
      <c r="Y1460" t="s">
        <v>1408</v>
      </c>
      <c r="Z1460" s="3">
        <v>15</v>
      </c>
      <c r="AA1460" s="4">
        <v>1504</v>
      </c>
      <c r="AB1460" t="s">
        <v>9519</v>
      </c>
      <c r="AC1460" t="s">
        <v>9541</v>
      </c>
      <c r="AD1460">
        <v>2020</v>
      </c>
      <c r="AE1460">
        <v>2</v>
      </c>
      <c r="AF1460">
        <v>29</v>
      </c>
      <c r="AG1460" t="s">
        <v>9521</v>
      </c>
      <c r="AJ1460" t="s">
        <v>3</v>
      </c>
      <c r="AK1460" t="s">
        <v>1602</v>
      </c>
      <c r="AL1460">
        <v>43087</v>
      </c>
      <c r="AM1460">
        <v>6958137</v>
      </c>
      <c r="AN1460" s="4">
        <v>43000</v>
      </c>
      <c r="AO1460" s="4">
        <v>6959000</v>
      </c>
      <c r="AP1460">
        <v>25</v>
      </c>
      <c r="AR1460">
        <v>1010</v>
      </c>
      <c r="AS1460" t="s">
        <v>2270</v>
      </c>
      <c r="AT1460" s="17" t="s">
        <v>9542</v>
      </c>
      <c r="AU1460">
        <v>158334</v>
      </c>
      <c r="AW1460" s="18" t="s">
        <v>1603</v>
      </c>
      <c r="AX1460">
        <v>1</v>
      </c>
      <c r="AY1460" t="s">
        <v>1604</v>
      </c>
      <c r="AZ1460" t="s">
        <v>9543</v>
      </c>
      <c r="BA1460" t="s">
        <v>9544</v>
      </c>
      <c r="BB1460">
        <v>1010</v>
      </c>
      <c r="BC1460" t="s">
        <v>1626</v>
      </c>
      <c r="BD1460" t="s">
        <v>1627</v>
      </c>
      <c r="BF1460" s="17">
        <v>43890.596967592603</v>
      </c>
      <c r="BG1460" s="5" t="s">
        <v>1609</v>
      </c>
      <c r="BI1460">
        <v>6</v>
      </c>
      <c r="BJ1460">
        <v>231617</v>
      </c>
      <c r="BL1460" t="s">
        <v>9545</v>
      </c>
      <c r="BX1460">
        <v>91498</v>
      </c>
    </row>
    <row r="1461" spans="1:76" x14ac:dyDescent="0.25">
      <c r="A1461">
        <v>529232</v>
      </c>
      <c r="C1461">
        <v>1</v>
      </c>
      <c r="F1461" t="s">
        <v>1593</v>
      </c>
      <c r="G1461" t="s">
        <v>8</v>
      </c>
      <c r="H1461" t="s">
        <v>1511</v>
      </c>
      <c r="I1461" t="s">
        <v>1620</v>
      </c>
      <c r="K1461">
        <v>1</v>
      </c>
      <c r="L1461" t="s">
        <v>1595</v>
      </c>
      <c r="M1461">
        <v>158334</v>
      </c>
      <c r="N1461" t="s">
        <v>3</v>
      </c>
      <c r="O1461" t="s">
        <v>1596</v>
      </c>
      <c r="U1461" t="s">
        <v>10259</v>
      </c>
      <c r="V1461" s="1">
        <v>1</v>
      </c>
      <c r="W1461" t="s">
        <v>10244</v>
      </c>
      <c r="X1461" t="s">
        <v>10245</v>
      </c>
      <c r="Y1461" s="2" t="s">
        <v>1500</v>
      </c>
      <c r="Z1461" s="3">
        <v>19</v>
      </c>
      <c r="AA1461" s="4">
        <v>1902</v>
      </c>
      <c r="AB1461" t="s">
        <v>10245</v>
      </c>
      <c r="AC1461" t="s">
        <v>10291</v>
      </c>
      <c r="AD1461">
        <v>2020</v>
      </c>
      <c r="AE1461">
        <v>5</v>
      </c>
      <c r="AF1461">
        <v>24</v>
      </c>
      <c r="AG1461" t="s">
        <v>2690</v>
      </c>
      <c r="AJ1461" t="s">
        <v>3</v>
      </c>
      <c r="AK1461" t="s">
        <v>1602</v>
      </c>
      <c r="AL1461">
        <v>653060</v>
      </c>
      <c r="AM1461">
        <v>7731005</v>
      </c>
      <c r="AN1461" s="4">
        <v>653000</v>
      </c>
      <c r="AO1461" s="4">
        <v>7731000</v>
      </c>
      <c r="AP1461">
        <v>10</v>
      </c>
      <c r="AR1461">
        <v>1010</v>
      </c>
      <c r="AS1461" t="s">
        <v>10305</v>
      </c>
      <c r="AT1461" s="17" t="s">
        <v>10306</v>
      </c>
      <c r="AU1461">
        <v>158334</v>
      </c>
      <c r="AW1461" s="18" t="s">
        <v>1603</v>
      </c>
      <c r="AX1461">
        <v>1</v>
      </c>
      <c r="AY1461" t="s">
        <v>1604</v>
      </c>
      <c r="AZ1461" t="s">
        <v>10284</v>
      </c>
      <c r="BA1461" t="s">
        <v>10307</v>
      </c>
      <c r="BB1461">
        <v>1010</v>
      </c>
      <c r="BC1461" t="s">
        <v>1626</v>
      </c>
      <c r="BD1461" t="s">
        <v>1627</v>
      </c>
      <c r="BF1461" s="17">
        <v>44363.664861111101</v>
      </c>
      <c r="BG1461" s="5" t="s">
        <v>1609</v>
      </c>
      <c r="BI1461">
        <v>6</v>
      </c>
      <c r="BJ1461">
        <v>236711</v>
      </c>
      <c r="BL1461" t="s">
        <v>10308</v>
      </c>
      <c r="BX1461">
        <v>529232</v>
      </c>
    </row>
    <row r="1462" spans="1:76" x14ac:dyDescent="0.25">
      <c r="A1462">
        <v>529233</v>
      </c>
      <c r="C1462">
        <v>1</v>
      </c>
      <c r="F1462" t="s">
        <v>1593</v>
      </c>
      <c r="G1462" t="s">
        <v>8</v>
      </c>
      <c r="H1462" t="s">
        <v>1512</v>
      </c>
      <c r="I1462" t="s">
        <v>1620</v>
      </c>
      <c r="K1462">
        <v>1</v>
      </c>
      <c r="L1462" t="s">
        <v>1595</v>
      </c>
      <c r="M1462">
        <v>158334</v>
      </c>
      <c r="N1462" t="s">
        <v>3</v>
      </c>
      <c r="O1462" t="s">
        <v>1596</v>
      </c>
      <c r="U1462" t="s">
        <v>10259</v>
      </c>
      <c r="V1462" s="1">
        <v>1</v>
      </c>
      <c r="W1462" t="s">
        <v>10244</v>
      </c>
      <c r="X1462" t="s">
        <v>10245</v>
      </c>
      <c r="Y1462" s="2" t="s">
        <v>1500</v>
      </c>
      <c r="Z1462" s="3">
        <v>19</v>
      </c>
      <c r="AA1462" s="4">
        <v>1902</v>
      </c>
      <c r="AB1462" t="s">
        <v>10245</v>
      </c>
      <c r="AC1462" t="s">
        <v>10291</v>
      </c>
      <c r="AD1462">
        <v>2020</v>
      </c>
      <c r="AE1462">
        <v>7</v>
      </c>
      <c r="AF1462">
        <v>7</v>
      </c>
      <c r="AG1462" t="s">
        <v>2690</v>
      </c>
      <c r="AJ1462" t="s">
        <v>3</v>
      </c>
      <c r="AK1462" t="s">
        <v>1602</v>
      </c>
      <c r="AL1462">
        <v>653060</v>
      </c>
      <c r="AM1462">
        <v>7731005</v>
      </c>
      <c r="AN1462" s="4">
        <v>653000</v>
      </c>
      <c r="AO1462" s="4">
        <v>7731000</v>
      </c>
      <c r="AP1462">
        <v>10</v>
      </c>
      <c r="AR1462">
        <v>1010</v>
      </c>
      <c r="AS1462" t="s">
        <v>10309</v>
      </c>
      <c r="AT1462" s="17" t="s">
        <v>10310</v>
      </c>
      <c r="AU1462">
        <v>158334</v>
      </c>
      <c r="AW1462" s="18" t="s">
        <v>1603</v>
      </c>
      <c r="AX1462">
        <v>1</v>
      </c>
      <c r="AY1462" t="s">
        <v>1604</v>
      </c>
      <c r="AZ1462" t="s">
        <v>10284</v>
      </c>
      <c r="BA1462" t="s">
        <v>10311</v>
      </c>
      <c r="BB1462">
        <v>1010</v>
      </c>
      <c r="BC1462" t="s">
        <v>1626</v>
      </c>
      <c r="BD1462" t="s">
        <v>1627</v>
      </c>
      <c r="BF1462" s="17">
        <v>44363.664861111101</v>
      </c>
      <c r="BG1462" s="5" t="s">
        <v>1609</v>
      </c>
      <c r="BI1462">
        <v>6</v>
      </c>
      <c r="BJ1462">
        <v>241747</v>
      </c>
      <c r="BL1462" t="s">
        <v>10312</v>
      </c>
      <c r="BX1462">
        <v>529233</v>
      </c>
    </row>
    <row r="1463" spans="1:76" x14ac:dyDescent="0.25">
      <c r="A1463">
        <v>308246</v>
      </c>
      <c r="C1463">
        <v>1</v>
      </c>
      <c r="D1463">
        <v>1</v>
      </c>
      <c r="E1463">
        <v>1</v>
      </c>
      <c r="F1463" t="s">
        <v>1593</v>
      </c>
      <c r="G1463" t="s">
        <v>10</v>
      </c>
      <c r="H1463" t="s">
        <v>34</v>
      </c>
      <c r="I1463" t="s">
        <v>1620</v>
      </c>
      <c r="K1463">
        <v>1</v>
      </c>
      <c r="L1463" t="s">
        <v>1595</v>
      </c>
      <c r="M1463">
        <v>158334</v>
      </c>
      <c r="N1463" t="s">
        <v>3</v>
      </c>
      <c r="O1463" t="s">
        <v>1596</v>
      </c>
      <c r="U1463" t="s">
        <v>1769</v>
      </c>
      <c r="V1463" s="1">
        <v>1</v>
      </c>
      <c r="W1463" t="s">
        <v>1598</v>
      </c>
      <c r="X1463" t="s">
        <v>1734</v>
      </c>
      <c r="Y1463" s="2" t="s">
        <v>4</v>
      </c>
      <c r="Z1463" s="3">
        <v>1</v>
      </c>
      <c r="AA1463" s="4">
        <v>104</v>
      </c>
      <c r="AB1463" s="4" t="s">
        <v>1734</v>
      </c>
      <c r="AC1463" t="s">
        <v>1770</v>
      </c>
      <c r="AD1463">
        <v>2020</v>
      </c>
      <c r="AE1463">
        <v>9</v>
      </c>
      <c r="AF1463">
        <v>24</v>
      </c>
      <c r="AG1463" t="s">
        <v>1771</v>
      </c>
      <c r="AH1463" t="s">
        <v>1630</v>
      </c>
      <c r="AJ1463" t="s">
        <v>3</v>
      </c>
      <c r="AK1463" t="s">
        <v>1602</v>
      </c>
      <c r="AL1463">
        <v>252059</v>
      </c>
      <c r="AM1463">
        <v>6596722</v>
      </c>
      <c r="AN1463" s="4">
        <v>253000</v>
      </c>
      <c r="AO1463" s="4">
        <v>6597000</v>
      </c>
      <c r="AP1463">
        <v>1</v>
      </c>
      <c r="AR1463">
        <v>322</v>
      </c>
      <c r="AS1463" t="s">
        <v>1631</v>
      </c>
      <c r="AT1463" s="17"/>
      <c r="AU1463">
        <v>158334</v>
      </c>
      <c r="AW1463" s="18" t="s">
        <v>1603</v>
      </c>
      <c r="AX1463">
        <v>1</v>
      </c>
      <c r="AY1463" t="s">
        <v>1604</v>
      </c>
      <c r="AZ1463" t="s">
        <v>1772</v>
      </c>
      <c r="BA1463" t="s">
        <v>1773</v>
      </c>
      <c r="BB1463">
        <v>322</v>
      </c>
      <c r="BC1463" t="s">
        <v>1634</v>
      </c>
      <c r="BD1463" t="s">
        <v>1635</v>
      </c>
      <c r="BF1463" s="17">
        <v>44162.391799074103</v>
      </c>
      <c r="BG1463" s="5" t="s">
        <v>1609</v>
      </c>
      <c r="BI1463">
        <v>5</v>
      </c>
      <c r="BJ1463">
        <v>336128</v>
      </c>
      <c r="BL1463" t="s">
        <v>1774</v>
      </c>
      <c r="BX1463">
        <v>308246</v>
      </c>
    </row>
    <row r="1464" spans="1:76" x14ac:dyDescent="0.25">
      <c r="A1464">
        <v>308175</v>
      </c>
      <c r="C1464">
        <v>1</v>
      </c>
      <c r="D1464">
        <v>1</v>
      </c>
      <c r="E1464">
        <v>2</v>
      </c>
      <c r="F1464" t="s">
        <v>1593</v>
      </c>
      <c r="G1464" t="s">
        <v>10</v>
      </c>
      <c r="H1464" t="s">
        <v>35</v>
      </c>
      <c r="I1464" t="s">
        <v>1620</v>
      </c>
      <c r="K1464">
        <v>1</v>
      </c>
      <c r="L1464" t="s">
        <v>1595</v>
      </c>
      <c r="M1464">
        <v>158334</v>
      </c>
      <c r="N1464" t="s">
        <v>3</v>
      </c>
      <c r="O1464" t="s">
        <v>1596</v>
      </c>
      <c r="U1464" t="s">
        <v>1769</v>
      </c>
      <c r="V1464" s="1">
        <v>1</v>
      </c>
      <c r="W1464" t="s">
        <v>1598</v>
      </c>
      <c r="X1464" t="s">
        <v>1734</v>
      </c>
      <c r="Y1464" s="2" t="s">
        <v>4</v>
      </c>
      <c r="Z1464" s="3">
        <v>1</v>
      </c>
      <c r="AA1464" s="4">
        <v>104</v>
      </c>
      <c r="AB1464" s="4" t="s">
        <v>1734</v>
      </c>
      <c r="AC1464" t="s">
        <v>1770</v>
      </c>
      <c r="AD1464">
        <v>2020</v>
      </c>
      <c r="AE1464">
        <v>9</v>
      </c>
      <c r="AF1464">
        <v>24</v>
      </c>
      <c r="AG1464" t="s">
        <v>1771</v>
      </c>
      <c r="AH1464" t="s">
        <v>1630</v>
      </c>
      <c r="AJ1464" t="s">
        <v>3</v>
      </c>
      <c r="AK1464" t="s">
        <v>1602</v>
      </c>
      <c r="AL1464">
        <v>252040</v>
      </c>
      <c r="AM1464">
        <v>6596690</v>
      </c>
      <c r="AN1464" s="4">
        <v>253000</v>
      </c>
      <c r="AO1464" s="4">
        <v>6597000</v>
      </c>
      <c r="AP1464">
        <v>1</v>
      </c>
      <c r="AR1464">
        <v>322</v>
      </c>
      <c r="AS1464" t="s">
        <v>1631</v>
      </c>
      <c r="AT1464" s="17"/>
      <c r="AU1464">
        <v>158334</v>
      </c>
      <c r="AW1464" s="18" t="s">
        <v>1603</v>
      </c>
      <c r="AX1464">
        <v>1</v>
      </c>
      <c r="AY1464" t="s">
        <v>1604</v>
      </c>
      <c r="AZ1464" t="s">
        <v>1775</v>
      </c>
      <c r="BA1464" t="s">
        <v>1776</v>
      </c>
      <c r="BB1464">
        <v>322</v>
      </c>
      <c r="BC1464" t="s">
        <v>1634</v>
      </c>
      <c r="BD1464" t="s">
        <v>1635</v>
      </c>
      <c r="BF1464" s="17">
        <v>44162.391799074103</v>
      </c>
      <c r="BG1464" s="5" t="s">
        <v>1609</v>
      </c>
      <c r="BI1464">
        <v>5</v>
      </c>
      <c r="BJ1464">
        <v>336164</v>
      </c>
      <c r="BL1464" t="s">
        <v>1777</v>
      </c>
      <c r="BX1464">
        <v>308175</v>
      </c>
    </row>
    <row r="1465" spans="1:76" x14ac:dyDescent="0.25">
      <c r="A1465">
        <v>321461</v>
      </c>
      <c r="C1465">
        <v>1</v>
      </c>
      <c r="F1465" t="s">
        <v>1593</v>
      </c>
      <c r="G1465" t="s">
        <v>10</v>
      </c>
      <c r="H1465" t="s">
        <v>49</v>
      </c>
      <c r="I1465" t="s">
        <v>1620</v>
      </c>
      <c r="K1465">
        <v>1</v>
      </c>
      <c r="L1465" t="s">
        <v>1595</v>
      </c>
      <c r="M1465">
        <v>158334</v>
      </c>
      <c r="N1465" t="s">
        <v>3</v>
      </c>
      <c r="O1465" t="s">
        <v>1596</v>
      </c>
      <c r="U1465" t="s">
        <v>1817</v>
      </c>
      <c r="V1465" s="1">
        <v>1</v>
      </c>
      <c r="W1465" t="s">
        <v>1598</v>
      </c>
      <c r="X1465" t="s">
        <v>1734</v>
      </c>
      <c r="Y1465" s="2" t="s">
        <v>4</v>
      </c>
      <c r="Z1465" s="3">
        <v>1</v>
      </c>
      <c r="AA1465" s="4">
        <v>104</v>
      </c>
      <c r="AB1465" s="4" t="s">
        <v>1734</v>
      </c>
      <c r="AC1465" t="s">
        <v>1846</v>
      </c>
      <c r="AD1465">
        <v>2020</v>
      </c>
      <c r="AE1465">
        <v>9</v>
      </c>
      <c r="AF1465">
        <v>16</v>
      </c>
      <c r="AG1465" t="s">
        <v>1771</v>
      </c>
      <c r="AH1465" t="s">
        <v>1630</v>
      </c>
      <c r="AJ1465" t="s">
        <v>3</v>
      </c>
      <c r="AK1465" t="s">
        <v>1602</v>
      </c>
      <c r="AL1465">
        <v>254509</v>
      </c>
      <c r="AM1465">
        <v>6596785</v>
      </c>
      <c r="AN1465" s="4">
        <v>255000</v>
      </c>
      <c r="AO1465" s="4">
        <v>6597000</v>
      </c>
      <c r="AP1465">
        <v>1</v>
      </c>
      <c r="AR1465">
        <v>322</v>
      </c>
      <c r="AS1465" t="s">
        <v>1631</v>
      </c>
      <c r="AT1465" s="17"/>
      <c r="AU1465">
        <v>158334</v>
      </c>
      <c r="AW1465" s="18" t="s">
        <v>1603</v>
      </c>
      <c r="AX1465">
        <v>1</v>
      </c>
      <c r="AY1465" t="s">
        <v>1604</v>
      </c>
      <c r="AZ1465" t="s">
        <v>1847</v>
      </c>
      <c r="BA1465" t="s">
        <v>1848</v>
      </c>
      <c r="BB1465">
        <v>322</v>
      </c>
      <c r="BC1465" t="s">
        <v>1634</v>
      </c>
      <c r="BD1465" t="s">
        <v>1635</v>
      </c>
      <c r="BF1465" s="17">
        <v>44162.391799074103</v>
      </c>
      <c r="BG1465" s="5" t="s">
        <v>1609</v>
      </c>
      <c r="BI1465">
        <v>5</v>
      </c>
      <c r="BJ1465">
        <v>336020</v>
      </c>
      <c r="BL1465" t="s">
        <v>1849</v>
      </c>
      <c r="BX1465">
        <v>321461</v>
      </c>
    </row>
    <row r="1466" spans="1:76" x14ac:dyDescent="0.25">
      <c r="A1466">
        <v>335140</v>
      </c>
      <c r="C1466">
        <v>1</v>
      </c>
      <c r="D1466">
        <v>1</v>
      </c>
      <c r="E1466">
        <v>2</v>
      </c>
      <c r="F1466" t="s">
        <v>1593</v>
      </c>
      <c r="G1466" t="s">
        <v>10</v>
      </c>
      <c r="H1466" t="s">
        <v>57</v>
      </c>
      <c r="I1466" t="s">
        <v>1620</v>
      </c>
      <c r="K1466">
        <v>1</v>
      </c>
      <c r="L1466" t="s">
        <v>1595</v>
      </c>
      <c r="M1466">
        <v>158334</v>
      </c>
      <c r="N1466" t="s">
        <v>3</v>
      </c>
      <c r="O1466" t="s">
        <v>1596</v>
      </c>
      <c r="U1466" t="s">
        <v>1886</v>
      </c>
      <c r="V1466" s="1">
        <v>1</v>
      </c>
      <c r="W1466" t="s">
        <v>1598</v>
      </c>
      <c r="X1466" t="s">
        <v>1734</v>
      </c>
      <c r="Y1466" s="2" t="s">
        <v>4</v>
      </c>
      <c r="Z1466" s="3">
        <v>1</v>
      </c>
      <c r="AA1466" s="4">
        <v>104</v>
      </c>
      <c r="AB1466" s="4" t="s">
        <v>1734</v>
      </c>
      <c r="AC1466" t="s">
        <v>1890</v>
      </c>
      <c r="AD1466">
        <v>2020</v>
      </c>
      <c r="AE1466">
        <v>9</v>
      </c>
      <c r="AF1466">
        <v>10</v>
      </c>
      <c r="AG1466" t="s">
        <v>1891</v>
      </c>
      <c r="AH1466" t="s">
        <v>1891</v>
      </c>
      <c r="AJ1466" t="s">
        <v>3</v>
      </c>
      <c r="AK1466" t="s">
        <v>1602</v>
      </c>
      <c r="AL1466">
        <v>256874</v>
      </c>
      <c r="AM1466">
        <v>6597123</v>
      </c>
      <c r="AN1466" s="4">
        <v>257000</v>
      </c>
      <c r="AO1466" s="4">
        <v>6597000</v>
      </c>
      <c r="AP1466">
        <v>125</v>
      </c>
      <c r="AR1466">
        <v>322</v>
      </c>
      <c r="AS1466" t="s">
        <v>1631</v>
      </c>
      <c r="AT1466" s="17"/>
      <c r="AU1466">
        <v>158334</v>
      </c>
      <c r="AW1466" s="18" t="s">
        <v>1603</v>
      </c>
      <c r="AX1466">
        <v>1</v>
      </c>
      <c r="AY1466" t="s">
        <v>1604</v>
      </c>
      <c r="AZ1466" t="s">
        <v>1892</v>
      </c>
      <c r="BA1466" t="s">
        <v>1893</v>
      </c>
      <c r="BB1466">
        <v>322</v>
      </c>
      <c r="BC1466" t="s">
        <v>1634</v>
      </c>
      <c r="BD1466" t="s">
        <v>1635</v>
      </c>
      <c r="BF1466" s="17">
        <v>44084</v>
      </c>
      <c r="BG1466" s="5" t="s">
        <v>1609</v>
      </c>
      <c r="BI1466">
        <v>5</v>
      </c>
      <c r="BJ1466">
        <v>335670</v>
      </c>
      <c r="BL1466" t="s">
        <v>1894</v>
      </c>
      <c r="BX1466">
        <v>335140</v>
      </c>
    </row>
    <row r="1467" spans="1:76" x14ac:dyDescent="0.25">
      <c r="A1467">
        <v>439210</v>
      </c>
      <c r="C1467">
        <v>1</v>
      </c>
      <c r="D1467">
        <v>1</v>
      </c>
      <c r="E1467">
        <v>3</v>
      </c>
      <c r="F1467" t="s">
        <v>1593</v>
      </c>
      <c r="G1467" t="s">
        <v>10</v>
      </c>
      <c r="H1467" t="s">
        <v>63</v>
      </c>
      <c r="I1467" t="s">
        <v>1620</v>
      </c>
      <c r="K1467">
        <v>1</v>
      </c>
      <c r="L1467" t="s">
        <v>1595</v>
      </c>
      <c r="M1467">
        <v>158334</v>
      </c>
      <c r="N1467" t="s">
        <v>3</v>
      </c>
      <c r="O1467" t="s">
        <v>1596</v>
      </c>
      <c r="U1467" t="s">
        <v>1917</v>
      </c>
      <c r="V1467" s="1">
        <v>1</v>
      </c>
      <c r="W1467" t="s">
        <v>1598</v>
      </c>
      <c r="X1467" t="s">
        <v>1896</v>
      </c>
      <c r="Y1467" s="2" t="s">
        <v>4</v>
      </c>
      <c r="Z1467" s="3">
        <v>1</v>
      </c>
      <c r="AA1467" s="4">
        <v>105</v>
      </c>
      <c r="AB1467" s="4" t="s">
        <v>1896</v>
      </c>
      <c r="AC1467" t="s">
        <v>1928</v>
      </c>
      <c r="AD1467">
        <v>2020</v>
      </c>
      <c r="AE1467">
        <v>9</v>
      </c>
      <c r="AF1467">
        <v>18</v>
      </c>
      <c r="AG1467" t="s">
        <v>1771</v>
      </c>
      <c r="AH1467" t="s">
        <v>1630</v>
      </c>
      <c r="AJ1467" t="s">
        <v>3</v>
      </c>
      <c r="AK1467" t="s">
        <v>1602</v>
      </c>
      <c r="AL1467">
        <v>279343</v>
      </c>
      <c r="AM1467">
        <v>6578439</v>
      </c>
      <c r="AN1467" s="4">
        <v>279000</v>
      </c>
      <c r="AO1467" s="4">
        <v>6579000</v>
      </c>
      <c r="AP1467">
        <v>1</v>
      </c>
      <c r="AR1467">
        <v>322</v>
      </c>
      <c r="AS1467" t="s">
        <v>1631</v>
      </c>
      <c r="AT1467" s="17"/>
      <c r="AU1467">
        <v>158334</v>
      </c>
      <c r="AW1467" s="18" t="s">
        <v>1603</v>
      </c>
      <c r="AX1467">
        <v>1</v>
      </c>
      <c r="AY1467" t="s">
        <v>1604</v>
      </c>
      <c r="AZ1467" t="s">
        <v>1929</v>
      </c>
      <c r="BA1467" t="s">
        <v>1930</v>
      </c>
      <c r="BB1467">
        <v>322</v>
      </c>
      <c r="BC1467" t="s">
        <v>1634</v>
      </c>
      <c r="BD1467" t="s">
        <v>1635</v>
      </c>
      <c r="BF1467" s="17">
        <v>44162.391799074103</v>
      </c>
      <c r="BG1467" s="5" t="s">
        <v>1609</v>
      </c>
      <c r="BI1467">
        <v>5</v>
      </c>
      <c r="BJ1467">
        <v>335736</v>
      </c>
      <c r="BL1467" t="s">
        <v>1931</v>
      </c>
      <c r="BX1467">
        <v>439210</v>
      </c>
    </row>
    <row r="1468" spans="1:76" x14ac:dyDescent="0.25">
      <c r="A1468">
        <v>397540</v>
      </c>
      <c r="C1468">
        <v>1</v>
      </c>
      <c r="D1468">
        <v>1</v>
      </c>
      <c r="E1468">
        <v>2</v>
      </c>
      <c r="F1468" t="s">
        <v>1593</v>
      </c>
      <c r="G1468" t="s">
        <v>10</v>
      </c>
      <c r="H1468" t="s">
        <v>94</v>
      </c>
      <c r="I1468" t="s">
        <v>1620</v>
      </c>
      <c r="K1468">
        <v>1</v>
      </c>
      <c r="L1468" t="s">
        <v>1595</v>
      </c>
      <c r="M1468">
        <v>158334</v>
      </c>
      <c r="N1468" t="s">
        <v>3</v>
      </c>
      <c r="O1468" t="s">
        <v>1596</v>
      </c>
      <c r="U1468" t="s">
        <v>2105</v>
      </c>
      <c r="V1468" s="1">
        <v>1</v>
      </c>
      <c r="W1468" t="s">
        <v>1598</v>
      </c>
      <c r="X1468" t="s">
        <v>1997</v>
      </c>
      <c r="Y1468" s="2" t="s">
        <v>4</v>
      </c>
      <c r="Z1468" s="3">
        <v>1</v>
      </c>
      <c r="AA1468" s="4">
        <v>106</v>
      </c>
      <c r="AB1468" s="4" t="s">
        <v>1997</v>
      </c>
      <c r="AC1468" t="s">
        <v>2112</v>
      </c>
      <c r="AD1468">
        <v>2020</v>
      </c>
      <c r="AE1468">
        <v>8</v>
      </c>
      <c r="AF1468">
        <v>26</v>
      </c>
      <c r="AG1468" t="s">
        <v>2113</v>
      </c>
      <c r="AJ1468" t="s">
        <v>3</v>
      </c>
      <c r="AK1468" t="s">
        <v>1602</v>
      </c>
      <c r="AL1468">
        <v>266506</v>
      </c>
      <c r="AM1468">
        <v>6570489</v>
      </c>
      <c r="AN1468" s="4">
        <v>267000</v>
      </c>
      <c r="AO1468" s="4">
        <v>6571000</v>
      </c>
      <c r="AP1468">
        <v>50</v>
      </c>
      <c r="AR1468">
        <v>188</v>
      </c>
      <c r="AS1468" t="s">
        <v>2114</v>
      </c>
      <c r="AT1468" s="17"/>
      <c r="AU1468">
        <v>158334</v>
      </c>
      <c r="AW1468" s="18" t="s">
        <v>1603</v>
      </c>
      <c r="AX1468">
        <v>1</v>
      </c>
      <c r="AY1468" t="s">
        <v>1604</v>
      </c>
      <c r="AZ1468" t="s">
        <v>2115</v>
      </c>
      <c r="BA1468" t="s">
        <v>2116</v>
      </c>
      <c r="BB1468">
        <v>188</v>
      </c>
      <c r="BC1468" t="s">
        <v>1634</v>
      </c>
      <c r="BD1468" t="s">
        <v>1635</v>
      </c>
      <c r="BF1468" s="17">
        <v>44069</v>
      </c>
      <c r="BG1468" s="5" t="s">
        <v>1609</v>
      </c>
      <c r="BI1468">
        <v>5</v>
      </c>
      <c r="BJ1468">
        <v>308930</v>
      </c>
      <c r="BL1468" t="s">
        <v>2117</v>
      </c>
      <c r="BX1468">
        <v>397540</v>
      </c>
    </row>
    <row r="1469" spans="1:76" x14ac:dyDescent="0.25">
      <c r="A1469">
        <v>413655</v>
      </c>
      <c r="C1469">
        <v>1</v>
      </c>
      <c r="F1469" t="s">
        <v>1593</v>
      </c>
      <c r="G1469" t="s">
        <v>10</v>
      </c>
      <c r="H1469" t="s">
        <v>100</v>
      </c>
      <c r="I1469" t="s">
        <v>1620</v>
      </c>
      <c r="K1469">
        <v>1</v>
      </c>
      <c r="L1469" t="s">
        <v>1595</v>
      </c>
      <c r="M1469">
        <v>158334</v>
      </c>
      <c r="N1469" t="s">
        <v>3</v>
      </c>
      <c r="O1469" t="s">
        <v>1596</v>
      </c>
      <c r="U1469" t="s">
        <v>2131</v>
      </c>
      <c r="V1469" s="1">
        <v>1</v>
      </c>
      <c r="W1469" t="s">
        <v>1598</v>
      </c>
      <c r="X1469" t="s">
        <v>1997</v>
      </c>
      <c r="Y1469" s="2" t="s">
        <v>4</v>
      </c>
      <c r="Z1469" s="3">
        <v>1</v>
      </c>
      <c r="AA1469" s="4">
        <v>106</v>
      </c>
      <c r="AB1469" s="4" t="s">
        <v>1997</v>
      </c>
      <c r="AC1469" t="s">
        <v>2147</v>
      </c>
      <c r="AD1469">
        <v>2020</v>
      </c>
      <c r="AE1469">
        <v>9</v>
      </c>
      <c r="AF1469">
        <v>18</v>
      </c>
      <c r="AG1469" t="s">
        <v>1771</v>
      </c>
      <c r="AH1469" t="s">
        <v>1630</v>
      </c>
      <c r="AJ1469" t="s">
        <v>3</v>
      </c>
      <c r="AK1469" t="s">
        <v>1602</v>
      </c>
      <c r="AL1469">
        <v>269759</v>
      </c>
      <c r="AM1469">
        <v>6566920</v>
      </c>
      <c r="AN1469" s="4">
        <v>269000</v>
      </c>
      <c r="AO1469" s="4">
        <v>6567000</v>
      </c>
      <c r="AP1469">
        <v>1</v>
      </c>
      <c r="AR1469">
        <v>322</v>
      </c>
      <c r="AS1469" t="s">
        <v>1631</v>
      </c>
      <c r="AT1469" s="17"/>
      <c r="AU1469">
        <v>158334</v>
      </c>
      <c r="AW1469" s="18" t="s">
        <v>1603</v>
      </c>
      <c r="AX1469">
        <v>1</v>
      </c>
      <c r="AY1469" t="s">
        <v>1604</v>
      </c>
      <c r="AZ1469" t="s">
        <v>2148</v>
      </c>
      <c r="BA1469" t="s">
        <v>2149</v>
      </c>
      <c r="BB1469">
        <v>322</v>
      </c>
      <c r="BC1469" t="s">
        <v>1634</v>
      </c>
      <c r="BD1469" t="s">
        <v>1635</v>
      </c>
      <c r="BF1469" s="17">
        <v>44162.391799074103</v>
      </c>
      <c r="BG1469" s="5" t="s">
        <v>1609</v>
      </c>
      <c r="BI1469">
        <v>5</v>
      </c>
      <c r="BJ1469">
        <v>336833</v>
      </c>
      <c r="BL1469" t="s">
        <v>2150</v>
      </c>
      <c r="BX1469">
        <v>413655</v>
      </c>
    </row>
    <row r="1470" spans="1:76" x14ac:dyDescent="0.25">
      <c r="A1470">
        <v>287286</v>
      </c>
      <c r="C1470">
        <v>1</v>
      </c>
      <c r="D1470">
        <v>1</v>
      </c>
      <c r="E1470">
        <v>2</v>
      </c>
      <c r="F1470" t="s">
        <v>1593</v>
      </c>
      <c r="G1470" t="s">
        <v>10</v>
      </c>
      <c r="H1470" t="s">
        <v>355</v>
      </c>
      <c r="I1470" t="s">
        <v>1620</v>
      </c>
      <c r="K1470">
        <v>1</v>
      </c>
      <c r="L1470" t="s">
        <v>1595</v>
      </c>
      <c r="M1470">
        <v>158334</v>
      </c>
      <c r="N1470" t="s">
        <v>3</v>
      </c>
      <c r="O1470" t="s">
        <v>1596</v>
      </c>
      <c r="U1470" t="s">
        <v>3612</v>
      </c>
      <c r="V1470" s="1">
        <v>1</v>
      </c>
      <c r="W1470" t="s">
        <v>1598</v>
      </c>
      <c r="X1470" t="s">
        <v>3535</v>
      </c>
      <c r="Y1470" s="2" t="s">
        <v>1</v>
      </c>
      <c r="Z1470" s="3">
        <v>2</v>
      </c>
      <c r="AA1470" s="4">
        <v>220</v>
      </c>
      <c r="AB1470" s="4" t="s">
        <v>3535</v>
      </c>
      <c r="AC1470" t="s">
        <v>3618</v>
      </c>
      <c r="AD1470">
        <v>2020</v>
      </c>
      <c r="AE1470">
        <v>9</v>
      </c>
      <c r="AF1470">
        <v>15</v>
      </c>
      <c r="AG1470" t="s">
        <v>1771</v>
      </c>
      <c r="AH1470" t="s">
        <v>1630</v>
      </c>
      <c r="AJ1470" t="s">
        <v>3</v>
      </c>
      <c r="AK1470" t="s">
        <v>1602</v>
      </c>
      <c r="AL1470">
        <v>246313</v>
      </c>
      <c r="AM1470">
        <v>6642860</v>
      </c>
      <c r="AN1470" s="4">
        <v>247000</v>
      </c>
      <c r="AO1470" s="4">
        <v>6643000</v>
      </c>
      <c r="AP1470">
        <v>1</v>
      </c>
      <c r="AR1470">
        <v>322</v>
      </c>
      <c r="AS1470" t="s">
        <v>1631</v>
      </c>
      <c r="AT1470" s="17"/>
      <c r="AU1470">
        <v>158334</v>
      </c>
      <c r="AW1470" s="18" t="s">
        <v>1603</v>
      </c>
      <c r="AX1470">
        <v>1</v>
      </c>
      <c r="AY1470" t="s">
        <v>1604</v>
      </c>
      <c r="AZ1470" t="s">
        <v>3619</v>
      </c>
      <c r="BA1470" t="s">
        <v>3620</v>
      </c>
      <c r="BB1470">
        <v>322</v>
      </c>
      <c r="BC1470" t="s">
        <v>1634</v>
      </c>
      <c r="BD1470" t="s">
        <v>1635</v>
      </c>
      <c r="BF1470" s="17">
        <v>44162.391799074103</v>
      </c>
      <c r="BG1470" s="5" t="s">
        <v>1609</v>
      </c>
      <c r="BI1470">
        <v>5</v>
      </c>
      <c r="BJ1470">
        <v>336205</v>
      </c>
      <c r="BL1470" t="s">
        <v>3621</v>
      </c>
      <c r="BX1470">
        <v>287286</v>
      </c>
    </row>
    <row r="1471" spans="1:76" x14ac:dyDescent="0.25">
      <c r="A1471">
        <v>460222</v>
      </c>
      <c r="C1471">
        <v>1</v>
      </c>
      <c r="D1471">
        <v>1</v>
      </c>
      <c r="E1471">
        <v>1</v>
      </c>
      <c r="F1471" t="s">
        <v>1593</v>
      </c>
      <c r="G1471" t="s">
        <v>10</v>
      </c>
      <c r="H1471" t="s">
        <v>382</v>
      </c>
      <c r="I1471" t="s">
        <v>1620</v>
      </c>
      <c r="K1471">
        <v>1</v>
      </c>
      <c r="L1471" t="s">
        <v>1595</v>
      </c>
      <c r="M1471">
        <v>158334</v>
      </c>
      <c r="N1471" t="s">
        <v>3</v>
      </c>
      <c r="O1471" t="s">
        <v>1596</v>
      </c>
      <c r="U1471" t="s">
        <v>3766</v>
      </c>
      <c r="V1471" s="1">
        <v>1</v>
      </c>
      <c r="W1471" t="s">
        <v>1598</v>
      </c>
      <c r="X1471" t="s">
        <v>3755</v>
      </c>
      <c r="Y1471" s="2" t="s">
        <v>1</v>
      </c>
      <c r="Z1471" s="3">
        <v>2</v>
      </c>
      <c r="AA1471" s="4">
        <v>237</v>
      </c>
      <c r="AB1471" s="4" t="s">
        <v>3755</v>
      </c>
      <c r="AC1471" t="s">
        <v>3767</v>
      </c>
      <c r="AD1471">
        <v>2020</v>
      </c>
      <c r="AE1471">
        <v>9</v>
      </c>
      <c r="AF1471">
        <v>17</v>
      </c>
      <c r="AG1471" t="s">
        <v>1771</v>
      </c>
      <c r="AH1471" t="s">
        <v>1630</v>
      </c>
      <c r="AJ1471" t="s">
        <v>3</v>
      </c>
      <c r="AK1471" t="s">
        <v>1602</v>
      </c>
      <c r="AL1471">
        <v>290237</v>
      </c>
      <c r="AM1471">
        <v>6685159</v>
      </c>
      <c r="AN1471" s="4">
        <v>291000</v>
      </c>
      <c r="AO1471" s="4">
        <v>6685000</v>
      </c>
      <c r="AP1471">
        <v>1</v>
      </c>
      <c r="AR1471">
        <v>322</v>
      </c>
      <c r="AS1471" t="s">
        <v>1631</v>
      </c>
      <c r="AT1471" s="17"/>
      <c r="AU1471">
        <v>158334</v>
      </c>
      <c r="AW1471" s="18" t="s">
        <v>1603</v>
      </c>
      <c r="AX1471">
        <v>1</v>
      </c>
      <c r="AY1471" t="s">
        <v>1604</v>
      </c>
      <c r="AZ1471" t="s">
        <v>3768</v>
      </c>
      <c r="BA1471" t="s">
        <v>3769</v>
      </c>
      <c r="BB1471">
        <v>322</v>
      </c>
      <c r="BC1471" t="s">
        <v>1634</v>
      </c>
      <c r="BD1471" t="s">
        <v>1635</v>
      </c>
      <c r="BF1471" s="17">
        <v>44162.391799074103</v>
      </c>
      <c r="BG1471" s="5" t="s">
        <v>1609</v>
      </c>
      <c r="BI1471">
        <v>5</v>
      </c>
      <c r="BJ1471">
        <v>335806</v>
      </c>
      <c r="BL1471" t="s">
        <v>3770</v>
      </c>
      <c r="BX1471">
        <v>460222</v>
      </c>
    </row>
    <row r="1472" spans="1:76" x14ac:dyDescent="0.25">
      <c r="A1472">
        <v>444122</v>
      </c>
      <c r="C1472">
        <v>1</v>
      </c>
      <c r="D1472">
        <v>1</v>
      </c>
      <c r="E1472">
        <v>1</v>
      </c>
      <c r="F1472" t="s">
        <v>1593</v>
      </c>
      <c r="G1472" t="s">
        <v>10</v>
      </c>
      <c r="H1472" t="s">
        <v>387</v>
      </c>
      <c r="I1472" t="s">
        <v>1620</v>
      </c>
      <c r="K1472">
        <v>1</v>
      </c>
      <c r="L1472" t="s">
        <v>1595</v>
      </c>
      <c r="M1472">
        <v>158334</v>
      </c>
      <c r="N1472" t="s">
        <v>3</v>
      </c>
      <c r="O1472" t="s">
        <v>1596</v>
      </c>
      <c r="U1472" t="s">
        <v>3795</v>
      </c>
      <c r="V1472" s="1">
        <v>1</v>
      </c>
      <c r="W1472" t="s">
        <v>1598</v>
      </c>
      <c r="X1472" t="s">
        <v>3796</v>
      </c>
      <c r="Y1472" s="2" t="s">
        <v>1</v>
      </c>
      <c r="Z1472" s="3">
        <v>2</v>
      </c>
      <c r="AA1472" s="4">
        <v>238</v>
      </c>
      <c r="AB1472" s="4" t="s">
        <v>3796</v>
      </c>
      <c r="AC1472" t="s">
        <v>3797</v>
      </c>
      <c r="AD1472">
        <v>2020</v>
      </c>
      <c r="AE1472">
        <v>9</v>
      </c>
      <c r="AF1472">
        <v>17</v>
      </c>
      <c r="AG1472" t="s">
        <v>1771</v>
      </c>
      <c r="AH1472" t="s">
        <v>1630</v>
      </c>
      <c r="AJ1472" t="s">
        <v>3</v>
      </c>
      <c r="AK1472" t="s">
        <v>1602</v>
      </c>
      <c r="AL1472">
        <v>281783</v>
      </c>
      <c r="AM1472">
        <v>6686124</v>
      </c>
      <c r="AN1472" s="4">
        <v>281000</v>
      </c>
      <c r="AO1472" s="4">
        <v>6687000</v>
      </c>
      <c r="AP1472">
        <v>1</v>
      </c>
      <c r="AR1472">
        <v>322</v>
      </c>
      <c r="AS1472" t="s">
        <v>1631</v>
      </c>
      <c r="AT1472" s="17"/>
      <c r="AU1472">
        <v>158334</v>
      </c>
      <c r="AW1472" s="18" t="s">
        <v>1603</v>
      </c>
      <c r="AX1472">
        <v>1</v>
      </c>
      <c r="AY1472" t="s">
        <v>1604</v>
      </c>
      <c r="AZ1472" t="s">
        <v>3798</v>
      </c>
      <c r="BA1472" t="s">
        <v>3799</v>
      </c>
      <c r="BB1472">
        <v>322</v>
      </c>
      <c r="BC1472" t="s">
        <v>1634</v>
      </c>
      <c r="BD1472" t="s">
        <v>1635</v>
      </c>
      <c r="BF1472" s="17">
        <v>44162.391799074103</v>
      </c>
      <c r="BG1472" s="5" t="s">
        <v>1609</v>
      </c>
      <c r="BI1472">
        <v>5</v>
      </c>
      <c r="BJ1472">
        <v>336321</v>
      </c>
      <c r="BL1472" t="s">
        <v>3800</v>
      </c>
      <c r="BX1472">
        <v>444122</v>
      </c>
    </row>
    <row r="1473" spans="1:76" x14ac:dyDescent="0.25">
      <c r="A1473">
        <v>356064</v>
      </c>
      <c r="C1473">
        <v>1</v>
      </c>
      <c r="F1473" t="s">
        <v>1593</v>
      </c>
      <c r="G1473" t="s">
        <v>10</v>
      </c>
      <c r="H1473" t="s">
        <v>424</v>
      </c>
      <c r="I1473" t="s">
        <v>1620</v>
      </c>
      <c r="K1473">
        <v>1</v>
      </c>
      <c r="L1473" t="s">
        <v>1595</v>
      </c>
      <c r="M1473">
        <v>158334</v>
      </c>
      <c r="N1473" t="s">
        <v>3</v>
      </c>
      <c r="O1473" t="s">
        <v>1596</v>
      </c>
      <c r="U1473" t="s">
        <v>3959</v>
      </c>
      <c r="V1473" s="1">
        <v>1</v>
      </c>
      <c r="W1473" t="s">
        <v>3806</v>
      </c>
      <c r="X1473" t="s">
        <v>3806</v>
      </c>
      <c r="Y1473" s="2" t="s">
        <v>1</v>
      </c>
      <c r="Z1473" s="3">
        <v>2</v>
      </c>
      <c r="AA1473" s="4">
        <v>301</v>
      </c>
      <c r="AB1473" s="4" t="s">
        <v>3806</v>
      </c>
      <c r="AC1473" t="s">
        <v>4006</v>
      </c>
      <c r="AD1473">
        <v>2020</v>
      </c>
      <c r="AE1473">
        <v>6</v>
      </c>
      <c r="AF1473">
        <v>3</v>
      </c>
      <c r="AG1473" t="s">
        <v>4007</v>
      </c>
      <c r="AJ1473" t="s">
        <v>3</v>
      </c>
      <c r="AK1473" t="s">
        <v>1602</v>
      </c>
      <c r="AL1473">
        <v>260386</v>
      </c>
      <c r="AM1473">
        <v>6646613</v>
      </c>
      <c r="AN1473" s="4">
        <v>261000</v>
      </c>
      <c r="AO1473" s="4">
        <v>6647000</v>
      </c>
      <c r="AP1473">
        <v>5</v>
      </c>
      <c r="AR1473">
        <v>188</v>
      </c>
      <c r="AS1473" t="s">
        <v>4008</v>
      </c>
      <c r="AT1473" s="17"/>
      <c r="AU1473">
        <v>158334</v>
      </c>
      <c r="AW1473" s="18" t="s">
        <v>1603</v>
      </c>
      <c r="AX1473">
        <v>1</v>
      </c>
      <c r="AY1473" t="s">
        <v>1604</v>
      </c>
      <c r="AZ1473" t="s">
        <v>4009</v>
      </c>
      <c r="BA1473" t="s">
        <v>4010</v>
      </c>
      <c r="BB1473">
        <v>188</v>
      </c>
      <c r="BC1473" t="s">
        <v>1634</v>
      </c>
      <c r="BD1473" t="s">
        <v>1635</v>
      </c>
      <c r="BF1473" s="17">
        <v>43985</v>
      </c>
      <c r="BG1473" s="5" t="s">
        <v>1609</v>
      </c>
      <c r="BI1473">
        <v>5</v>
      </c>
      <c r="BJ1473">
        <v>309092</v>
      </c>
      <c r="BL1473" t="s">
        <v>4011</v>
      </c>
      <c r="BX1473">
        <v>356064</v>
      </c>
    </row>
    <row r="1474" spans="1:76" x14ac:dyDescent="0.25">
      <c r="A1474">
        <v>374947</v>
      </c>
      <c r="C1474">
        <v>1</v>
      </c>
      <c r="D1474">
        <v>1</v>
      </c>
      <c r="E1474">
        <v>2</v>
      </c>
      <c r="F1474" t="s">
        <v>1593</v>
      </c>
      <c r="G1474" t="s">
        <v>10</v>
      </c>
      <c r="H1474" t="s">
        <v>431</v>
      </c>
      <c r="I1474" t="s">
        <v>1620</v>
      </c>
      <c r="K1474">
        <v>1</v>
      </c>
      <c r="L1474" t="s">
        <v>1595</v>
      </c>
      <c r="M1474">
        <v>158334</v>
      </c>
      <c r="N1474" t="s">
        <v>3</v>
      </c>
      <c r="O1474" t="s">
        <v>1596</v>
      </c>
      <c r="U1474" t="s">
        <v>4039</v>
      </c>
      <c r="V1474" s="1">
        <v>1</v>
      </c>
      <c r="W1474" t="s">
        <v>3806</v>
      </c>
      <c r="X1474" t="s">
        <v>3806</v>
      </c>
      <c r="Y1474" s="2" t="s">
        <v>1</v>
      </c>
      <c r="Z1474" s="3">
        <v>2</v>
      </c>
      <c r="AA1474" s="4">
        <v>301</v>
      </c>
      <c r="AB1474" s="4" t="s">
        <v>3806</v>
      </c>
      <c r="AC1474" t="s">
        <v>4045</v>
      </c>
      <c r="AD1474">
        <v>2020</v>
      </c>
      <c r="AE1474">
        <v>11</v>
      </c>
      <c r="AF1474">
        <v>27</v>
      </c>
      <c r="AG1474" t="s">
        <v>1630</v>
      </c>
      <c r="AH1474" t="s">
        <v>1630</v>
      </c>
      <c r="AJ1474" t="s">
        <v>3</v>
      </c>
      <c r="AK1474" t="s">
        <v>1602</v>
      </c>
      <c r="AL1474">
        <v>262304</v>
      </c>
      <c r="AM1474">
        <v>6643798</v>
      </c>
      <c r="AN1474" s="4">
        <v>263000</v>
      </c>
      <c r="AO1474" s="4">
        <v>6643000</v>
      </c>
      <c r="AP1474">
        <v>1</v>
      </c>
      <c r="AR1474">
        <v>331</v>
      </c>
      <c r="AS1474" t="s">
        <v>4046</v>
      </c>
      <c r="AT1474" s="17"/>
      <c r="AU1474">
        <v>158334</v>
      </c>
      <c r="AW1474" s="18" t="s">
        <v>1603</v>
      </c>
      <c r="AX1474">
        <v>1</v>
      </c>
      <c r="AY1474" t="s">
        <v>1604</v>
      </c>
      <c r="AZ1474" t="s">
        <v>4047</v>
      </c>
      <c r="BA1474" t="s">
        <v>4048</v>
      </c>
      <c r="BB1474">
        <v>331</v>
      </c>
      <c r="BC1474" t="s">
        <v>1634</v>
      </c>
      <c r="BD1474" t="s">
        <v>1635</v>
      </c>
      <c r="BF1474" s="17">
        <v>44162</v>
      </c>
      <c r="BG1474" s="5" t="s">
        <v>1609</v>
      </c>
      <c r="BI1474">
        <v>5</v>
      </c>
      <c r="BJ1474">
        <v>355323</v>
      </c>
      <c r="BL1474" t="s">
        <v>4049</v>
      </c>
      <c r="BX1474">
        <v>374947</v>
      </c>
    </row>
    <row r="1475" spans="1:76" x14ac:dyDescent="0.25">
      <c r="A1475">
        <v>380711</v>
      </c>
      <c r="C1475">
        <v>1</v>
      </c>
      <c r="F1475" t="s">
        <v>1593</v>
      </c>
      <c r="G1475" t="s">
        <v>10</v>
      </c>
      <c r="H1475" t="s">
        <v>435</v>
      </c>
      <c r="I1475" t="s">
        <v>1620</v>
      </c>
      <c r="K1475">
        <v>1</v>
      </c>
      <c r="L1475" t="s">
        <v>1595</v>
      </c>
      <c r="M1475">
        <v>158334</v>
      </c>
      <c r="N1475" t="s">
        <v>3</v>
      </c>
      <c r="O1475" t="s">
        <v>1596</v>
      </c>
      <c r="U1475" t="s">
        <v>4050</v>
      </c>
      <c r="V1475" s="1">
        <v>1</v>
      </c>
      <c r="W1475" t="s">
        <v>3806</v>
      </c>
      <c r="X1475" t="s">
        <v>3806</v>
      </c>
      <c r="Y1475" s="2" t="s">
        <v>1</v>
      </c>
      <c r="Z1475" s="3">
        <v>2</v>
      </c>
      <c r="AA1475" s="4">
        <v>301</v>
      </c>
      <c r="AB1475" s="4" t="s">
        <v>3806</v>
      </c>
      <c r="AC1475" t="s">
        <v>4068</v>
      </c>
      <c r="AD1475">
        <v>2020</v>
      </c>
      <c r="AE1475">
        <v>6</v>
      </c>
      <c r="AF1475">
        <v>8</v>
      </c>
      <c r="AG1475" t="s">
        <v>4069</v>
      </c>
      <c r="AJ1475" t="s">
        <v>3</v>
      </c>
      <c r="AK1475" t="s">
        <v>1602</v>
      </c>
      <c r="AL1475">
        <v>263204</v>
      </c>
      <c r="AM1475">
        <v>6644165</v>
      </c>
      <c r="AN1475" s="4">
        <v>263000</v>
      </c>
      <c r="AO1475" s="4">
        <v>6645000</v>
      </c>
      <c r="AP1475">
        <v>5</v>
      </c>
      <c r="AR1475">
        <v>188</v>
      </c>
      <c r="AS1475" t="s">
        <v>4008</v>
      </c>
      <c r="AT1475" s="17"/>
      <c r="AU1475">
        <v>158334</v>
      </c>
      <c r="AW1475" s="18" t="s">
        <v>1603</v>
      </c>
      <c r="AX1475">
        <v>1</v>
      </c>
      <c r="AY1475" t="s">
        <v>1604</v>
      </c>
      <c r="AZ1475" t="s">
        <v>4070</v>
      </c>
      <c r="BA1475" t="s">
        <v>4071</v>
      </c>
      <c r="BB1475">
        <v>188</v>
      </c>
      <c r="BC1475" t="s">
        <v>1634</v>
      </c>
      <c r="BD1475" t="s">
        <v>1635</v>
      </c>
      <c r="BF1475" s="17">
        <v>43990</v>
      </c>
      <c r="BG1475" s="5" t="s">
        <v>1609</v>
      </c>
      <c r="BI1475">
        <v>5</v>
      </c>
      <c r="BJ1475">
        <v>309053</v>
      </c>
      <c r="BL1475" t="s">
        <v>4072</v>
      </c>
      <c r="BX1475">
        <v>380711</v>
      </c>
    </row>
    <row r="1476" spans="1:76" x14ac:dyDescent="0.25">
      <c r="A1476">
        <v>380047</v>
      </c>
      <c r="C1476">
        <v>1</v>
      </c>
      <c r="F1476" t="s">
        <v>1593</v>
      </c>
      <c r="G1476" t="s">
        <v>10</v>
      </c>
      <c r="H1476" t="s">
        <v>436</v>
      </c>
      <c r="I1476" t="s">
        <v>1620</v>
      </c>
      <c r="K1476">
        <v>1</v>
      </c>
      <c r="L1476" t="s">
        <v>1595</v>
      </c>
      <c r="M1476">
        <v>158334</v>
      </c>
      <c r="N1476" t="s">
        <v>3</v>
      </c>
      <c r="O1476" t="s">
        <v>1596</v>
      </c>
      <c r="U1476" t="s">
        <v>4050</v>
      </c>
      <c r="V1476" s="1">
        <v>1</v>
      </c>
      <c r="W1476" t="s">
        <v>3806</v>
      </c>
      <c r="X1476" t="s">
        <v>3806</v>
      </c>
      <c r="Y1476" s="2" t="s">
        <v>1</v>
      </c>
      <c r="Z1476" s="3">
        <v>2</v>
      </c>
      <c r="AA1476" s="4">
        <v>301</v>
      </c>
      <c r="AB1476" s="4" t="s">
        <v>3806</v>
      </c>
      <c r="AC1476" t="s">
        <v>4073</v>
      </c>
      <c r="AD1476">
        <v>2020</v>
      </c>
      <c r="AE1476">
        <v>6</v>
      </c>
      <c r="AF1476">
        <v>9</v>
      </c>
      <c r="AG1476" t="s">
        <v>4074</v>
      </c>
      <c r="AJ1476" t="s">
        <v>3</v>
      </c>
      <c r="AK1476" t="s">
        <v>1602</v>
      </c>
      <c r="AL1476">
        <v>263102</v>
      </c>
      <c r="AM1476">
        <v>6644406</v>
      </c>
      <c r="AN1476" s="4">
        <v>263000</v>
      </c>
      <c r="AO1476" s="4">
        <v>6645000</v>
      </c>
      <c r="AP1476">
        <v>5</v>
      </c>
      <c r="AR1476">
        <v>323</v>
      </c>
      <c r="AS1476" t="s">
        <v>4075</v>
      </c>
      <c r="AT1476" s="17"/>
      <c r="AU1476">
        <v>158334</v>
      </c>
      <c r="AW1476" s="18" t="s">
        <v>1603</v>
      </c>
      <c r="AX1476">
        <v>1</v>
      </c>
      <c r="AY1476" t="s">
        <v>1604</v>
      </c>
      <c r="AZ1476" t="s">
        <v>4076</v>
      </c>
      <c r="BA1476" t="s">
        <v>4077</v>
      </c>
      <c r="BB1476">
        <v>323</v>
      </c>
      <c r="BC1476" t="s">
        <v>1634</v>
      </c>
      <c r="BD1476" t="s">
        <v>1635</v>
      </c>
      <c r="BF1476" s="17">
        <v>43991</v>
      </c>
      <c r="BG1476" s="5" t="s">
        <v>1609</v>
      </c>
      <c r="BI1476">
        <v>5</v>
      </c>
      <c r="BJ1476">
        <v>336927</v>
      </c>
      <c r="BL1476" t="s">
        <v>4078</v>
      </c>
      <c r="BX1476">
        <v>380047</v>
      </c>
    </row>
    <row r="1477" spans="1:76" x14ac:dyDescent="0.25">
      <c r="A1477">
        <v>382312</v>
      </c>
      <c r="C1477">
        <v>1</v>
      </c>
      <c r="F1477" t="s">
        <v>1593</v>
      </c>
      <c r="G1477" t="s">
        <v>10</v>
      </c>
      <c r="H1477" t="s">
        <v>437</v>
      </c>
      <c r="I1477" t="s">
        <v>1620</v>
      </c>
      <c r="K1477">
        <v>1</v>
      </c>
      <c r="L1477" t="s">
        <v>1595</v>
      </c>
      <c r="M1477">
        <v>158334</v>
      </c>
      <c r="N1477" t="s">
        <v>3</v>
      </c>
      <c r="O1477" t="s">
        <v>1596</v>
      </c>
      <c r="U1477" t="s">
        <v>4050</v>
      </c>
      <c r="V1477" s="1">
        <v>1</v>
      </c>
      <c r="W1477" t="s">
        <v>3806</v>
      </c>
      <c r="X1477" t="s">
        <v>3806</v>
      </c>
      <c r="Y1477" s="2" t="s">
        <v>1</v>
      </c>
      <c r="Z1477" s="3">
        <v>2</v>
      </c>
      <c r="AA1477" s="4">
        <v>301</v>
      </c>
      <c r="AB1477" s="4" t="s">
        <v>3806</v>
      </c>
      <c r="AC1477" t="s">
        <v>4079</v>
      </c>
      <c r="AD1477">
        <v>2020</v>
      </c>
      <c r="AE1477">
        <v>11</v>
      </c>
      <c r="AF1477">
        <v>26</v>
      </c>
      <c r="AG1477" t="s">
        <v>1630</v>
      </c>
      <c r="AH1477" t="s">
        <v>1630</v>
      </c>
      <c r="AJ1477" t="s">
        <v>3</v>
      </c>
      <c r="AK1477" t="s">
        <v>1602</v>
      </c>
      <c r="AL1477">
        <v>263415</v>
      </c>
      <c r="AM1477">
        <v>6644129</v>
      </c>
      <c r="AN1477" s="4">
        <v>263000</v>
      </c>
      <c r="AO1477" s="4">
        <v>6645000</v>
      </c>
      <c r="AP1477">
        <v>1</v>
      </c>
      <c r="AR1477">
        <v>331</v>
      </c>
      <c r="AS1477" t="s">
        <v>4080</v>
      </c>
      <c r="AT1477" s="17"/>
      <c r="AU1477">
        <v>158334</v>
      </c>
      <c r="AW1477" s="18" t="s">
        <v>1603</v>
      </c>
      <c r="AX1477">
        <v>1</v>
      </c>
      <c r="AY1477" t="s">
        <v>1604</v>
      </c>
      <c r="AZ1477" t="s">
        <v>4081</v>
      </c>
      <c r="BA1477" t="s">
        <v>4082</v>
      </c>
      <c r="BB1477">
        <v>331</v>
      </c>
      <c r="BC1477" t="s">
        <v>1634</v>
      </c>
      <c r="BD1477" t="s">
        <v>1635</v>
      </c>
      <c r="BF1477" s="17">
        <v>44161</v>
      </c>
      <c r="BG1477" s="5" t="s">
        <v>1609</v>
      </c>
      <c r="BI1477">
        <v>5</v>
      </c>
      <c r="BJ1477">
        <v>355088</v>
      </c>
      <c r="BL1477" t="s">
        <v>4083</v>
      </c>
      <c r="BX1477">
        <v>382312</v>
      </c>
    </row>
    <row r="1478" spans="1:76" x14ac:dyDescent="0.25">
      <c r="A1478">
        <v>235474</v>
      </c>
      <c r="C1478">
        <v>1</v>
      </c>
      <c r="F1478" t="s">
        <v>1593</v>
      </c>
      <c r="G1478" t="s">
        <v>10</v>
      </c>
      <c r="H1478" t="s">
        <v>549</v>
      </c>
      <c r="I1478" t="s">
        <v>1620</v>
      </c>
      <c r="K1478">
        <v>1</v>
      </c>
      <c r="L1478" t="s">
        <v>1595</v>
      </c>
      <c r="M1478">
        <v>158334</v>
      </c>
      <c r="N1478" t="s">
        <v>3</v>
      </c>
      <c r="O1478" t="s">
        <v>1596</v>
      </c>
      <c r="U1478" t="s">
        <v>4701</v>
      </c>
      <c r="V1478" s="1">
        <v>1</v>
      </c>
      <c r="W1478" t="s">
        <v>1598</v>
      </c>
      <c r="X1478" t="s">
        <v>4465</v>
      </c>
      <c r="Y1478" t="s">
        <v>506</v>
      </c>
      <c r="Z1478" s="3">
        <v>6</v>
      </c>
      <c r="AA1478" s="4">
        <v>602</v>
      </c>
      <c r="AB1478" s="4" t="s">
        <v>4465</v>
      </c>
      <c r="AC1478" t="s">
        <v>4705</v>
      </c>
      <c r="AD1478">
        <v>2020</v>
      </c>
      <c r="AE1478">
        <v>9</v>
      </c>
      <c r="AF1478">
        <v>25</v>
      </c>
      <c r="AG1478" t="s">
        <v>1771</v>
      </c>
      <c r="AH1478" t="s">
        <v>1630</v>
      </c>
      <c r="AJ1478" t="s">
        <v>3</v>
      </c>
      <c r="AK1478" t="s">
        <v>1602</v>
      </c>
      <c r="AL1478">
        <v>232062</v>
      </c>
      <c r="AM1478">
        <v>6632063</v>
      </c>
      <c r="AN1478" s="4">
        <v>233000</v>
      </c>
      <c r="AO1478" s="4">
        <v>6633000</v>
      </c>
      <c r="AP1478">
        <v>1</v>
      </c>
      <c r="AR1478">
        <v>322</v>
      </c>
      <c r="AS1478" t="s">
        <v>1631</v>
      </c>
      <c r="AT1478" s="17"/>
      <c r="AU1478">
        <v>158334</v>
      </c>
      <c r="AW1478" s="18" t="s">
        <v>1603</v>
      </c>
      <c r="AX1478">
        <v>1</v>
      </c>
      <c r="AY1478" t="s">
        <v>1604</v>
      </c>
      <c r="AZ1478" t="s">
        <v>4706</v>
      </c>
      <c r="BA1478" t="s">
        <v>4707</v>
      </c>
      <c r="BB1478">
        <v>322</v>
      </c>
      <c r="BC1478" t="s">
        <v>1634</v>
      </c>
      <c r="BD1478" t="s">
        <v>1635</v>
      </c>
      <c r="BF1478" s="17">
        <v>44162.391799074103</v>
      </c>
      <c r="BG1478" s="5" t="s">
        <v>1609</v>
      </c>
      <c r="BI1478">
        <v>5</v>
      </c>
      <c r="BJ1478">
        <v>335867</v>
      </c>
      <c r="BL1478" t="s">
        <v>4708</v>
      </c>
      <c r="BX1478">
        <v>235474</v>
      </c>
    </row>
    <row r="1479" spans="1:76" x14ac:dyDescent="0.25">
      <c r="A1479">
        <v>218195</v>
      </c>
      <c r="C1479">
        <v>1</v>
      </c>
      <c r="D1479">
        <v>1</v>
      </c>
      <c r="E1479">
        <v>4</v>
      </c>
      <c r="F1479" t="s">
        <v>1593</v>
      </c>
      <c r="G1479" t="s">
        <v>10</v>
      </c>
      <c r="H1479" t="s">
        <v>575</v>
      </c>
      <c r="I1479" t="s">
        <v>1620</v>
      </c>
      <c r="K1479">
        <v>1</v>
      </c>
      <c r="L1479" t="s">
        <v>1595</v>
      </c>
      <c r="M1479">
        <v>158334</v>
      </c>
      <c r="N1479" t="s">
        <v>3</v>
      </c>
      <c r="O1479" t="s">
        <v>1596</v>
      </c>
      <c r="U1479" t="s">
        <v>4852</v>
      </c>
      <c r="V1479" s="1">
        <v>1</v>
      </c>
      <c r="W1479" t="s">
        <v>1598</v>
      </c>
      <c r="X1479" t="s">
        <v>4465</v>
      </c>
      <c r="Y1479" t="s">
        <v>506</v>
      </c>
      <c r="Z1479" s="3">
        <v>6</v>
      </c>
      <c r="AA1479" s="4">
        <v>625</v>
      </c>
      <c r="AB1479" t="s">
        <v>4812</v>
      </c>
      <c r="AC1479" t="s">
        <v>3618</v>
      </c>
      <c r="AD1479">
        <v>2020</v>
      </c>
      <c r="AE1479">
        <v>9</v>
      </c>
      <c r="AF1479">
        <v>8</v>
      </c>
      <c r="AG1479" t="s">
        <v>1891</v>
      </c>
      <c r="AH1479" t="s">
        <v>1891</v>
      </c>
      <c r="AJ1479" t="s">
        <v>3</v>
      </c>
      <c r="AK1479" t="s">
        <v>1602</v>
      </c>
      <c r="AL1479">
        <v>221123</v>
      </c>
      <c r="AM1479">
        <v>6633370</v>
      </c>
      <c r="AN1479" s="4">
        <v>221000</v>
      </c>
      <c r="AO1479" s="4">
        <v>6633000</v>
      </c>
      <c r="AP1479">
        <v>125</v>
      </c>
      <c r="AR1479">
        <v>322</v>
      </c>
      <c r="AS1479" t="s">
        <v>1631</v>
      </c>
      <c r="AT1479" s="17"/>
      <c r="AU1479">
        <v>158334</v>
      </c>
      <c r="AW1479" s="18" t="s">
        <v>1603</v>
      </c>
      <c r="AX1479">
        <v>1</v>
      </c>
      <c r="AY1479" t="s">
        <v>1604</v>
      </c>
      <c r="AZ1479" t="s">
        <v>4863</v>
      </c>
      <c r="BA1479" t="s">
        <v>4864</v>
      </c>
      <c r="BB1479">
        <v>322</v>
      </c>
      <c r="BC1479" t="s">
        <v>1634</v>
      </c>
      <c r="BD1479" t="s">
        <v>1635</v>
      </c>
      <c r="BF1479" s="17">
        <v>44162.391799074103</v>
      </c>
      <c r="BG1479" s="5" t="s">
        <v>1609</v>
      </c>
      <c r="BI1479">
        <v>5</v>
      </c>
      <c r="BJ1479">
        <v>335515</v>
      </c>
      <c r="BL1479" t="s">
        <v>4865</v>
      </c>
      <c r="BX1479">
        <v>218195</v>
      </c>
    </row>
    <row r="1480" spans="1:76" x14ac:dyDescent="0.25">
      <c r="A1480">
        <v>218103</v>
      </c>
      <c r="C1480">
        <v>1</v>
      </c>
      <c r="D1480">
        <v>1</v>
      </c>
      <c r="E1480">
        <v>5</v>
      </c>
      <c r="F1480" t="s">
        <v>1593</v>
      </c>
      <c r="G1480" t="s">
        <v>10</v>
      </c>
      <c r="H1480" t="s">
        <v>576</v>
      </c>
      <c r="I1480" t="s">
        <v>1620</v>
      </c>
      <c r="K1480">
        <v>1</v>
      </c>
      <c r="L1480" t="s">
        <v>1595</v>
      </c>
      <c r="M1480">
        <v>158334</v>
      </c>
      <c r="N1480" t="s">
        <v>3</v>
      </c>
      <c r="O1480" t="s">
        <v>1596</v>
      </c>
      <c r="U1480" t="s">
        <v>4852</v>
      </c>
      <c r="V1480" s="1">
        <v>1</v>
      </c>
      <c r="W1480" t="s">
        <v>1598</v>
      </c>
      <c r="X1480" t="s">
        <v>4465</v>
      </c>
      <c r="Y1480" t="s">
        <v>506</v>
      </c>
      <c r="Z1480" s="3">
        <v>6</v>
      </c>
      <c r="AA1480" s="4">
        <v>625</v>
      </c>
      <c r="AB1480" t="s">
        <v>4812</v>
      </c>
      <c r="AC1480" t="s">
        <v>4866</v>
      </c>
      <c r="AD1480">
        <v>2020</v>
      </c>
      <c r="AE1480">
        <v>9</v>
      </c>
      <c r="AF1480">
        <v>25</v>
      </c>
      <c r="AG1480" t="s">
        <v>1771</v>
      </c>
      <c r="AH1480" t="s">
        <v>1630</v>
      </c>
      <c r="AJ1480" t="s">
        <v>3</v>
      </c>
      <c r="AK1480" t="s">
        <v>1602</v>
      </c>
      <c r="AL1480">
        <v>221047</v>
      </c>
      <c r="AM1480">
        <v>6633488</v>
      </c>
      <c r="AN1480" s="4">
        <v>221000</v>
      </c>
      <c r="AO1480" s="4">
        <v>6633000</v>
      </c>
      <c r="AP1480">
        <v>1</v>
      </c>
      <c r="AR1480">
        <v>322</v>
      </c>
      <c r="AS1480" t="s">
        <v>1631</v>
      </c>
      <c r="AT1480" s="17"/>
      <c r="AU1480">
        <v>158334</v>
      </c>
      <c r="AW1480" s="18" t="s">
        <v>1603</v>
      </c>
      <c r="AX1480">
        <v>1</v>
      </c>
      <c r="AY1480" t="s">
        <v>1604</v>
      </c>
      <c r="AZ1480" t="s">
        <v>4867</v>
      </c>
      <c r="BA1480" t="s">
        <v>4868</v>
      </c>
      <c r="BB1480">
        <v>322</v>
      </c>
      <c r="BC1480" t="s">
        <v>1634</v>
      </c>
      <c r="BD1480" t="s">
        <v>1635</v>
      </c>
      <c r="BF1480" s="17">
        <v>44099</v>
      </c>
      <c r="BG1480" s="5" t="s">
        <v>1609</v>
      </c>
      <c r="BI1480">
        <v>5</v>
      </c>
      <c r="BJ1480">
        <v>336373</v>
      </c>
      <c r="BL1480" t="s">
        <v>4869</v>
      </c>
      <c r="BX1480">
        <v>218103</v>
      </c>
    </row>
    <row r="1481" spans="1:76" x14ac:dyDescent="0.25">
      <c r="A1481">
        <v>255610</v>
      </c>
      <c r="C1481">
        <v>1</v>
      </c>
      <c r="F1481" t="s">
        <v>1593</v>
      </c>
      <c r="G1481" t="s">
        <v>10</v>
      </c>
      <c r="H1481" t="s">
        <v>623</v>
      </c>
      <c r="I1481" t="s">
        <v>1620</v>
      </c>
      <c r="K1481">
        <v>1</v>
      </c>
      <c r="L1481" t="s">
        <v>1595</v>
      </c>
      <c r="M1481">
        <v>158334</v>
      </c>
      <c r="N1481" t="s">
        <v>3</v>
      </c>
      <c r="O1481" t="s">
        <v>1596</v>
      </c>
      <c r="U1481" t="s">
        <v>5015</v>
      </c>
      <c r="V1481" s="1">
        <v>1</v>
      </c>
      <c r="W1481" t="s">
        <v>1598</v>
      </c>
      <c r="X1481" t="s">
        <v>3535</v>
      </c>
      <c r="Y1481" t="s">
        <v>506</v>
      </c>
      <c r="Z1481" s="3">
        <v>6</v>
      </c>
      <c r="AA1481" s="4">
        <v>627</v>
      </c>
      <c r="AB1481" t="s">
        <v>5055</v>
      </c>
      <c r="AC1481" t="s">
        <v>1890</v>
      </c>
      <c r="AD1481">
        <v>2020</v>
      </c>
      <c r="AE1481">
        <v>9</v>
      </c>
      <c r="AF1481">
        <v>25</v>
      </c>
      <c r="AG1481" t="s">
        <v>1771</v>
      </c>
      <c r="AH1481" t="s">
        <v>1630</v>
      </c>
      <c r="AJ1481" t="s">
        <v>3</v>
      </c>
      <c r="AK1481" t="s">
        <v>1602</v>
      </c>
      <c r="AL1481">
        <v>237598</v>
      </c>
      <c r="AM1481">
        <v>6630986</v>
      </c>
      <c r="AN1481" s="4">
        <v>237000</v>
      </c>
      <c r="AO1481" s="4">
        <v>6631000</v>
      </c>
      <c r="AP1481">
        <v>1</v>
      </c>
      <c r="AR1481">
        <v>322</v>
      </c>
      <c r="AS1481" t="s">
        <v>1631</v>
      </c>
      <c r="AT1481" s="17"/>
      <c r="AU1481">
        <v>158334</v>
      </c>
      <c r="AW1481" s="18" t="s">
        <v>1603</v>
      </c>
      <c r="AX1481">
        <v>1</v>
      </c>
      <c r="AY1481" t="s">
        <v>1604</v>
      </c>
      <c r="AZ1481" t="s">
        <v>5056</v>
      </c>
      <c r="BA1481" t="s">
        <v>5057</v>
      </c>
      <c r="BB1481">
        <v>322</v>
      </c>
      <c r="BC1481" t="s">
        <v>1634</v>
      </c>
      <c r="BD1481" t="s">
        <v>1635</v>
      </c>
      <c r="BF1481" s="17">
        <v>44099</v>
      </c>
      <c r="BG1481" s="5" t="s">
        <v>1609</v>
      </c>
      <c r="BI1481">
        <v>5</v>
      </c>
      <c r="BJ1481">
        <v>336604</v>
      </c>
      <c r="BL1481" t="s">
        <v>5058</v>
      </c>
      <c r="BX1481">
        <v>255610</v>
      </c>
    </row>
    <row r="1482" spans="1:76" x14ac:dyDescent="0.25">
      <c r="A1482">
        <v>302010</v>
      </c>
      <c r="C1482">
        <v>1</v>
      </c>
      <c r="F1482" t="s">
        <v>1593</v>
      </c>
      <c r="G1482" t="s">
        <v>10</v>
      </c>
      <c r="H1482" t="s">
        <v>638</v>
      </c>
      <c r="I1482" t="s">
        <v>1620</v>
      </c>
      <c r="K1482">
        <v>1</v>
      </c>
      <c r="L1482" t="s">
        <v>1595</v>
      </c>
      <c r="M1482">
        <v>158334</v>
      </c>
      <c r="N1482" t="s">
        <v>3</v>
      </c>
      <c r="O1482" t="s">
        <v>1596</v>
      </c>
      <c r="U1482" t="s">
        <v>5120</v>
      </c>
      <c r="V1482" s="1">
        <v>1</v>
      </c>
      <c r="W1482" t="s">
        <v>1598</v>
      </c>
      <c r="X1482" t="s">
        <v>3535</v>
      </c>
      <c r="Y1482" t="s">
        <v>506</v>
      </c>
      <c r="Z1482" s="3">
        <v>6</v>
      </c>
      <c r="AA1482" s="4">
        <v>628</v>
      </c>
      <c r="AB1482" t="s">
        <v>5085</v>
      </c>
      <c r="AC1482" t="s">
        <v>5136</v>
      </c>
      <c r="AD1482">
        <v>2020</v>
      </c>
      <c r="AE1482">
        <v>9</v>
      </c>
      <c r="AF1482">
        <v>14</v>
      </c>
      <c r="AG1482" t="s">
        <v>1771</v>
      </c>
      <c r="AH1482" t="s">
        <v>1630</v>
      </c>
      <c r="AJ1482" t="s">
        <v>3</v>
      </c>
      <c r="AK1482" t="s">
        <v>1602</v>
      </c>
      <c r="AL1482">
        <v>249923</v>
      </c>
      <c r="AM1482">
        <v>6609742</v>
      </c>
      <c r="AN1482" s="4">
        <v>249000</v>
      </c>
      <c r="AO1482" s="4">
        <v>6609000</v>
      </c>
      <c r="AP1482">
        <v>1</v>
      </c>
      <c r="AR1482">
        <v>322</v>
      </c>
      <c r="AS1482" t="s">
        <v>1631</v>
      </c>
      <c r="AT1482" s="17"/>
      <c r="AU1482">
        <v>158334</v>
      </c>
      <c r="AW1482" s="18" t="s">
        <v>1603</v>
      </c>
      <c r="AX1482">
        <v>1</v>
      </c>
      <c r="AY1482" t="s">
        <v>1604</v>
      </c>
      <c r="AZ1482" t="s">
        <v>5137</v>
      </c>
      <c r="BA1482" t="s">
        <v>5138</v>
      </c>
      <c r="BB1482">
        <v>322</v>
      </c>
      <c r="BC1482" t="s">
        <v>1634</v>
      </c>
      <c r="BD1482" t="s">
        <v>1635</v>
      </c>
      <c r="BF1482" s="17">
        <v>44088</v>
      </c>
      <c r="BG1482" s="5" t="s">
        <v>1609</v>
      </c>
      <c r="BI1482">
        <v>5</v>
      </c>
      <c r="BJ1482">
        <v>336738</v>
      </c>
      <c r="BL1482" t="s">
        <v>5139</v>
      </c>
      <c r="BX1482">
        <v>302010</v>
      </c>
    </row>
    <row r="1483" spans="1:76" x14ac:dyDescent="0.25">
      <c r="A1483">
        <v>301981</v>
      </c>
      <c r="C1483">
        <v>1</v>
      </c>
      <c r="F1483" t="s">
        <v>1593</v>
      </c>
      <c r="G1483" t="s">
        <v>10</v>
      </c>
      <c r="H1483" t="s">
        <v>639</v>
      </c>
      <c r="I1483" t="s">
        <v>1620</v>
      </c>
      <c r="K1483">
        <v>1</v>
      </c>
      <c r="L1483" t="s">
        <v>1595</v>
      </c>
      <c r="M1483">
        <v>158334</v>
      </c>
      <c r="N1483" t="s">
        <v>3</v>
      </c>
      <c r="O1483" t="s">
        <v>1596</v>
      </c>
      <c r="U1483" t="s">
        <v>5120</v>
      </c>
      <c r="V1483" s="1">
        <v>1</v>
      </c>
      <c r="W1483" t="s">
        <v>1598</v>
      </c>
      <c r="X1483" t="s">
        <v>3535</v>
      </c>
      <c r="Y1483" t="s">
        <v>506</v>
      </c>
      <c r="Z1483" s="3">
        <v>6</v>
      </c>
      <c r="AA1483" s="4">
        <v>628</v>
      </c>
      <c r="AB1483" t="s">
        <v>5085</v>
      </c>
      <c r="AC1483" t="s">
        <v>5136</v>
      </c>
      <c r="AD1483">
        <v>2020</v>
      </c>
      <c r="AE1483">
        <v>9</v>
      </c>
      <c r="AF1483">
        <v>14</v>
      </c>
      <c r="AG1483" t="s">
        <v>1771</v>
      </c>
      <c r="AH1483" t="s">
        <v>1630</v>
      </c>
      <c r="AJ1483" t="s">
        <v>3</v>
      </c>
      <c r="AK1483" t="s">
        <v>1602</v>
      </c>
      <c r="AL1483">
        <v>249913</v>
      </c>
      <c r="AM1483">
        <v>6609675</v>
      </c>
      <c r="AN1483" s="4">
        <v>249000</v>
      </c>
      <c r="AO1483" s="4">
        <v>6609000</v>
      </c>
      <c r="AP1483">
        <v>1</v>
      </c>
      <c r="AR1483">
        <v>322</v>
      </c>
      <c r="AS1483" t="s">
        <v>1631</v>
      </c>
      <c r="AT1483" s="17"/>
      <c r="AU1483">
        <v>158334</v>
      </c>
      <c r="AW1483" s="18" t="s">
        <v>1603</v>
      </c>
      <c r="AX1483">
        <v>1</v>
      </c>
      <c r="AY1483" t="s">
        <v>1604</v>
      </c>
      <c r="AZ1483" t="s">
        <v>5140</v>
      </c>
      <c r="BA1483" t="s">
        <v>5141</v>
      </c>
      <c r="BB1483">
        <v>322</v>
      </c>
      <c r="BC1483" t="s">
        <v>1634</v>
      </c>
      <c r="BD1483" t="s">
        <v>1635</v>
      </c>
      <c r="BF1483" s="17">
        <v>44088</v>
      </c>
      <c r="BG1483" s="5" t="s">
        <v>1609</v>
      </c>
      <c r="BI1483">
        <v>5</v>
      </c>
      <c r="BJ1483">
        <v>336745</v>
      </c>
      <c r="BL1483" t="s">
        <v>5142</v>
      </c>
      <c r="BX1483">
        <v>301981</v>
      </c>
    </row>
    <row r="1484" spans="1:76" x14ac:dyDescent="0.25">
      <c r="A1484">
        <v>301988</v>
      </c>
      <c r="C1484">
        <v>1</v>
      </c>
      <c r="F1484" t="s">
        <v>1593</v>
      </c>
      <c r="G1484" t="s">
        <v>10</v>
      </c>
      <c r="H1484" t="s">
        <v>640</v>
      </c>
      <c r="I1484" t="s">
        <v>1620</v>
      </c>
      <c r="K1484">
        <v>1</v>
      </c>
      <c r="L1484" t="s">
        <v>1595</v>
      </c>
      <c r="M1484">
        <v>158334</v>
      </c>
      <c r="N1484" t="s">
        <v>3</v>
      </c>
      <c r="O1484" t="s">
        <v>1596</v>
      </c>
      <c r="U1484" t="s">
        <v>5120</v>
      </c>
      <c r="V1484" s="1">
        <v>1</v>
      </c>
      <c r="W1484" t="s">
        <v>1598</v>
      </c>
      <c r="X1484" t="s">
        <v>3535</v>
      </c>
      <c r="Y1484" t="s">
        <v>506</v>
      </c>
      <c r="Z1484" s="3">
        <v>6</v>
      </c>
      <c r="AA1484" s="4">
        <v>628</v>
      </c>
      <c r="AB1484" t="s">
        <v>5085</v>
      </c>
      <c r="AC1484" t="s">
        <v>5136</v>
      </c>
      <c r="AD1484">
        <v>2020</v>
      </c>
      <c r="AE1484">
        <v>9</v>
      </c>
      <c r="AF1484">
        <v>14</v>
      </c>
      <c r="AG1484" t="s">
        <v>1771</v>
      </c>
      <c r="AH1484" t="s">
        <v>1630</v>
      </c>
      <c r="AJ1484" t="s">
        <v>3</v>
      </c>
      <c r="AK1484" t="s">
        <v>1602</v>
      </c>
      <c r="AL1484">
        <v>249915</v>
      </c>
      <c r="AM1484">
        <v>6609630</v>
      </c>
      <c r="AN1484" s="4">
        <v>249000</v>
      </c>
      <c r="AO1484" s="4">
        <v>6609000</v>
      </c>
      <c r="AP1484">
        <v>1</v>
      </c>
      <c r="AR1484">
        <v>322</v>
      </c>
      <c r="AS1484" t="s">
        <v>1631</v>
      </c>
      <c r="AT1484" s="17"/>
      <c r="AU1484">
        <v>158334</v>
      </c>
      <c r="AW1484" s="18" t="s">
        <v>1603</v>
      </c>
      <c r="AX1484">
        <v>1</v>
      </c>
      <c r="AY1484" t="s">
        <v>1604</v>
      </c>
      <c r="AZ1484" t="s">
        <v>5143</v>
      </c>
      <c r="BA1484" t="s">
        <v>5144</v>
      </c>
      <c r="BB1484">
        <v>322</v>
      </c>
      <c r="BC1484" t="s">
        <v>1634</v>
      </c>
      <c r="BD1484" t="s">
        <v>1635</v>
      </c>
      <c r="BF1484" s="17">
        <v>44088</v>
      </c>
      <c r="BG1484" s="5" t="s">
        <v>1609</v>
      </c>
      <c r="BI1484">
        <v>5</v>
      </c>
      <c r="BJ1484">
        <v>336751</v>
      </c>
      <c r="BL1484" t="s">
        <v>5145</v>
      </c>
      <c r="BX1484">
        <v>301988</v>
      </c>
    </row>
    <row r="1485" spans="1:76" x14ac:dyDescent="0.25">
      <c r="A1485">
        <v>301846</v>
      </c>
      <c r="C1485">
        <v>1</v>
      </c>
      <c r="F1485" t="s">
        <v>1593</v>
      </c>
      <c r="G1485" t="s">
        <v>10</v>
      </c>
      <c r="H1485" t="s">
        <v>641</v>
      </c>
      <c r="I1485" t="s">
        <v>1620</v>
      </c>
      <c r="K1485">
        <v>1</v>
      </c>
      <c r="L1485" t="s">
        <v>1595</v>
      </c>
      <c r="M1485">
        <v>158334</v>
      </c>
      <c r="N1485" t="s">
        <v>3</v>
      </c>
      <c r="O1485" t="s">
        <v>1596</v>
      </c>
      <c r="U1485" t="s">
        <v>5120</v>
      </c>
      <c r="V1485" s="1">
        <v>1</v>
      </c>
      <c r="W1485" t="s">
        <v>1598</v>
      </c>
      <c r="X1485" t="s">
        <v>3535</v>
      </c>
      <c r="Y1485" t="s">
        <v>506</v>
      </c>
      <c r="Z1485" s="3">
        <v>6</v>
      </c>
      <c r="AA1485" s="4">
        <v>628</v>
      </c>
      <c r="AB1485" t="s">
        <v>5085</v>
      </c>
      <c r="AC1485" t="s">
        <v>4866</v>
      </c>
      <c r="AD1485">
        <v>2020</v>
      </c>
      <c r="AE1485">
        <v>9</v>
      </c>
      <c r="AF1485">
        <v>15</v>
      </c>
      <c r="AG1485" t="s">
        <v>1891</v>
      </c>
      <c r="AH1485" t="s">
        <v>1891</v>
      </c>
      <c r="AJ1485" t="s">
        <v>3</v>
      </c>
      <c r="AK1485" t="s">
        <v>1602</v>
      </c>
      <c r="AL1485">
        <v>249875</v>
      </c>
      <c r="AM1485">
        <v>6609622</v>
      </c>
      <c r="AN1485" s="4">
        <v>249000</v>
      </c>
      <c r="AO1485" s="4">
        <v>6609000</v>
      </c>
      <c r="AP1485">
        <v>125</v>
      </c>
      <c r="AR1485">
        <v>322</v>
      </c>
      <c r="AS1485" t="s">
        <v>1631</v>
      </c>
      <c r="AT1485" s="17"/>
      <c r="AU1485">
        <v>158334</v>
      </c>
      <c r="AW1485" s="18" t="s">
        <v>1603</v>
      </c>
      <c r="AX1485">
        <v>1</v>
      </c>
      <c r="AY1485" t="s">
        <v>1604</v>
      </c>
      <c r="AZ1485" t="s">
        <v>5133</v>
      </c>
      <c r="BA1485" t="s">
        <v>5146</v>
      </c>
      <c r="BB1485">
        <v>322</v>
      </c>
      <c r="BC1485" t="s">
        <v>1634</v>
      </c>
      <c r="BD1485" t="s">
        <v>1635</v>
      </c>
      <c r="BF1485" s="17">
        <v>44089</v>
      </c>
      <c r="BG1485" s="5" t="s">
        <v>1609</v>
      </c>
      <c r="BI1485">
        <v>5</v>
      </c>
      <c r="BJ1485">
        <v>335720</v>
      </c>
      <c r="BL1485" t="s">
        <v>5147</v>
      </c>
      <c r="BX1485">
        <v>301846</v>
      </c>
    </row>
    <row r="1486" spans="1:76" x14ac:dyDescent="0.25">
      <c r="A1486">
        <v>233695</v>
      </c>
      <c r="C1486">
        <v>1</v>
      </c>
      <c r="D1486">
        <v>1</v>
      </c>
      <c r="E1486">
        <v>1</v>
      </c>
      <c r="F1486" t="s">
        <v>1593</v>
      </c>
      <c r="G1486" t="s">
        <v>10</v>
      </c>
      <c r="H1486" t="s">
        <v>655</v>
      </c>
      <c r="I1486" t="s">
        <v>1620</v>
      </c>
      <c r="K1486">
        <v>1</v>
      </c>
      <c r="L1486" t="s">
        <v>1595</v>
      </c>
      <c r="M1486">
        <v>158334</v>
      </c>
      <c r="N1486" t="s">
        <v>3</v>
      </c>
      <c r="O1486" t="s">
        <v>1596</v>
      </c>
      <c r="U1486" t="s">
        <v>5227</v>
      </c>
      <c r="V1486" s="1">
        <v>1</v>
      </c>
      <c r="W1486" t="s">
        <v>5188</v>
      </c>
      <c r="X1486" t="s">
        <v>5219</v>
      </c>
      <c r="Y1486" s="2" t="s">
        <v>649</v>
      </c>
      <c r="Z1486" s="3">
        <v>7</v>
      </c>
      <c r="AA1486" s="4">
        <v>702</v>
      </c>
      <c r="AB1486" s="4" t="s">
        <v>5219</v>
      </c>
      <c r="AC1486" t="s">
        <v>5228</v>
      </c>
      <c r="AD1486">
        <v>2020</v>
      </c>
      <c r="AE1486">
        <v>9</v>
      </c>
      <c r="AF1486">
        <v>24</v>
      </c>
      <c r="AG1486" t="s">
        <v>1771</v>
      </c>
      <c r="AH1486" t="s">
        <v>1630</v>
      </c>
      <c r="AJ1486" t="s">
        <v>3</v>
      </c>
      <c r="AK1486" t="s">
        <v>1602</v>
      </c>
      <c r="AL1486">
        <v>231493</v>
      </c>
      <c r="AM1486">
        <v>6605921</v>
      </c>
      <c r="AN1486" s="4">
        <v>231000</v>
      </c>
      <c r="AO1486" s="4">
        <v>6605000</v>
      </c>
      <c r="AP1486">
        <v>1</v>
      </c>
      <c r="AR1486">
        <v>322</v>
      </c>
      <c r="AS1486" t="s">
        <v>1631</v>
      </c>
      <c r="AT1486" s="17"/>
      <c r="AU1486">
        <v>158334</v>
      </c>
      <c r="AW1486" s="18" t="s">
        <v>1603</v>
      </c>
      <c r="AX1486">
        <v>1</v>
      </c>
      <c r="AY1486" t="s">
        <v>1604</v>
      </c>
      <c r="AZ1486" t="s">
        <v>5229</v>
      </c>
      <c r="BA1486" t="s">
        <v>5230</v>
      </c>
      <c r="BB1486">
        <v>322</v>
      </c>
      <c r="BC1486" t="s">
        <v>1634</v>
      </c>
      <c r="BD1486" t="s">
        <v>1635</v>
      </c>
      <c r="BF1486" s="17">
        <v>44098</v>
      </c>
      <c r="BG1486" s="5" t="s">
        <v>1609</v>
      </c>
      <c r="BI1486">
        <v>5</v>
      </c>
      <c r="BJ1486">
        <v>336039</v>
      </c>
      <c r="BL1486" t="s">
        <v>5231</v>
      </c>
      <c r="BX1486">
        <v>233695</v>
      </c>
    </row>
    <row r="1487" spans="1:76" x14ac:dyDescent="0.25">
      <c r="A1487">
        <v>258591</v>
      </c>
      <c r="C1487">
        <v>1</v>
      </c>
      <c r="D1487">
        <v>1</v>
      </c>
      <c r="E1487">
        <v>1</v>
      </c>
      <c r="F1487" t="s">
        <v>1593</v>
      </c>
      <c r="G1487" t="s">
        <v>10</v>
      </c>
      <c r="H1487" t="s">
        <v>657</v>
      </c>
      <c r="I1487" t="s">
        <v>1620</v>
      </c>
      <c r="K1487">
        <v>1</v>
      </c>
      <c r="L1487" t="s">
        <v>1595</v>
      </c>
      <c r="M1487">
        <v>158334</v>
      </c>
      <c r="N1487" t="s">
        <v>3</v>
      </c>
      <c r="O1487" t="s">
        <v>1596</v>
      </c>
      <c r="U1487" t="s">
        <v>5238</v>
      </c>
      <c r="V1487" s="1">
        <v>1</v>
      </c>
      <c r="W1487" t="s">
        <v>5188</v>
      </c>
      <c r="X1487" t="s">
        <v>5239</v>
      </c>
      <c r="Y1487" s="2" t="s">
        <v>649</v>
      </c>
      <c r="Z1487" s="3">
        <v>7</v>
      </c>
      <c r="AA1487" s="4">
        <v>704</v>
      </c>
      <c r="AB1487" t="s">
        <v>5239</v>
      </c>
      <c r="AC1487" t="s">
        <v>5239</v>
      </c>
      <c r="AD1487">
        <v>2020</v>
      </c>
      <c r="AE1487">
        <v>9</v>
      </c>
      <c r="AF1487">
        <v>22</v>
      </c>
      <c r="AG1487" t="s">
        <v>1771</v>
      </c>
      <c r="AH1487" t="s">
        <v>1630</v>
      </c>
      <c r="AJ1487" t="s">
        <v>3</v>
      </c>
      <c r="AK1487" t="s">
        <v>1602</v>
      </c>
      <c r="AL1487">
        <v>238430</v>
      </c>
      <c r="AM1487">
        <v>6579669</v>
      </c>
      <c r="AN1487" s="4">
        <v>239000</v>
      </c>
      <c r="AO1487" s="4">
        <v>6579000</v>
      </c>
      <c r="AP1487">
        <v>1</v>
      </c>
      <c r="AR1487">
        <v>322</v>
      </c>
      <c r="AS1487" t="s">
        <v>1631</v>
      </c>
      <c r="AT1487" s="17"/>
      <c r="AU1487">
        <v>158334</v>
      </c>
      <c r="AW1487" s="18" t="s">
        <v>1603</v>
      </c>
      <c r="AX1487">
        <v>1</v>
      </c>
      <c r="AY1487" t="s">
        <v>1604</v>
      </c>
      <c r="AZ1487" t="s">
        <v>5240</v>
      </c>
      <c r="BA1487" t="s">
        <v>5241</v>
      </c>
      <c r="BB1487">
        <v>322</v>
      </c>
      <c r="BC1487" t="s">
        <v>1634</v>
      </c>
      <c r="BD1487" t="s">
        <v>1635</v>
      </c>
      <c r="BF1487" s="17">
        <v>44162.391799074103</v>
      </c>
      <c r="BG1487" s="5" t="s">
        <v>1609</v>
      </c>
      <c r="BI1487">
        <v>5</v>
      </c>
      <c r="BJ1487">
        <v>336794</v>
      </c>
      <c r="BL1487" t="s">
        <v>5242</v>
      </c>
      <c r="BX1487">
        <v>258591</v>
      </c>
    </row>
    <row r="1488" spans="1:76" x14ac:dyDescent="0.25">
      <c r="A1488">
        <v>278084</v>
      </c>
      <c r="C1488">
        <v>1</v>
      </c>
      <c r="D1488">
        <v>1</v>
      </c>
      <c r="E1488">
        <v>2</v>
      </c>
      <c r="F1488" t="s">
        <v>1593</v>
      </c>
      <c r="G1488" t="s">
        <v>10</v>
      </c>
      <c r="H1488" t="s">
        <v>661</v>
      </c>
      <c r="I1488" t="s">
        <v>1620</v>
      </c>
      <c r="K1488">
        <v>1</v>
      </c>
      <c r="L1488" t="s">
        <v>1595</v>
      </c>
      <c r="M1488">
        <v>158334</v>
      </c>
      <c r="N1488" t="s">
        <v>3</v>
      </c>
      <c r="O1488" t="s">
        <v>1596</v>
      </c>
      <c r="U1488" t="s">
        <v>5254</v>
      </c>
      <c r="V1488" s="1">
        <v>1</v>
      </c>
      <c r="W1488" t="s">
        <v>5188</v>
      </c>
      <c r="X1488" t="s">
        <v>5239</v>
      </c>
      <c r="Y1488" s="2" t="s">
        <v>649</v>
      </c>
      <c r="Z1488" s="3">
        <v>7</v>
      </c>
      <c r="AA1488" s="4">
        <v>704</v>
      </c>
      <c r="AB1488" t="s">
        <v>5239</v>
      </c>
      <c r="AC1488" t="s">
        <v>5260</v>
      </c>
      <c r="AD1488">
        <v>2020</v>
      </c>
      <c r="AE1488">
        <v>9</v>
      </c>
      <c r="AF1488">
        <v>23</v>
      </c>
      <c r="AG1488" t="s">
        <v>1771</v>
      </c>
      <c r="AH1488" t="s">
        <v>1630</v>
      </c>
      <c r="AJ1488" t="s">
        <v>3</v>
      </c>
      <c r="AK1488" t="s">
        <v>1602</v>
      </c>
      <c r="AL1488">
        <v>244296</v>
      </c>
      <c r="AM1488">
        <v>6584664</v>
      </c>
      <c r="AN1488" s="4">
        <v>245000</v>
      </c>
      <c r="AO1488" s="4">
        <v>6585000</v>
      </c>
      <c r="AP1488">
        <v>1</v>
      </c>
      <c r="AR1488">
        <v>322</v>
      </c>
      <c r="AS1488" t="s">
        <v>1631</v>
      </c>
      <c r="AT1488" s="17"/>
      <c r="AU1488">
        <v>158334</v>
      </c>
      <c r="AW1488" s="18" t="s">
        <v>1603</v>
      </c>
      <c r="AX1488">
        <v>1</v>
      </c>
      <c r="AY1488" t="s">
        <v>1604</v>
      </c>
      <c r="AZ1488" t="s">
        <v>5261</v>
      </c>
      <c r="BA1488" t="s">
        <v>5262</v>
      </c>
      <c r="BB1488">
        <v>322</v>
      </c>
      <c r="BC1488" t="s">
        <v>1634</v>
      </c>
      <c r="BD1488" t="s">
        <v>1635</v>
      </c>
      <c r="BF1488" s="17">
        <v>44162.391799074103</v>
      </c>
      <c r="BG1488" s="5" t="s">
        <v>1609</v>
      </c>
      <c r="BI1488">
        <v>5</v>
      </c>
      <c r="BJ1488">
        <v>336522</v>
      </c>
      <c r="BL1488" t="s">
        <v>5263</v>
      </c>
      <c r="BX1488">
        <v>278084</v>
      </c>
    </row>
    <row r="1489" spans="1:76" x14ac:dyDescent="0.25">
      <c r="A1489">
        <v>220422</v>
      </c>
      <c r="C1489">
        <v>1</v>
      </c>
      <c r="D1489">
        <v>1</v>
      </c>
      <c r="E1489">
        <v>1</v>
      </c>
      <c r="F1489" t="s">
        <v>1593</v>
      </c>
      <c r="G1489" t="s">
        <v>10</v>
      </c>
      <c r="H1489" t="s">
        <v>693</v>
      </c>
      <c r="I1489" t="s">
        <v>1620</v>
      </c>
      <c r="K1489">
        <v>1</v>
      </c>
      <c r="L1489" t="s">
        <v>1595</v>
      </c>
      <c r="M1489">
        <v>158334</v>
      </c>
      <c r="N1489" t="s">
        <v>3</v>
      </c>
      <c r="O1489" t="s">
        <v>1596</v>
      </c>
      <c r="U1489" t="s">
        <v>5437</v>
      </c>
      <c r="V1489" s="1">
        <v>1</v>
      </c>
      <c r="W1489" t="s">
        <v>5188</v>
      </c>
      <c r="X1489" t="s">
        <v>5219</v>
      </c>
      <c r="Y1489" s="2" t="s">
        <v>649</v>
      </c>
      <c r="Z1489" s="3">
        <v>7</v>
      </c>
      <c r="AA1489" s="4">
        <v>714</v>
      </c>
      <c r="AB1489" t="s">
        <v>5438</v>
      </c>
      <c r="AC1489" t="s">
        <v>5439</v>
      </c>
      <c r="AD1489">
        <v>2020</v>
      </c>
      <c r="AE1489">
        <v>9</v>
      </c>
      <c r="AF1489">
        <v>23</v>
      </c>
      <c r="AG1489" t="s">
        <v>1771</v>
      </c>
      <c r="AH1489" t="s">
        <v>1630</v>
      </c>
      <c r="AJ1489" t="s">
        <v>3</v>
      </c>
      <c r="AK1489" t="s">
        <v>1602</v>
      </c>
      <c r="AL1489">
        <v>224009</v>
      </c>
      <c r="AM1489">
        <v>6607135</v>
      </c>
      <c r="AN1489" s="4">
        <v>225000</v>
      </c>
      <c r="AO1489" s="4">
        <v>6607000</v>
      </c>
      <c r="AP1489">
        <v>1</v>
      </c>
      <c r="AR1489">
        <v>322</v>
      </c>
      <c r="AS1489" t="s">
        <v>1631</v>
      </c>
      <c r="AT1489" s="17"/>
      <c r="AU1489">
        <v>158334</v>
      </c>
      <c r="AW1489" s="18" t="s">
        <v>1603</v>
      </c>
      <c r="AX1489">
        <v>1</v>
      </c>
      <c r="AY1489" t="s">
        <v>1604</v>
      </c>
      <c r="AZ1489" t="s">
        <v>5440</v>
      </c>
      <c r="BA1489" t="s">
        <v>5441</v>
      </c>
      <c r="BB1489">
        <v>322</v>
      </c>
      <c r="BC1489" t="s">
        <v>1634</v>
      </c>
      <c r="BD1489" t="s">
        <v>1635</v>
      </c>
      <c r="BF1489" s="17">
        <v>44097</v>
      </c>
      <c r="BG1489" s="5" t="s">
        <v>1609</v>
      </c>
      <c r="BI1489">
        <v>5</v>
      </c>
      <c r="BJ1489">
        <v>336617</v>
      </c>
      <c r="BL1489" t="s">
        <v>5442</v>
      </c>
      <c r="BX1489">
        <v>220422</v>
      </c>
    </row>
    <row r="1490" spans="1:76" x14ac:dyDescent="0.25">
      <c r="A1490">
        <v>255215</v>
      </c>
      <c r="C1490">
        <v>1</v>
      </c>
      <c r="D1490">
        <v>1</v>
      </c>
      <c r="E1490">
        <v>1</v>
      </c>
      <c r="F1490" t="s">
        <v>1593</v>
      </c>
      <c r="G1490" t="s">
        <v>10</v>
      </c>
      <c r="H1490" t="s">
        <v>751</v>
      </c>
      <c r="I1490" t="s">
        <v>1620</v>
      </c>
      <c r="K1490">
        <v>1</v>
      </c>
      <c r="L1490" t="s">
        <v>1595</v>
      </c>
      <c r="M1490">
        <v>158334</v>
      </c>
      <c r="N1490" t="s">
        <v>3</v>
      </c>
      <c r="O1490" t="s">
        <v>1596</v>
      </c>
      <c r="U1490" t="s">
        <v>5687</v>
      </c>
      <c r="V1490" s="1">
        <v>1</v>
      </c>
      <c r="W1490" t="s">
        <v>5188</v>
      </c>
      <c r="X1490" t="s">
        <v>5499</v>
      </c>
      <c r="Y1490" s="2" t="s">
        <v>649</v>
      </c>
      <c r="Z1490" s="3">
        <v>7</v>
      </c>
      <c r="AA1490" s="4">
        <v>723</v>
      </c>
      <c r="AB1490" t="s">
        <v>5669</v>
      </c>
      <c r="AC1490" t="s">
        <v>5688</v>
      </c>
      <c r="AD1490">
        <v>2020</v>
      </c>
      <c r="AE1490">
        <v>9</v>
      </c>
      <c r="AF1490">
        <v>22</v>
      </c>
      <c r="AG1490" t="s">
        <v>1771</v>
      </c>
      <c r="AH1490" t="s">
        <v>1630</v>
      </c>
      <c r="AJ1490" t="s">
        <v>3</v>
      </c>
      <c r="AK1490" t="s">
        <v>1602</v>
      </c>
      <c r="AL1490">
        <v>237422</v>
      </c>
      <c r="AM1490">
        <v>6562736</v>
      </c>
      <c r="AN1490" s="4">
        <v>237000</v>
      </c>
      <c r="AO1490" s="4">
        <v>6563000</v>
      </c>
      <c r="AP1490">
        <v>1</v>
      </c>
      <c r="AR1490">
        <v>322</v>
      </c>
      <c r="AS1490" t="s">
        <v>1631</v>
      </c>
      <c r="AT1490" s="17"/>
      <c r="AU1490">
        <v>158334</v>
      </c>
      <c r="AW1490" s="18" t="s">
        <v>1603</v>
      </c>
      <c r="AX1490">
        <v>1</v>
      </c>
      <c r="AY1490" t="s">
        <v>1604</v>
      </c>
      <c r="AZ1490" t="s">
        <v>5689</v>
      </c>
      <c r="BA1490" t="s">
        <v>5690</v>
      </c>
      <c r="BB1490">
        <v>322</v>
      </c>
      <c r="BC1490" t="s">
        <v>1634</v>
      </c>
      <c r="BD1490" t="s">
        <v>1635</v>
      </c>
      <c r="BF1490" s="17">
        <v>44162.391799074103</v>
      </c>
      <c r="BG1490" s="5" t="s">
        <v>1609</v>
      </c>
      <c r="BI1490">
        <v>5</v>
      </c>
      <c r="BJ1490">
        <v>336302</v>
      </c>
      <c r="BL1490" t="s">
        <v>5691</v>
      </c>
      <c r="BX1490">
        <v>255215</v>
      </c>
    </row>
    <row r="1491" spans="1:76" x14ac:dyDescent="0.25">
      <c r="A1491">
        <v>196477</v>
      </c>
      <c r="C1491">
        <v>1</v>
      </c>
      <c r="D1491">
        <v>1</v>
      </c>
      <c r="E1491">
        <v>1</v>
      </c>
      <c r="F1491" t="s">
        <v>1593</v>
      </c>
      <c r="G1491" t="s">
        <v>10</v>
      </c>
      <c r="H1491" t="s">
        <v>792</v>
      </c>
      <c r="I1491" t="s">
        <v>1620</v>
      </c>
      <c r="K1491">
        <v>1</v>
      </c>
      <c r="L1491" t="s">
        <v>1595</v>
      </c>
      <c r="M1491">
        <v>158334</v>
      </c>
      <c r="N1491" t="s">
        <v>3</v>
      </c>
      <c r="O1491" t="s">
        <v>1596</v>
      </c>
      <c r="U1491" t="s">
        <v>5857</v>
      </c>
      <c r="V1491" s="1">
        <v>1</v>
      </c>
      <c r="W1491" t="s">
        <v>5188</v>
      </c>
      <c r="X1491" t="s">
        <v>5851</v>
      </c>
      <c r="Y1491" s="2" t="s">
        <v>777</v>
      </c>
      <c r="Z1491" s="3">
        <v>8</v>
      </c>
      <c r="AA1491" s="4">
        <v>814</v>
      </c>
      <c r="AB1491" s="4" t="s">
        <v>5851</v>
      </c>
      <c r="AC1491" t="s">
        <v>5858</v>
      </c>
      <c r="AD1491">
        <v>2020</v>
      </c>
      <c r="AE1491">
        <v>9</v>
      </c>
      <c r="AF1491">
        <v>22</v>
      </c>
      <c r="AG1491" t="s">
        <v>1771</v>
      </c>
      <c r="AH1491" t="s">
        <v>1630</v>
      </c>
      <c r="AJ1491" t="s">
        <v>3</v>
      </c>
      <c r="AK1491" t="s">
        <v>1602</v>
      </c>
      <c r="AL1491">
        <v>193872</v>
      </c>
      <c r="AM1491">
        <v>6557677</v>
      </c>
      <c r="AN1491" s="4">
        <v>193000</v>
      </c>
      <c r="AO1491" s="4">
        <v>6557000</v>
      </c>
      <c r="AP1491">
        <v>1</v>
      </c>
      <c r="AR1491">
        <v>322</v>
      </c>
      <c r="AS1491" t="s">
        <v>1631</v>
      </c>
      <c r="AT1491" s="17"/>
      <c r="AU1491">
        <v>158334</v>
      </c>
      <c r="AW1491" s="18" t="s">
        <v>1603</v>
      </c>
      <c r="AX1491">
        <v>1</v>
      </c>
      <c r="AY1491" t="s">
        <v>1604</v>
      </c>
      <c r="AZ1491" t="s">
        <v>5859</v>
      </c>
      <c r="BA1491" t="s">
        <v>5860</v>
      </c>
      <c r="BB1491">
        <v>322</v>
      </c>
      <c r="BC1491" t="s">
        <v>1634</v>
      </c>
      <c r="BD1491" t="s">
        <v>1635</v>
      </c>
      <c r="BF1491" s="17">
        <v>44096</v>
      </c>
      <c r="BG1491" s="5" t="s">
        <v>1609</v>
      </c>
      <c r="BI1491">
        <v>5</v>
      </c>
      <c r="BJ1491">
        <v>336396</v>
      </c>
      <c r="BL1491" t="s">
        <v>5861</v>
      </c>
      <c r="BX1491">
        <v>196477</v>
      </c>
    </row>
    <row r="1492" spans="1:76" x14ac:dyDescent="0.25">
      <c r="A1492">
        <v>196490</v>
      </c>
      <c r="C1492">
        <v>1</v>
      </c>
      <c r="D1492">
        <v>1</v>
      </c>
      <c r="E1492">
        <v>2</v>
      </c>
      <c r="F1492" t="s">
        <v>1593</v>
      </c>
      <c r="G1492" t="s">
        <v>10</v>
      </c>
      <c r="H1492" t="s">
        <v>793</v>
      </c>
      <c r="I1492" t="s">
        <v>1620</v>
      </c>
      <c r="K1492">
        <v>1</v>
      </c>
      <c r="L1492" t="s">
        <v>1595</v>
      </c>
      <c r="M1492">
        <v>158334</v>
      </c>
      <c r="N1492" t="s">
        <v>3</v>
      </c>
      <c r="O1492" t="s">
        <v>1596</v>
      </c>
      <c r="U1492" t="s">
        <v>5857</v>
      </c>
      <c r="V1492" s="1">
        <v>1</v>
      </c>
      <c r="W1492" t="s">
        <v>5188</v>
      </c>
      <c r="X1492" t="s">
        <v>5851</v>
      </c>
      <c r="Y1492" s="2" t="s">
        <v>777</v>
      </c>
      <c r="Z1492" s="3">
        <v>8</v>
      </c>
      <c r="AA1492" s="4">
        <v>814</v>
      </c>
      <c r="AB1492" s="4" t="s">
        <v>5851</v>
      </c>
      <c r="AC1492" t="s">
        <v>5858</v>
      </c>
      <c r="AD1492">
        <v>2020</v>
      </c>
      <c r="AE1492">
        <v>9</v>
      </c>
      <c r="AF1492">
        <v>22</v>
      </c>
      <c r="AG1492" t="s">
        <v>1771</v>
      </c>
      <c r="AH1492" t="s">
        <v>1630</v>
      </c>
      <c r="AJ1492" t="s">
        <v>3</v>
      </c>
      <c r="AK1492" t="s">
        <v>1602</v>
      </c>
      <c r="AL1492">
        <v>193878</v>
      </c>
      <c r="AM1492">
        <v>6557676</v>
      </c>
      <c r="AN1492" s="4">
        <v>193000</v>
      </c>
      <c r="AO1492" s="4">
        <v>6557000</v>
      </c>
      <c r="AP1492">
        <v>1</v>
      </c>
      <c r="AR1492">
        <v>322</v>
      </c>
      <c r="AS1492" t="s">
        <v>1631</v>
      </c>
      <c r="AT1492" s="17"/>
      <c r="AU1492">
        <v>158334</v>
      </c>
      <c r="AW1492" s="18" t="s">
        <v>1603</v>
      </c>
      <c r="AX1492">
        <v>1</v>
      </c>
      <c r="AY1492" t="s">
        <v>1604</v>
      </c>
      <c r="AZ1492" t="s">
        <v>5862</v>
      </c>
      <c r="BA1492" t="s">
        <v>5863</v>
      </c>
      <c r="BB1492">
        <v>322</v>
      </c>
      <c r="BC1492" t="s">
        <v>1634</v>
      </c>
      <c r="BD1492" t="s">
        <v>1635</v>
      </c>
      <c r="BF1492" s="17">
        <v>44096</v>
      </c>
      <c r="BG1492" s="5" t="s">
        <v>1609</v>
      </c>
      <c r="BI1492">
        <v>5</v>
      </c>
      <c r="BJ1492">
        <v>336400</v>
      </c>
      <c r="BL1492" t="s">
        <v>5864</v>
      </c>
      <c r="BX1492">
        <v>196490</v>
      </c>
    </row>
    <row r="1493" spans="1:76" x14ac:dyDescent="0.25">
      <c r="A1493">
        <v>15347</v>
      </c>
      <c r="C1493">
        <v>1</v>
      </c>
      <c r="F1493" t="s">
        <v>1593</v>
      </c>
      <c r="G1493" t="s">
        <v>0</v>
      </c>
      <c r="H1493" t="s">
        <v>1112</v>
      </c>
      <c r="I1493" t="s">
        <v>1856</v>
      </c>
      <c r="K1493">
        <v>1</v>
      </c>
      <c r="L1493" t="s">
        <v>1595</v>
      </c>
      <c r="M1493">
        <v>158334</v>
      </c>
      <c r="N1493" t="s">
        <v>3</v>
      </c>
      <c r="O1493" t="s">
        <v>1596</v>
      </c>
      <c r="U1493" t="s">
        <v>7669</v>
      </c>
      <c r="V1493" s="1">
        <v>1</v>
      </c>
      <c r="W1493" t="s">
        <v>7516</v>
      </c>
      <c r="X1493" t="s">
        <v>7664</v>
      </c>
      <c r="Y1493" t="s">
        <v>1091</v>
      </c>
      <c r="Z1493" s="3">
        <v>11</v>
      </c>
      <c r="AA1493" s="4">
        <v>1119</v>
      </c>
      <c r="AB1493" t="s">
        <v>7664</v>
      </c>
      <c r="AC1493" t="s">
        <v>7676</v>
      </c>
      <c r="AD1493">
        <v>2020</v>
      </c>
      <c r="AE1493">
        <v>6</v>
      </c>
      <c r="AF1493">
        <v>1</v>
      </c>
      <c r="AG1493" t="s">
        <v>7671</v>
      </c>
      <c r="AH1493" t="s">
        <v>7671</v>
      </c>
      <c r="AJ1493" t="s">
        <v>3</v>
      </c>
      <c r="AK1493" t="s">
        <v>1602</v>
      </c>
      <c r="AL1493">
        <v>-41444</v>
      </c>
      <c r="AM1493">
        <v>6537727</v>
      </c>
      <c r="AN1493" s="4">
        <v>-41000</v>
      </c>
      <c r="AO1493" s="4">
        <v>6537000</v>
      </c>
      <c r="AP1493">
        <v>1</v>
      </c>
      <c r="AR1493">
        <v>8</v>
      </c>
      <c r="AS1493" t="s">
        <v>1787</v>
      </c>
      <c r="AU1493">
        <v>158334</v>
      </c>
      <c r="AW1493" s="18" t="s">
        <v>1603</v>
      </c>
      <c r="AX1493">
        <v>1</v>
      </c>
      <c r="AY1493" t="s">
        <v>1604</v>
      </c>
      <c r="AZ1493" t="s">
        <v>7677</v>
      </c>
      <c r="BA1493" t="s">
        <v>7678</v>
      </c>
      <c r="BB1493">
        <v>8</v>
      </c>
      <c r="BC1493" t="s">
        <v>1607</v>
      </c>
      <c r="BD1493" t="s">
        <v>1685</v>
      </c>
      <c r="BF1493" s="17">
        <v>44356</v>
      </c>
      <c r="BG1493" s="5" t="s">
        <v>1609</v>
      </c>
      <c r="BI1493">
        <v>3</v>
      </c>
      <c r="BJ1493">
        <v>451271</v>
      </c>
      <c r="BL1493" t="s">
        <v>7679</v>
      </c>
      <c r="BN1493" t="s">
        <v>7680</v>
      </c>
      <c r="BX1493">
        <v>15347</v>
      </c>
    </row>
    <row r="1494" spans="1:76" x14ac:dyDescent="0.25">
      <c r="A1494">
        <v>270105</v>
      </c>
      <c r="C1494">
        <v>1</v>
      </c>
      <c r="D1494">
        <v>1</v>
      </c>
      <c r="E1494">
        <v>1</v>
      </c>
      <c r="F1494" t="s">
        <v>1669</v>
      </c>
      <c r="G1494" t="s">
        <v>18</v>
      </c>
      <c r="H1494" t="s">
        <v>721</v>
      </c>
      <c r="I1494" t="s">
        <v>1620</v>
      </c>
      <c r="J1494">
        <v>2</v>
      </c>
      <c r="K1494">
        <v>1</v>
      </c>
      <c r="L1494" t="s">
        <v>1595</v>
      </c>
      <c r="M1494">
        <v>158334</v>
      </c>
      <c r="N1494" t="s">
        <v>3</v>
      </c>
      <c r="O1494" t="s">
        <v>1596</v>
      </c>
      <c r="U1494" t="s">
        <v>5592</v>
      </c>
      <c r="V1494" s="1">
        <v>1</v>
      </c>
      <c r="W1494" t="s">
        <v>5188</v>
      </c>
      <c r="X1494" t="s">
        <v>5499</v>
      </c>
      <c r="Y1494" t="s">
        <v>649</v>
      </c>
      <c r="Z1494" s="3">
        <v>7</v>
      </c>
      <c r="AA1494">
        <v>722</v>
      </c>
      <c r="AB1494" t="s">
        <v>5500</v>
      </c>
      <c r="AC1494" t="s">
        <v>5593</v>
      </c>
      <c r="AD1494">
        <v>2020</v>
      </c>
      <c r="AE1494">
        <v>6</v>
      </c>
      <c r="AF1494">
        <v>11</v>
      </c>
      <c r="AG1494" t="s">
        <v>2479</v>
      </c>
      <c r="AJ1494" t="s">
        <v>3</v>
      </c>
      <c r="AL1494">
        <v>242504.72683500001</v>
      </c>
      <c r="AM1494">
        <v>6568854.7621299997</v>
      </c>
      <c r="AN1494" s="4">
        <v>243000</v>
      </c>
      <c r="AO1494" s="4">
        <v>6569000</v>
      </c>
      <c r="AP1494" s="4">
        <v>5</v>
      </c>
      <c r="AR1494" t="s">
        <v>3334</v>
      </c>
      <c r="AU1494">
        <v>158334</v>
      </c>
      <c r="AW1494">
        <v>0</v>
      </c>
      <c r="BF1494" s="17">
        <v>44566</v>
      </c>
      <c r="BG1494" s="1" t="s">
        <v>5594</v>
      </c>
      <c r="BI1494">
        <v>3</v>
      </c>
      <c r="BJ1494">
        <v>365</v>
      </c>
      <c r="BL1494" t="s">
        <v>5595</v>
      </c>
      <c r="BX1494">
        <v>270105</v>
      </c>
    </row>
    <row r="1495" spans="1:76" x14ac:dyDescent="0.25">
      <c r="A1495">
        <v>269235</v>
      </c>
      <c r="C1495">
        <v>1</v>
      </c>
      <c r="F1495" t="s">
        <v>1669</v>
      </c>
      <c r="G1495" t="s">
        <v>18</v>
      </c>
      <c r="H1495" t="s">
        <v>724</v>
      </c>
      <c r="I1495" t="s">
        <v>1620</v>
      </c>
      <c r="J1495">
        <v>1</v>
      </c>
      <c r="K1495">
        <v>1</v>
      </c>
      <c r="L1495" t="s">
        <v>1595</v>
      </c>
      <c r="M1495">
        <v>158334</v>
      </c>
      <c r="N1495" t="s">
        <v>3</v>
      </c>
      <c r="O1495" t="s">
        <v>1596</v>
      </c>
      <c r="U1495" t="s">
        <v>5596</v>
      </c>
      <c r="V1495" s="1">
        <v>1</v>
      </c>
      <c r="W1495" t="s">
        <v>5188</v>
      </c>
      <c r="X1495" t="s">
        <v>5499</v>
      </c>
      <c r="Y1495" t="s">
        <v>649</v>
      </c>
      <c r="Z1495" s="3">
        <v>7</v>
      </c>
      <c r="AA1495">
        <v>722</v>
      </c>
      <c r="AB1495" t="s">
        <v>5500</v>
      </c>
      <c r="AC1495" t="s">
        <v>5603</v>
      </c>
      <c r="AD1495">
        <v>2020</v>
      </c>
      <c r="AE1495">
        <v>9</v>
      </c>
      <c r="AF1495">
        <v>8</v>
      </c>
      <c r="AG1495" t="s">
        <v>2479</v>
      </c>
      <c r="AJ1495" t="s">
        <v>3</v>
      </c>
      <c r="AL1495">
        <v>242199.58920700001</v>
      </c>
      <c r="AM1495">
        <v>6571647.9787699999</v>
      </c>
      <c r="AN1495" s="4">
        <v>243000</v>
      </c>
      <c r="AO1495" s="4">
        <v>6571000</v>
      </c>
      <c r="AP1495" s="4">
        <v>5</v>
      </c>
      <c r="AR1495" t="s">
        <v>3334</v>
      </c>
      <c r="AU1495">
        <v>158334</v>
      </c>
      <c r="AW1495">
        <v>0</v>
      </c>
      <c r="BF1495" s="17">
        <v>44566</v>
      </c>
      <c r="BG1495" s="1" t="s">
        <v>5594</v>
      </c>
      <c r="BI1495">
        <v>3</v>
      </c>
      <c r="BJ1495">
        <v>1047</v>
      </c>
      <c r="BL1495" t="s">
        <v>5604</v>
      </c>
      <c r="BX1495">
        <v>269235</v>
      </c>
    </row>
    <row r="1496" spans="1:76" x14ac:dyDescent="0.25">
      <c r="A1496">
        <v>277963</v>
      </c>
      <c r="C1496">
        <v>1</v>
      </c>
      <c r="F1496" t="s">
        <v>1669</v>
      </c>
      <c r="G1496" t="s">
        <v>18</v>
      </c>
      <c r="H1496" t="s">
        <v>730</v>
      </c>
      <c r="I1496" t="s">
        <v>1620</v>
      </c>
      <c r="J1496">
        <v>1</v>
      </c>
      <c r="K1496">
        <v>1</v>
      </c>
      <c r="L1496" t="s">
        <v>1595</v>
      </c>
      <c r="M1496">
        <v>158334</v>
      </c>
      <c r="N1496" t="s">
        <v>3</v>
      </c>
      <c r="O1496" t="s">
        <v>1596</v>
      </c>
      <c r="U1496" t="s">
        <v>5613</v>
      </c>
      <c r="V1496" s="1">
        <v>1</v>
      </c>
      <c r="W1496" t="s">
        <v>5188</v>
      </c>
      <c r="X1496" t="s">
        <v>5499</v>
      </c>
      <c r="Y1496" t="s">
        <v>649</v>
      </c>
      <c r="Z1496" s="3">
        <v>7</v>
      </c>
      <c r="AA1496">
        <v>722</v>
      </c>
      <c r="AB1496" t="s">
        <v>5500</v>
      </c>
      <c r="AC1496" t="s">
        <v>5621</v>
      </c>
      <c r="AD1496">
        <v>2020</v>
      </c>
      <c r="AE1496">
        <v>5</v>
      </c>
      <c r="AF1496">
        <v>6</v>
      </c>
      <c r="AG1496" t="s">
        <v>2479</v>
      </c>
      <c r="AJ1496" t="s">
        <v>3</v>
      </c>
      <c r="AL1496">
        <v>244270.179573</v>
      </c>
      <c r="AM1496">
        <v>6569501.3234999999</v>
      </c>
      <c r="AN1496" s="4">
        <v>245000</v>
      </c>
      <c r="AO1496" s="4">
        <v>6569000</v>
      </c>
      <c r="AP1496" s="4">
        <v>5</v>
      </c>
      <c r="AR1496" t="s">
        <v>3334</v>
      </c>
      <c r="AU1496">
        <v>158334</v>
      </c>
      <c r="AW1496">
        <v>0</v>
      </c>
      <c r="BF1496" s="17">
        <v>44566</v>
      </c>
      <c r="BG1496" s="1" t="s">
        <v>5594</v>
      </c>
      <c r="BI1496">
        <v>3</v>
      </c>
      <c r="BJ1496">
        <v>78</v>
      </c>
      <c r="BL1496" t="s">
        <v>5622</v>
      </c>
      <c r="BX1496">
        <v>277963</v>
      </c>
    </row>
    <row r="1497" spans="1:76" x14ac:dyDescent="0.25">
      <c r="A1497">
        <v>282676</v>
      </c>
      <c r="C1497">
        <v>1</v>
      </c>
      <c r="F1497" t="s">
        <v>1669</v>
      </c>
      <c r="G1497" t="s">
        <v>18</v>
      </c>
      <c r="H1497" t="s">
        <v>733</v>
      </c>
      <c r="I1497" t="s">
        <v>1620</v>
      </c>
      <c r="J1497">
        <v>1</v>
      </c>
      <c r="K1497">
        <v>1</v>
      </c>
      <c r="L1497" t="s">
        <v>1595</v>
      </c>
      <c r="M1497">
        <v>158334</v>
      </c>
      <c r="N1497" t="s">
        <v>3</v>
      </c>
      <c r="O1497" t="s">
        <v>1596</v>
      </c>
      <c r="U1497" t="s">
        <v>5623</v>
      </c>
      <c r="V1497" s="1">
        <v>1</v>
      </c>
      <c r="W1497" t="s">
        <v>5188</v>
      </c>
      <c r="X1497" t="s">
        <v>5499</v>
      </c>
      <c r="Y1497" t="s">
        <v>649</v>
      </c>
      <c r="Z1497" s="3">
        <v>7</v>
      </c>
      <c r="AA1497">
        <v>722</v>
      </c>
      <c r="AB1497" t="s">
        <v>5500</v>
      </c>
      <c r="AC1497" t="s">
        <v>5626</v>
      </c>
      <c r="AD1497">
        <v>2020</v>
      </c>
      <c r="AE1497">
        <v>9</v>
      </c>
      <c r="AF1497">
        <v>21</v>
      </c>
      <c r="AG1497" t="s">
        <v>2479</v>
      </c>
      <c r="AJ1497" t="s">
        <v>3</v>
      </c>
      <c r="AL1497">
        <v>245326.39739299999</v>
      </c>
      <c r="AM1497">
        <v>6570555.9862900004</v>
      </c>
      <c r="AN1497" s="4">
        <v>245000</v>
      </c>
      <c r="AO1497" s="4">
        <v>6571000</v>
      </c>
      <c r="AP1497" s="4">
        <v>5</v>
      </c>
      <c r="AR1497" t="s">
        <v>3334</v>
      </c>
      <c r="AU1497">
        <v>158334</v>
      </c>
      <c r="AW1497">
        <v>0</v>
      </c>
      <c r="BF1497" s="17">
        <v>44566</v>
      </c>
      <c r="BG1497" s="1" t="s">
        <v>5594</v>
      </c>
      <c r="BI1497">
        <v>3</v>
      </c>
      <c r="BJ1497">
        <v>1116</v>
      </c>
      <c r="BL1497" t="s">
        <v>5628</v>
      </c>
      <c r="BX1497">
        <v>282676</v>
      </c>
    </row>
    <row r="1498" spans="1:76" x14ac:dyDescent="0.25">
      <c r="A1498">
        <v>292306</v>
      </c>
      <c r="C1498">
        <v>1</v>
      </c>
      <c r="F1498" t="s">
        <v>1669</v>
      </c>
      <c r="G1498" t="s">
        <v>18</v>
      </c>
      <c r="H1498" t="s">
        <v>745</v>
      </c>
      <c r="I1498" t="s">
        <v>1620</v>
      </c>
      <c r="J1498">
        <v>1</v>
      </c>
      <c r="K1498">
        <v>1</v>
      </c>
      <c r="L1498" t="s">
        <v>1595</v>
      </c>
      <c r="M1498">
        <v>158334</v>
      </c>
      <c r="N1498" t="s">
        <v>3</v>
      </c>
      <c r="O1498" t="s">
        <v>1596</v>
      </c>
      <c r="U1498" t="s">
        <v>5652</v>
      </c>
      <c r="V1498" s="1">
        <v>1</v>
      </c>
      <c r="W1498" t="s">
        <v>5188</v>
      </c>
      <c r="X1498" t="s">
        <v>5499</v>
      </c>
      <c r="Y1498" t="s">
        <v>649</v>
      </c>
      <c r="Z1498" s="3">
        <v>7</v>
      </c>
      <c r="AA1498">
        <v>722</v>
      </c>
      <c r="AB1498" t="s">
        <v>5500</v>
      </c>
      <c r="AC1498" t="s">
        <v>5663</v>
      </c>
      <c r="AD1498">
        <v>2020</v>
      </c>
      <c r="AE1498">
        <v>9</v>
      </c>
      <c r="AF1498">
        <v>21</v>
      </c>
      <c r="AG1498" t="s">
        <v>2479</v>
      </c>
      <c r="AJ1498" t="s">
        <v>3</v>
      </c>
      <c r="AL1498">
        <v>247286.807256</v>
      </c>
      <c r="AM1498">
        <v>6570629.7876800001</v>
      </c>
      <c r="AN1498" s="4">
        <v>247000</v>
      </c>
      <c r="AO1498" s="4">
        <v>6571000</v>
      </c>
      <c r="AP1498" s="4">
        <v>5</v>
      </c>
      <c r="AR1498" t="s">
        <v>3334</v>
      </c>
      <c r="AU1498">
        <v>158334</v>
      </c>
      <c r="AW1498">
        <v>0</v>
      </c>
      <c r="BF1498" s="17">
        <v>44566</v>
      </c>
      <c r="BG1498" s="1" t="s">
        <v>5594</v>
      </c>
      <c r="BI1498">
        <v>3</v>
      </c>
      <c r="BJ1498">
        <v>1111</v>
      </c>
      <c r="BL1498" t="s">
        <v>5664</v>
      </c>
      <c r="BX1498">
        <v>292306</v>
      </c>
    </row>
    <row r="1499" spans="1:76" x14ac:dyDescent="0.25">
      <c r="A1499">
        <v>268095</v>
      </c>
      <c r="C1499">
        <v>1</v>
      </c>
      <c r="F1499" t="s">
        <v>1669</v>
      </c>
      <c r="G1499" t="s">
        <v>18</v>
      </c>
      <c r="H1499" t="s">
        <v>766</v>
      </c>
      <c r="I1499" t="s">
        <v>1620</v>
      </c>
      <c r="J1499">
        <v>1</v>
      </c>
      <c r="K1499">
        <v>1</v>
      </c>
      <c r="L1499" t="s">
        <v>1595</v>
      </c>
      <c r="M1499">
        <v>158334</v>
      </c>
      <c r="N1499" t="s">
        <v>3</v>
      </c>
      <c r="O1499" t="s">
        <v>1596</v>
      </c>
      <c r="U1499" t="s">
        <v>5741</v>
      </c>
      <c r="V1499" s="1">
        <v>1</v>
      </c>
      <c r="W1499" t="s">
        <v>5188</v>
      </c>
      <c r="X1499" t="s">
        <v>5499</v>
      </c>
      <c r="Y1499" t="s">
        <v>649</v>
      </c>
      <c r="Z1499" s="3">
        <v>7</v>
      </c>
      <c r="AA1499">
        <v>723</v>
      </c>
      <c r="AB1499" t="s">
        <v>5669</v>
      </c>
      <c r="AC1499" t="s">
        <v>5744</v>
      </c>
      <c r="AD1499">
        <v>2020</v>
      </c>
      <c r="AE1499">
        <v>6</v>
      </c>
      <c r="AF1499">
        <v>9</v>
      </c>
      <c r="AG1499" t="s">
        <v>2479</v>
      </c>
      <c r="AJ1499" t="s">
        <v>3</v>
      </c>
      <c r="AL1499">
        <v>241811.40254400001</v>
      </c>
      <c r="AM1499">
        <v>6560419.8034499995</v>
      </c>
      <c r="AN1499" s="4">
        <v>241000</v>
      </c>
      <c r="AO1499" s="4">
        <v>6561000</v>
      </c>
      <c r="AP1499" s="4">
        <v>5</v>
      </c>
      <c r="AR1499" t="s">
        <v>3334</v>
      </c>
      <c r="AU1499">
        <v>158334</v>
      </c>
      <c r="AW1499">
        <v>0</v>
      </c>
      <c r="BF1499" s="17">
        <v>44566</v>
      </c>
      <c r="BG1499" s="1" t="s">
        <v>5594</v>
      </c>
      <c r="BI1499">
        <v>3</v>
      </c>
      <c r="BJ1499">
        <v>342</v>
      </c>
      <c r="BL1499" t="s">
        <v>5745</v>
      </c>
      <c r="BX1499">
        <v>268095</v>
      </c>
    </row>
    <row r="1500" spans="1:76" x14ac:dyDescent="0.25">
      <c r="A1500">
        <v>264135</v>
      </c>
      <c r="C1500">
        <v>1</v>
      </c>
      <c r="D1500">
        <v>1</v>
      </c>
      <c r="E1500">
        <v>1</v>
      </c>
      <c r="F1500" t="s">
        <v>1669</v>
      </c>
      <c r="G1500" t="s">
        <v>18</v>
      </c>
      <c r="H1500" t="s">
        <v>767</v>
      </c>
      <c r="I1500" t="s">
        <v>1620</v>
      </c>
      <c r="J1500">
        <v>2</v>
      </c>
      <c r="K1500">
        <v>1</v>
      </c>
      <c r="L1500" t="s">
        <v>1595</v>
      </c>
      <c r="M1500">
        <v>158334</v>
      </c>
      <c r="N1500" t="s">
        <v>3</v>
      </c>
      <c r="O1500" t="s">
        <v>1596</v>
      </c>
      <c r="U1500" t="s">
        <v>5746</v>
      </c>
      <c r="V1500" s="1">
        <v>1</v>
      </c>
      <c r="W1500" t="s">
        <v>5188</v>
      </c>
      <c r="X1500" t="s">
        <v>5499</v>
      </c>
      <c r="Y1500" t="s">
        <v>649</v>
      </c>
      <c r="Z1500" s="3">
        <v>7</v>
      </c>
      <c r="AA1500">
        <v>723</v>
      </c>
      <c r="AB1500" t="s">
        <v>5669</v>
      </c>
      <c r="AC1500" t="s">
        <v>5742</v>
      </c>
      <c r="AD1500">
        <v>2020</v>
      </c>
      <c r="AE1500">
        <v>9</v>
      </c>
      <c r="AF1500">
        <v>10</v>
      </c>
      <c r="AG1500" t="s">
        <v>2479</v>
      </c>
      <c r="AJ1500" t="s">
        <v>3</v>
      </c>
      <c r="AL1500">
        <v>240472.153773</v>
      </c>
      <c r="AM1500">
        <v>6562422.0104599996</v>
      </c>
      <c r="AN1500" s="4">
        <v>241000</v>
      </c>
      <c r="AO1500" s="4">
        <v>6563000</v>
      </c>
      <c r="AP1500" s="4">
        <v>5</v>
      </c>
      <c r="AR1500" t="s">
        <v>3334</v>
      </c>
      <c r="AU1500">
        <v>158334</v>
      </c>
      <c r="AW1500">
        <v>0</v>
      </c>
      <c r="BF1500" s="17">
        <v>44566</v>
      </c>
      <c r="BG1500" s="1" t="s">
        <v>5594</v>
      </c>
      <c r="BI1500">
        <v>3</v>
      </c>
      <c r="BJ1500">
        <v>1062</v>
      </c>
      <c r="BL1500" t="s">
        <v>5747</v>
      </c>
      <c r="BX1500">
        <v>264135</v>
      </c>
    </row>
    <row r="1501" spans="1:76" x14ac:dyDescent="0.25">
      <c r="A1501">
        <v>241453</v>
      </c>
      <c r="C1501">
        <v>1</v>
      </c>
      <c r="D1501">
        <v>1</v>
      </c>
      <c r="E1501">
        <v>1</v>
      </c>
      <c r="F1501" t="s">
        <v>1593</v>
      </c>
      <c r="G1501" t="s">
        <v>83</v>
      </c>
      <c r="H1501" t="s">
        <v>552</v>
      </c>
      <c r="I1501" t="s">
        <v>1620</v>
      </c>
      <c r="K1501">
        <v>1</v>
      </c>
      <c r="L1501" t="s">
        <v>1595</v>
      </c>
      <c r="M1501">
        <v>158334</v>
      </c>
      <c r="N1501" t="s">
        <v>3</v>
      </c>
      <c r="O1501" t="s">
        <v>1596</v>
      </c>
      <c r="U1501" t="s">
        <v>4732</v>
      </c>
      <c r="V1501" s="1">
        <v>1</v>
      </c>
      <c r="W1501" t="s">
        <v>1598</v>
      </c>
      <c r="X1501" t="s">
        <v>4724</v>
      </c>
      <c r="Y1501" t="s">
        <v>506</v>
      </c>
      <c r="Z1501" s="3">
        <v>6</v>
      </c>
      <c r="AA1501" s="4">
        <v>612</v>
      </c>
      <c r="AB1501" s="4" t="s">
        <v>4724</v>
      </c>
      <c r="AC1501" t="s">
        <v>4733</v>
      </c>
      <c r="AD1501">
        <v>2021</v>
      </c>
      <c r="AE1501">
        <v>6</v>
      </c>
      <c r="AF1501">
        <v>4</v>
      </c>
      <c r="AG1501" t="s">
        <v>4734</v>
      </c>
      <c r="AH1501" t="s">
        <v>4734</v>
      </c>
      <c r="AJ1501" t="s">
        <v>3</v>
      </c>
      <c r="AK1501" t="s">
        <v>1602</v>
      </c>
      <c r="AL1501">
        <v>233313</v>
      </c>
      <c r="AM1501">
        <v>6670815</v>
      </c>
      <c r="AN1501" s="4">
        <v>233000</v>
      </c>
      <c r="AO1501" s="4">
        <v>6671000</v>
      </c>
      <c r="AP1501">
        <v>9</v>
      </c>
      <c r="AR1501">
        <v>59</v>
      </c>
      <c r="AU1501">
        <v>158334</v>
      </c>
      <c r="AW1501" s="18" t="s">
        <v>1603</v>
      </c>
      <c r="AX1501">
        <v>1</v>
      </c>
      <c r="AY1501" t="s">
        <v>1604</v>
      </c>
      <c r="AZ1501" t="s">
        <v>4735</v>
      </c>
      <c r="BA1501" t="s">
        <v>552</v>
      </c>
      <c r="BB1501">
        <v>59</v>
      </c>
      <c r="BC1501" t="s">
        <v>83</v>
      </c>
      <c r="BD1501" t="s">
        <v>2057</v>
      </c>
      <c r="BF1501" s="17">
        <v>44355</v>
      </c>
      <c r="BG1501" s="5" t="s">
        <v>1609</v>
      </c>
      <c r="BI1501">
        <v>4</v>
      </c>
      <c r="BJ1501">
        <v>395659</v>
      </c>
      <c r="BL1501" t="s">
        <v>4736</v>
      </c>
      <c r="BX1501">
        <v>241453</v>
      </c>
    </row>
    <row r="1502" spans="1:76" x14ac:dyDescent="0.25">
      <c r="A1502">
        <v>462561</v>
      </c>
      <c r="C1502">
        <v>1</v>
      </c>
      <c r="D1502">
        <v>1</v>
      </c>
      <c r="E1502">
        <v>1</v>
      </c>
      <c r="F1502" t="s">
        <v>1593</v>
      </c>
      <c r="G1502" t="s">
        <v>8</v>
      </c>
      <c r="H1502" t="s">
        <v>12</v>
      </c>
      <c r="I1502" t="s">
        <v>1620</v>
      </c>
      <c r="K1502">
        <v>1</v>
      </c>
      <c r="L1502" t="s">
        <v>1595</v>
      </c>
      <c r="M1502">
        <v>158334</v>
      </c>
      <c r="N1502" t="s">
        <v>3</v>
      </c>
      <c r="O1502" t="s">
        <v>1596</v>
      </c>
      <c r="U1502" t="s">
        <v>1637</v>
      </c>
      <c r="V1502" s="1">
        <v>1</v>
      </c>
      <c r="W1502" t="s">
        <v>1598</v>
      </c>
      <c r="X1502" t="s">
        <v>1599</v>
      </c>
      <c r="Y1502" s="2" t="s">
        <v>4</v>
      </c>
      <c r="Z1502" s="3">
        <v>1</v>
      </c>
      <c r="AA1502" s="4">
        <v>101</v>
      </c>
      <c r="AB1502" s="4" t="s">
        <v>1599</v>
      </c>
      <c r="AC1502" t="s">
        <v>1638</v>
      </c>
      <c r="AD1502">
        <v>2021</v>
      </c>
      <c r="AE1502">
        <v>8</v>
      </c>
      <c r="AF1502">
        <v>18</v>
      </c>
      <c r="AG1502" t="s">
        <v>1639</v>
      </c>
      <c r="AJ1502" t="s">
        <v>3</v>
      </c>
      <c r="AK1502" t="s">
        <v>1602</v>
      </c>
      <c r="AL1502">
        <v>291716</v>
      </c>
      <c r="AM1502">
        <v>6558100</v>
      </c>
      <c r="AN1502" s="4">
        <v>291000</v>
      </c>
      <c r="AO1502" s="4">
        <v>6559000</v>
      </c>
      <c r="AP1502">
        <v>8</v>
      </c>
      <c r="AR1502">
        <v>1010</v>
      </c>
      <c r="AT1502" s="17" t="s">
        <v>1640</v>
      </c>
      <c r="AU1502">
        <v>158334</v>
      </c>
      <c r="AW1502" s="18" t="s">
        <v>1603</v>
      </c>
      <c r="AX1502">
        <v>1</v>
      </c>
      <c r="AY1502" t="s">
        <v>1604</v>
      </c>
      <c r="AZ1502" t="s">
        <v>1641</v>
      </c>
      <c r="BA1502" t="s">
        <v>1642</v>
      </c>
      <c r="BB1502">
        <v>1010</v>
      </c>
      <c r="BC1502" t="s">
        <v>1626</v>
      </c>
      <c r="BD1502" t="s">
        <v>1627</v>
      </c>
      <c r="BF1502" s="17">
        <v>44426.972430555601</v>
      </c>
      <c r="BG1502" s="5" t="s">
        <v>1609</v>
      </c>
      <c r="BI1502">
        <v>6</v>
      </c>
      <c r="BJ1502">
        <v>278234</v>
      </c>
      <c r="BL1502" t="s">
        <v>1643</v>
      </c>
      <c r="BX1502">
        <v>462561</v>
      </c>
    </row>
    <row r="1503" spans="1:76" x14ac:dyDescent="0.25">
      <c r="A1503">
        <v>469351</v>
      </c>
      <c r="C1503">
        <v>1</v>
      </c>
      <c r="D1503">
        <v>1</v>
      </c>
      <c r="E1503">
        <v>1</v>
      </c>
      <c r="F1503" t="s">
        <v>1593</v>
      </c>
      <c r="G1503" t="s">
        <v>8</v>
      </c>
      <c r="H1503" t="s">
        <v>16</v>
      </c>
      <c r="I1503" t="s">
        <v>1620</v>
      </c>
      <c r="K1503">
        <v>1</v>
      </c>
      <c r="L1503" t="s">
        <v>1595</v>
      </c>
      <c r="M1503">
        <v>158334</v>
      </c>
      <c r="N1503" t="s">
        <v>3</v>
      </c>
      <c r="O1503" t="s">
        <v>1596</v>
      </c>
      <c r="U1503" t="s">
        <v>1662</v>
      </c>
      <c r="V1503" s="1">
        <v>1</v>
      </c>
      <c r="W1503" t="s">
        <v>1598</v>
      </c>
      <c r="X1503" t="s">
        <v>1599</v>
      </c>
      <c r="Y1503" s="2" t="s">
        <v>4</v>
      </c>
      <c r="Z1503" s="3">
        <v>1</v>
      </c>
      <c r="AA1503" s="4">
        <v>101</v>
      </c>
      <c r="AB1503" s="4" t="s">
        <v>1599</v>
      </c>
      <c r="AC1503" t="s">
        <v>1663</v>
      </c>
      <c r="AD1503">
        <v>2021</v>
      </c>
      <c r="AE1503">
        <v>7</v>
      </c>
      <c r="AF1503">
        <v>3</v>
      </c>
      <c r="AG1503" t="s">
        <v>1664</v>
      </c>
      <c r="AJ1503" t="s">
        <v>3</v>
      </c>
      <c r="AK1503" t="s">
        <v>1602</v>
      </c>
      <c r="AL1503">
        <v>295522</v>
      </c>
      <c r="AM1503">
        <v>6549733</v>
      </c>
      <c r="AN1503" s="4">
        <v>295000</v>
      </c>
      <c r="AO1503" s="4">
        <v>6549000</v>
      </c>
      <c r="AP1503">
        <v>10</v>
      </c>
      <c r="AR1503">
        <v>1010</v>
      </c>
      <c r="AT1503" s="17" t="s">
        <v>1665</v>
      </c>
      <c r="AU1503">
        <v>158334</v>
      </c>
      <c r="AW1503" s="18" t="s">
        <v>1603</v>
      </c>
      <c r="AX1503">
        <v>1</v>
      </c>
      <c r="AY1503" t="s">
        <v>1604</v>
      </c>
      <c r="AZ1503" t="s">
        <v>1666</v>
      </c>
      <c r="BA1503" t="s">
        <v>1667</v>
      </c>
      <c r="BB1503">
        <v>1010</v>
      </c>
      <c r="BC1503" t="s">
        <v>1626</v>
      </c>
      <c r="BD1503" t="s">
        <v>1627</v>
      </c>
      <c r="BF1503" s="17">
        <v>44380.915983796302</v>
      </c>
      <c r="BG1503" s="5" t="s">
        <v>1609</v>
      </c>
      <c r="BI1503">
        <v>6</v>
      </c>
      <c r="BJ1503">
        <v>273593</v>
      </c>
      <c r="BL1503" t="s">
        <v>1668</v>
      </c>
      <c r="BX1503">
        <v>469351</v>
      </c>
    </row>
    <row r="1504" spans="1:76" x14ac:dyDescent="0.25">
      <c r="A1504">
        <v>308548</v>
      </c>
      <c r="C1504">
        <v>1</v>
      </c>
      <c r="D1504">
        <v>1</v>
      </c>
      <c r="E1504">
        <v>3</v>
      </c>
      <c r="F1504" t="s">
        <v>1593</v>
      </c>
      <c r="G1504" t="s">
        <v>8</v>
      </c>
      <c r="H1504" t="s">
        <v>32</v>
      </c>
      <c r="I1504" t="s">
        <v>1620</v>
      </c>
      <c r="K1504">
        <v>1</v>
      </c>
      <c r="L1504" t="s">
        <v>1595</v>
      </c>
      <c r="M1504">
        <v>158334</v>
      </c>
      <c r="N1504" t="s">
        <v>3</v>
      </c>
      <c r="O1504" t="s">
        <v>1596</v>
      </c>
      <c r="U1504" t="s">
        <v>1749</v>
      </c>
      <c r="V1504" s="1">
        <v>1</v>
      </c>
      <c r="W1504" t="s">
        <v>1598</v>
      </c>
      <c r="X1504" t="s">
        <v>1734</v>
      </c>
      <c r="Y1504" s="2" t="s">
        <v>4</v>
      </c>
      <c r="Z1504" s="3">
        <v>1</v>
      </c>
      <c r="AA1504" s="4">
        <v>104</v>
      </c>
      <c r="AB1504" s="4" t="s">
        <v>1734</v>
      </c>
      <c r="AC1504" t="s">
        <v>1759</v>
      </c>
      <c r="AD1504">
        <v>2021</v>
      </c>
      <c r="AE1504">
        <v>5</v>
      </c>
      <c r="AF1504">
        <v>10</v>
      </c>
      <c r="AG1504" t="s">
        <v>1744</v>
      </c>
      <c r="AJ1504" t="s">
        <v>3</v>
      </c>
      <c r="AK1504" t="s">
        <v>1602</v>
      </c>
      <c r="AL1504">
        <v>252153</v>
      </c>
      <c r="AM1504">
        <v>6594873</v>
      </c>
      <c r="AN1504" s="4">
        <v>253000</v>
      </c>
      <c r="AO1504" s="4">
        <v>6595000</v>
      </c>
      <c r="AP1504">
        <v>10</v>
      </c>
      <c r="AR1504">
        <v>1010</v>
      </c>
      <c r="AT1504" s="17" t="s">
        <v>1760</v>
      </c>
      <c r="AU1504">
        <v>158334</v>
      </c>
      <c r="AW1504" s="18" t="s">
        <v>1603</v>
      </c>
      <c r="AX1504">
        <v>1</v>
      </c>
      <c r="AY1504" t="s">
        <v>1604</v>
      </c>
      <c r="AZ1504" t="s">
        <v>1761</v>
      </c>
      <c r="BA1504" t="s">
        <v>1762</v>
      </c>
      <c r="BB1504">
        <v>1010</v>
      </c>
      <c r="BC1504" t="s">
        <v>1626</v>
      </c>
      <c r="BD1504" t="s">
        <v>1627</v>
      </c>
      <c r="BF1504" s="17">
        <v>44328.4519560185</v>
      </c>
      <c r="BG1504" s="5" t="s">
        <v>1609</v>
      </c>
      <c r="BI1504">
        <v>6</v>
      </c>
      <c r="BJ1504">
        <v>268421</v>
      </c>
      <c r="BL1504" t="s">
        <v>1763</v>
      </c>
      <c r="BX1504">
        <v>308548</v>
      </c>
    </row>
    <row r="1505" spans="1:76" x14ac:dyDescent="0.25">
      <c r="A1505">
        <v>309019</v>
      </c>
      <c r="C1505">
        <v>1</v>
      </c>
      <c r="D1505">
        <v>1</v>
      </c>
      <c r="E1505">
        <v>4</v>
      </c>
      <c r="F1505" t="s">
        <v>1593</v>
      </c>
      <c r="G1505" t="s">
        <v>8</v>
      </c>
      <c r="H1505" t="s">
        <v>33</v>
      </c>
      <c r="I1505" t="s">
        <v>1620</v>
      </c>
      <c r="K1505">
        <v>1</v>
      </c>
      <c r="L1505" t="s">
        <v>1595</v>
      </c>
      <c r="M1505">
        <v>158334</v>
      </c>
      <c r="N1505" t="s">
        <v>3</v>
      </c>
      <c r="O1505" t="s">
        <v>1596</v>
      </c>
      <c r="U1505" t="s">
        <v>1749</v>
      </c>
      <c r="V1505" s="1">
        <v>1</v>
      </c>
      <c r="W1505" t="s">
        <v>1598</v>
      </c>
      <c r="X1505" t="s">
        <v>1734</v>
      </c>
      <c r="Y1505" s="2" t="s">
        <v>4</v>
      </c>
      <c r="Z1505" s="3">
        <v>1</v>
      </c>
      <c r="AA1505" s="4">
        <v>104</v>
      </c>
      <c r="AB1505" s="4" t="s">
        <v>1734</v>
      </c>
      <c r="AC1505" t="s">
        <v>1764</v>
      </c>
      <c r="AD1505">
        <v>2021</v>
      </c>
      <c r="AE1505">
        <v>6</v>
      </c>
      <c r="AF1505">
        <v>1</v>
      </c>
      <c r="AG1505" t="s">
        <v>1744</v>
      </c>
      <c r="AJ1505" t="s">
        <v>3</v>
      </c>
      <c r="AK1505" t="s">
        <v>1602</v>
      </c>
      <c r="AL1505">
        <v>252243</v>
      </c>
      <c r="AM1505">
        <v>6594954</v>
      </c>
      <c r="AN1505" s="4">
        <v>253000</v>
      </c>
      <c r="AO1505" s="4">
        <v>6595000</v>
      </c>
      <c r="AP1505">
        <v>3</v>
      </c>
      <c r="AR1505">
        <v>1010</v>
      </c>
      <c r="AT1505" s="17" t="s">
        <v>1765</v>
      </c>
      <c r="AU1505">
        <v>158334</v>
      </c>
      <c r="AW1505" s="18" t="s">
        <v>1603</v>
      </c>
      <c r="AX1505">
        <v>1</v>
      </c>
      <c r="AY1505" t="s">
        <v>1604</v>
      </c>
      <c r="AZ1505" t="s">
        <v>1766</v>
      </c>
      <c r="BA1505" t="s">
        <v>1767</v>
      </c>
      <c r="BB1505">
        <v>1010</v>
      </c>
      <c r="BC1505" t="s">
        <v>1626</v>
      </c>
      <c r="BD1505" t="s">
        <v>1627</v>
      </c>
      <c r="BF1505" s="17">
        <v>44348.644953703697</v>
      </c>
      <c r="BG1505" s="5" t="s">
        <v>1609</v>
      </c>
      <c r="BI1505">
        <v>6</v>
      </c>
      <c r="BJ1505">
        <v>270111</v>
      </c>
      <c r="BL1505" t="s">
        <v>1768</v>
      </c>
      <c r="BX1505">
        <v>309019</v>
      </c>
    </row>
    <row r="1506" spans="1:76" x14ac:dyDescent="0.25">
      <c r="A1506">
        <v>441837</v>
      </c>
      <c r="C1506">
        <v>1</v>
      </c>
      <c r="D1506">
        <v>1</v>
      </c>
      <c r="E1506">
        <v>2</v>
      </c>
      <c r="F1506" t="s">
        <v>1593</v>
      </c>
      <c r="G1506" t="s">
        <v>8</v>
      </c>
      <c r="H1506" t="s">
        <v>70</v>
      </c>
      <c r="I1506" t="s">
        <v>1620</v>
      </c>
      <c r="K1506">
        <v>1</v>
      </c>
      <c r="L1506" t="s">
        <v>1595</v>
      </c>
      <c r="M1506">
        <v>158334</v>
      </c>
      <c r="N1506" t="s">
        <v>3</v>
      </c>
      <c r="O1506" t="s">
        <v>1596</v>
      </c>
      <c r="U1506" t="s">
        <v>1962</v>
      </c>
      <c r="V1506" s="1">
        <v>1</v>
      </c>
      <c r="W1506" t="s">
        <v>1598</v>
      </c>
      <c r="X1506" t="s">
        <v>1896</v>
      </c>
      <c r="Y1506" s="2" t="s">
        <v>4</v>
      </c>
      <c r="Z1506" s="3">
        <v>1</v>
      </c>
      <c r="AA1506" s="4">
        <v>105</v>
      </c>
      <c r="AB1506" s="4" t="s">
        <v>1896</v>
      </c>
      <c r="AC1506" t="s">
        <v>1968</v>
      </c>
      <c r="AD1506">
        <v>2021</v>
      </c>
      <c r="AE1506">
        <v>4</v>
      </c>
      <c r="AF1506">
        <v>1</v>
      </c>
      <c r="AG1506" t="s">
        <v>1898</v>
      </c>
      <c r="AJ1506" t="s">
        <v>3</v>
      </c>
      <c r="AK1506" t="s">
        <v>1602</v>
      </c>
      <c r="AL1506">
        <v>280573</v>
      </c>
      <c r="AM1506">
        <v>6578115</v>
      </c>
      <c r="AN1506" s="4">
        <v>281000</v>
      </c>
      <c r="AO1506" s="4">
        <v>6579000</v>
      </c>
      <c r="AP1506">
        <v>8</v>
      </c>
      <c r="AR1506">
        <v>1010</v>
      </c>
      <c r="AT1506" s="17" t="s">
        <v>1969</v>
      </c>
      <c r="AU1506">
        <v>158334</v>
      </c>
      <c r="AW1506" s="18" t="s">
        <v>1603</v>
      </c>
      <c r="AX1506">
        <v>1</v>
      </c>
      <c r="AY1506" t="s">
        <v>1604</v>
      </c>
      <c r="AZ1506" t="s">
        <v>1970</v>
      </c>
      <c r="BA1506" t="s">
        <v>1971</v>
      </c>
      <c r="BB1506">
        <v>1010</v>
      </c>
      <c r="BC1506" t="s">
        <v>1626</v>
      </c>
      <c r="BD1506" t="s">
        <v>1627</v>
      </c>
      <c r="BF1506" s="17">
        <v>44288.010821759301</v>
      </c>
      <c r="BG1506" s="5" t="s">
        <v>1609</v>
      </c>
      <c r="BI1506">
        <v>6</v>
      </c>
      <c r="BJ1506">
        <v>266835</v>
      </c>
      <c r="BL1506" t="s">
        <v>1972</v>
      </c>
      <c r="BX1506">
        <v>441837</v>
      </c>
    </row>
    <row r="1507" spans="1:76" x14ac:dyDescent="0.25">
      <c r="A1507">
        <v>333104</v>
      </c>
      <c r="C1507">
        <v>1</v>
      </c>
      <c r="D1507">
        <v>1</v>
      </c>
      <c r="E1507">
        <v>1</v>
      </c>
      <c r="F1507" t="s">
        <v>1593</v>
      </c>
      <c r="G1507" t="s">
        <v>8</v>
      </c>
      <c r="H1507" t="s">
        <v>75</v>
      </c>
      <c r="I1507" t="s">
        <v>1620</v>
      </c>
      <c r="K1507">
        <v>1</v>
      </c>
      <c r="L1507" t="s">
        <v>1595</v>
      </c>
      <c r="M1507">
        <v>158334</v>
      </c>
      <c r="N1507" t="s">
        <v>3</v>
      </c>
      <c r="O1507" t="s">
        <v>1596</v>
      </c>
      <c r="U1507" t="s">
        <v>1996</v>
      </c>
      <c r="V1507" s="1">
        <v>1</v>
      </c>
      <c r="W1507" t="s">
        <v>1598</v>
      </c>
      <c r="X1507" t="s">
        <v>1997</v>
      </c>
      <c r="Y1507" s="2" t="s">
        <v>4</v>
      </c>
      <c r="Z1507" s="3">
        <v>1</v>
      </c>
      <c r="AA1507" s="4">
        <v>106</v>
      </c>
      <c r="AB1507" s="4" t="s">
        <v>1997</v>
      </c>
      <c r="AC1507" t="s">
        <v>1998</v>
      </c>
      <c r="AD1507">
        <v>2021</v>
      </c>
      <c r="AE1507">
        <v>5</v>
      </c>
      <c r="AF1507">
        <v>24</v>
      </c>
      <c r="AG1507" t="s">
        <v>1999</v>
      </c>
      <c r="AJ1507" t="s">
        <v>3</v>
      </c>
      <c r="AK1507" t="s">
        <v>1602</v>
      </c>
      <c r="AL1507">
        <v>256596</v>
      </c>
      <c r="AM1507">
        <v>6574041</v>
      </c>
      <c r="AN1507" s="4">
        <v>257000</v>
      </c>
      <c r="AO1507" s="4">
        <v>6575000</v>
      </c>
      <c r="AP1507">
        <v>3</v>
      </c>
      <c r="AR1507">
        <v>1010</v>
      </c>
      <c r="AT1507" s="17" t="s">
        <v>2000</v>
      </c>
      <c r="AU1507">
        <v>158334</v>
      </c>
      <c r="AW1507" s="18" t="s">
        <v>1603</v>
      </c>
      <c r="AX1507">
        <v>1</v>
      </c>
      <c r="AY1507" t="s">
        <v>1604</v>
      </c>
      <c r="AZ1507" t="s">
        <v>2001</v>
      </c>
      <c r="BA1507" t="s">
        <v>2002</v>
      </c>
      <c r="BB1507">
        <v>1010</v>
      </c>
      <c r="BC1507" t="s">
        <v>1626</v>
      </c>
      <c r="BD1507" t="s">
        <v>1627</v>
      </c>
      <c r="BF1507" s="17">
        <v>44341.783344907402</v>
      </c>
      <c r="BG1507" s="5" t="s">
        <v>1609</v>
      </c>
      <c r="BI1507">
        <v>6</v>
      </c>
      <c r="BJ1507">
        <v>269672</v>
      </c>
      <c r="BL1507" t="s">
        <v>2003</v>
      </c>
      <c r="BX1507">
        <v>333104</v>
      </c>
    </row>
    <row r="1508" spans="1:76" x14ac:dyDescent="0.25">
      <c r="A1508">
        <v>355136</v>
      </c>
      <c r="C1508">
        <v>1</v>
      </c>
      <c r="D1508">
        <v>1</v>
      </c>
      <c r="E1508">
        <v>1</v>
      </c>
      <c r="F1508" t="s">
        <v>1593</v>
      </c>
      <c r="G1508" t="s">
        <v>8</v>
      </c>
      <c r="H1508" t="s">
        <v>80</v>
      </c>
      <c r="I1508" t="s">
        <v>1620</v>
      </c>
      <c r="K1508">
        <v>1</v>
      </c>
      <c r="L1508" t="s">
        <v>1595</v>
      </c>
      <c r="M1508">
        <v>158334</v>
      </c>
      <c r="N1508" t="s">
        <v>3</v>
      </c>
      <c r="O1508" t="s">
        <v>1596</v>
      </c>
      <c r="U1508" t="s">
        <v>2030</v>
      </c>
      <c r="V1508" s="1">
        <v>1</v>
      </c>
      <c r="W1508" t="s">
        <v>1598</v>
      </c>
      <c r="X1508" t="s">
        <v>1997</v>
      </c>
      <c r="Y1508" s="2" t="s">
        <v>4</v>
      </c>
      <c r="Z1508" s="3">
        <v>1</v>
      </c>
      <c r="AA1508" s="4">
        <v>106</v>
      </c>
      <c r="AB1508" s="4" t="s">
        <v>1997</v>
      </c>
      <c r="AC1508" t="s">
        <v>2031</v>
      </c>
      <c r="AD1508">
        <v>2021</v>
      </c>
      <c r="AE1508">
        <v>5</v>
      </c>
      <c r="AF1508">
        <v>22</v>
      </c>
      <c r="AG1508" t="s">
        <v>2032</v>
      </c>
      <c r="AJ1508" t="s">
        <v>3</v>
      </c>
      <c r="AK1508" t="s">
        <v>1602</v>
      </c>
      <c r="AL1508">
        <v>260226</v>
      </c>
      <c r="AM1508">
        <v>6566704</v>
      </c>
      <c r="AN1508" s="4">
        <v>261000</v>
      </c>
      <c r="AO1508" s="4">
        <v>6567000</v>
      </c>
      <c r="AP1508">
        <v>4</v>
      </c>
      <c r="AR1508">
        <v>1010</v>
      </c>
      <c r="AS1508" t="s">
        <v>2033</v>
      </c>
      <c r="AT1508" s="17" t="s">
        <v>2034</v>
      </c>
      <c r="AU1508">
        <v>158334</v>
      </c>
      <c r="AW1508" s="18" t="s">
        <v>1603</v>
      </c>
      <c r="AX1508">
        <v>1</v>
      </c>
      <c r="AY1508" t="s">
        <v>1604</v>
      </c>
      <c r="AZ1508" t="s">
        <v>2035</v>
      </c>
      <c r="BA1508" t="s">
        <v>2036</v>
      </c>
      <c r="BB1508">
        <v>1010</v>
      </c>
      <c r="BC1508" t="s">
        <v>1626</v>
      </c>
      <c r="BD1508" t="s">
        <v>1627</v>
      </c>
      <c r="BF1508" s="17">
        <v>44341.7732986111</v>
      </c>
      <c r="BG1508" s="5" t="s">
        <v>1609</v>
      </c>
      <c r="BI1508">
        <v>6</v>
      </c>
      <c r="BJ1508">
        <v>269662</v>
      </c>
      <c r="BL1508" t="s">
        <v>2037</v>
      </c>
      <c r="BX1508">
        <v>355136</v>
      </c>
    </row>
    <row r="1509" spans="1:76" x14ac:dyDescent="0.25">
      <c r="A1509">
        <v>416402</v>
      </c>
      <c r="C1509">
        <v>1</v>
      </c>
      <c r="D1509">
        <v>1</v>
      </c>
      <c r="E1509">
        <v>1</v>
      </c>
      <c r="F1509" t="s">
        <v>1593</v>
      </c>
      <c r="G1509" t="s">
        <v>8</v>
      </c>
      <c r="H1509" t="s">
        <v>110</v>
      </c>
      <c r="I1509" t="s">
        <v>1620</v>
      </c>
      <c r="K1509">
        <v>1</v>
      </c>
      <c r="L1509" t="s">
        <v>1595</v>
      </c>
      <c r="M1509">
        <v>158334</v>
      </c>
      <c r="N1509" t="s">
        <v>3</v>
      </c>
      <c r="O1509" t="s">
        <v>1596</v>
      </c>
      <c r="U1509" t="s">
        <v>2190</v>
      </c>
      <c r="V1509" s="1">
        <v>1</v>
      </c>
      <c r="W1509" t="s">
        <v>1598</v>
      </c>
      <c r="X1509" t="s">
        <v>1997</v>
      </c>
      <c r="Y1509" s="2" t="s">
        <v>4</v>
      </c>
      <c r="Z1509" s="3">
        <v>1</v>
      </c>
      <c r="AA1509" s="4">
        <v>106</v>
      </c>
      <c r="AB1509" s="4" t="s">
        <v>1997</v>
      </c>
      <c r="AC1509" t="s">
        <v>2191</v>
      </c>
      <c r="AD1509">
        <v>2021</v>
      </c>
      <c r="AE1509">
        <v>6</v>
      </c>
      <c r="AF1509">
        <v>20</v>
      </c>
      <c r="AG1509" t="s">
        <v>1639</v>
      </c>
      <c r="AJ1509" t="s">
        <v>3</v>
      </c>
      <c r="AK1509" t="s">
        <v>1602</v>
      </c>
      <c r="AL1509">
        <v>270304</v>
      </c>
      <c r="AM1509">
        <v>6573245</v>
      </c>
      <c r="AN1509" s="4">
        <v>271000</v>
      </c>
      <c r="AO1509" s="4">
        <v>6573000</v>
      </c>
      <c r="AP1509">
        <v>4</v>
      </c>
      <c r="AR1509">
        <v>1010</v>
      </c>
      <c r="AT1509" s="17" t="s">
        <v>2192</v>
      </c>
      <c r="AU1509">
        <v>158334</v>
      </c>
      <c r="AW1509" s="18" t="s">
        <v>1603</v>
      </c>
      <c r="AX1509">
        <v>1</v>
      </c>
      <c r="AY1509" t="s">
        <v>1604</v>
      </c>
      <c r="AZ1509" t="s">
        <v>2193</v>
      </c>
      <c r="BA1509" t="s">
        <v>2194</v>
      </c>
      <c r="BB1509">
        <v>1010</v>
      </c>
      <c r="BC1509" t="s">
        <v>1626</v>
      </c>
      <c r="BD1509" t="s">
        <v>1627</v>
      </c>
      <c r="BF1509" s="17">
        <v>44367.682800925897</v>
      </c>
      <c r="BG1509" s="5" t="s">
        <v>1609</v>
      </c>
      <c r="BI1509">
        <v>6</v>
      </c>
      <c r="BJ1509">
        <v>272148</v>
      </c>
      <c r="BL1509" t="s">
        <v>2195</v>
      </c>
      <c r="BX1509">
        <v>416402</v>
      </c>
    </row>
    <row r="1510" spans="1:76" x14ac:dyDescent="0.25">
      <c r="A1510">
        <v>432276</v>
      </c>
      <c r="C1510">
        <v>1</v>
      </c>
      <c r="D1510">
        <v>1</v>
      </c>
      <c r="E1510">
        <v>1</v>
      </c>
      <c r="F1510" t="s">
        <v>1593</v>
      </c>
      <c r="G1510" t="s">
        <v>8</v>
      </c>
      <c r="H1510" t="s">
        <v>113</v>
      </c>
      <c r="I1510" t="s">
        <v>1620</v>
      </c>
      <c r="K1510">
        <v>1</v>
      </c>
      <c r="L1510" t="s">
        <v>1595</v>
      </c>
      <c r="M1510">
        <v>158334</v>
      </c>
      <c r="N1510" t="s">
        <v>3</v>
      </c>
      <c r="O1510" t="s">
        <v>1596</v>
      </c>
      <c r="U1510" t="s">
        <v>2207</v>
      </c>
      <c r="V1510" s="1">
        <v>1</v>
      </c>
      <c r="W1510" t="s">
        <v>1598</v>
      </c>
      <c r="X1510" t="s">
        <v>1997</v>
      </c>
      <c r="Y1510" s="2" t="s">
        <v>4</v>
      </c>
      <c r="Z1510" s="3">
        <v>1</v>
      </c>
      <c r="AA1510" s="4">
        <v>106</v>
      </c>
      <c r="AB1510" s="4" t="s">
        <v>1997</v>
      </c>
      <c r="AC1510" t="s">
        <v>2208</v>
      </c>
      <c r="AD1510">
        <v>2021</v>
      </c>
      <c r="AE1510">
        <v>5</v>
      </c>
      <c r="AF1510">
        <v>25</v>
      </c>
      <c r="AG1510" t="s">
        <v>2209</v>
      </c>
      <c r="AJ1510" t="s">
        <v>3</v>
      </c>
      <c r="AK1510" t="s">
        <v>1602</v>
      </c>
      <c r="AL1510">
        <v>275693</v>
      </c>
      <c r="AM1510">
        <v>6565311</v>
      </c>
      <c r="AN1510" s="4">
        <v>275000</v>
      </c>
      <c r="AO1510" s="4">
        <v>6565000</v>
      </c>
      <c r="AP1510">
        <v>10</v>
      </c>
      <c r="AR1510">
        <v>1010</v>
      </c>
      <c r="AT1510" s="17" t="s">
        <v>2210</v>
      </c>
      <c r="AU1510">
        <v>158334</v>
      </c>
      <c r="AW1510" s="18" t="s">
        <v>1603</v>
      </c>
      <c r="AX1510">
        <v>1</v>
      </c>
      <c r="AY1510" t="s">
        <v>1604</v>
      </c>
      <c r="AZ1510" t="s">
        <v>2211</v>
      </c>
      <c r="BA1510" t="s">
        <v>2212</v>
      </c>
      <c r="BB1510">
        <v>1010</v>
      </c>
      <c r="BC1510" t="s">
        <v>1626</v>
      </c>
      <c r="BD1510" t="s">
        <v>1627</v>
      </c>
      <c r="BF1510" s="17">
        <v>44341.575347222199</v>
      </c>
      <c r="BG1510" s="5" t="s">
        <v>1609</v>
      </c>
      <c r="BI1510">
        <v>6</v>
      </c>
      <c r="BJ1510">
        <v>269626</v>
      </c>
      <c r="BL1510" t="s">
        <v>2213</v>
      </c>
      <c r="BX1510">
        <v>432276</v>
      </c>
    </row>
    <row r="1511" spans="1:76" x14ac:dyDescent="0.25">
      <c r="A1511">
        <v>435558</v>
      </c>
      <c r="C1511">
        <v>1</v>
      </c>
      <c r="D1511">
        <v>1</v>
      </c>
      <c r="E1511">
        <v>1</v>
      </c>
      <c r="F1511" t="s">
        <v>1593</v>
      </c>
      <c r="G1511" t="s">
        <v>8</v>
      </c>
      <c r="H1511" t="s">
        <v>116</v>
      </c>
      <c r="I1511" t="s">
        <v>1620</v>
      </c>
      <c r="K1511">
        <v>1</v>
      </c>
      <c r="L1511" t="s">
        <v>1595</v>
      </c>
      <c r="M1511">
        <v>158334</v>
      </c>
      <c r="N1511" t="s">
        <v>3</v>
      </c>
      <c r="O1511" t="s">
        <v>1596</v>
      </c>
      <c r="U1511" t="s">
        <v>2223</v>
      </c>
      <c r="V1511" s="1">
        <v>1</v>
      </c>
      <c r="W1511" t="s">
        <v>1598</v>
      </c>
      <c r="X1511" t="s">
        <v>1997</v>
      </c>
      <c r="Y1511" s="2" t="s">
        <v>4</v>
      </c>
      <c r="Z1511" s="3">
        <v>1</v>
      </c>
      <c r="AA1511" s="4">
        <v>106</v>
      </c>
      <c r="AB1511" s="4" t="s">
        <v>1997</v>
      </c>
      <c r="AC1511" t="s">
        <v>2224</v>
      </c>
      <c r="AD1511">
        <v>2021</v>
      </c>
      <c r="AE1511">
        <v>5</v>
      </c>
      <c r="AF1511">
        <v>28</v>
      </c>
      <c r="AG1511" t="s">
        <v>2209</v>
      </c>
      <c r="AJ1511" t="s">
        <v>3</v>
      </c>
      <c r="AK1511" t="s">
        <v>1602</v>
      </c>
      <c r="AL1511">
        <v>277513</v>
      </c>
      <c r="AM1511">
        <v>6561098</v>
      </c>
      <c r="AN1511" s="4">
        <v>277000</v>
      </c>
      <c r="AO1511" s="4">
        <v>6561000</v>
      </c>
      <c r="AP1511">
        <v>10</v>
      </c>
      <c r="AR1511">
        <v>1010</v>
      </c>
      <c r="AT1511" s="17" t="s">
        <v>2225</v>
      </c>
      <c r="AU1511">
        <v>158334</v>
      </c>
      <c r="AW1511" s="18" t="s">
        <v>1603</v>
      </c>
      <c r="AX1511">
        <v>1</v>
      </c>
      <c r="AY1511" t="s">
        <v>1604</v>
      </c>
      <c r="AZ1511" t="s">
        <v>2226</v>
      </c>
      <c r="BA1511" t="s">
        <v>2227</v>
      </c>
      <c r="BB1511">
        <v>1010</v>
      </c>
      <c r="BC1511" t="s">
        <v>1626</v>
      </c>
      <c r="BD1511" t="s">
        <v>1627</v>
      </c>
      <c r="BF1511" s="17">
        <v>44354.815925925897</v>
      </c>
      <c r="BG1511" s="5" t="s">
        <v>1609</v>
      </c>
      <c r="BI1511">
        <v>6</v>
      </c>
      <c r="BJ1511">
        <v>270822</v>
      </c>
      <c r="BL1511" t="s">
        <v>2228</v>
      </c>
      <c r="BX1511">
        <v>435558</v>
      </c>
    </row>
    <row r="1512" spans="1:76" x14ac:dyDescent="0.25">
      <c r="A1512">
        <v>434379</v>
      </c>
      <c r="C1512">
        <v>1</v>
      </c>
      <c r="D1512">
        <v>1</v>
      </c>
      <c r="E1512">
        <v>1</v>
      </c>
      <c r="F1512" t="s">
        <v>1593</v>
      </c>
      <c r="G1512" t="s">
        <v>8</v>
      </c>
      <c r="H1512" t="s">
        <v>156</v>
      </c>
      <c r="I1512" t="s">
        <v>1620</v>
      </c>
      <c r="K1512">
        <v>1</v>
      </c>
      <c r="L1512" t="s">
        <v>1595</v>
      </c>
      <c r="M1512">
        <v>158334</v>
      </c>
      <c r="N1512" t="s">
        <v>3</v>
      </c>
      <c r="O1512" t="s">
        <v>1596</v>
      </c>
      <c r="U1512" t="s">
        <v>2425</v>
      </c>
      <c r="V1512" s="1">
        <v>1</v>
      </c>
      <c r="W1512" t="s">
        <v>1598</v>
      </c>
      <c r="X1512" t="s">
        <v>2230</v>
      </c>
      <c r="Y1512" s="2" t="s">
        <v>4</v>
      </c>
      <c r="Z1512" s="3">
        <v>1</v>
      </c>
      <c r="AA1512" s="4">
        <v>111</v>
      </c>
      <c r="AB1512" s="4" t="s">
        <v>2230</v>
      </c>
      <c r="AC1512" t="s">
        <v>2426</v>
      </c>
      <c r="AD1512">
        <v>2021</v>
      </c>
      <c r="AE1512">
        <v>9</v>
      </c>
      <c r="AF1512">
        <v>4</v>
      </c>
      <c r="AG1512" t="s">
        <v>2209</v>
      </c>
      <c r="AJ1512" t="s">
        <v>3</v>
      </c>
      <c r="AK1512" t="s">
        <v>1602</v>
      </c>
      <c r="AL1512">
        <v>276810</v>
      </c>
      <c r="AM1512">
        <v>6558530</v>
      </c>
      <c r="AN1512" s="4">
        <v>277000</v>
      </c>
      <c r="AO1512" s="4">
        <v>6559000</v>
      </c>
      <c r="AP1512">
        <v>10</v>
      </c>
      <c r="AR1512">
        <v>1010</v>
      </c>
      <c r="AT1512" s="17" t="s">
        <v>2427</v>
      </c>
      <c r="AU1512">
        <v>158334</v>
      </c>
      <c r="AW1512" s="18" t="s">
        <v>1603</v>
      </c>
      <c r="AX1512">
        <v>1</v>
      </c>
      <c r="AY1512" t="s">
        <v>1604</v>
      </c>
      <c r="AZ1512" t="s">
        <v>2428</v>
      </c>
      <c r="BA1512" t="s">
        <v>2429</v>
      </c>
      <c r="BB1512">
        <v>1010</v>
      </c>
      <c r="BC1512" t="s">
        <v>1626</v>
      </c>
      <c r="BD1512" t="s">
        <v>1627</v>
      </c>
      <c r="BF1512" s="17">
        <v>44443.785972222198</v>
      </c>
      <c r="BG1512" s="5" t="s">
        <v>1609</v>
      </c>
      <c r="BI1512">
        <v>6</v>
      </c>
      <c r="BJ1512">
        <v>279621</v>
      </c>
      <c r="BL1512" t="s">
        <v>2430</v>
      </c>
      <c r="BX1512">
        <v>434379</v>
      </c>
    </row>
    <row r="1513" spans="1:76" x14ac:dyDescent="0.25">
      <c r="A1513">
        <v>452517</v>
      </c>
      <c r="C1513">
        <v>1</v>
      </c>
      <c r="D1513">
        <v>1</v>
      </c>
      <c r="E1513">
        <v>1</v>
      </c>
      <c r="F1513" t="s">
        <v>1593</v>
      </c>
      <c r="G1513" t="s">
        <v>8</v>
      </c>
      <c r="H1513" t="s">
        <v>169</v>
      </c>
      <c r="I1513" t="s">
        <v>1620</v>
      </c>
      <c r="K1513">
        <v>1</v>
      </c>
      <c r="L1513" t="s">
        <v>1595</v>
      </c>
      <c r="M1513">
        <v>158334</v>
      </c>
      <c r="N1513" t="s">
        <v>3</v>
      </c>
      <c r="O1513" t="s">
        <v>1596</v>
      </c>
      <c r="U1513" t="s">
        <v>2512</v>
      </c>
      <c r="V1513" s="1">
        <v>1</v>
      </c>
      <c r="W1513" t="s">
        <v>1598</v>
      </c>
      <c r="X1513" t="s">
        <v>2513</v>
      </c>
      <c r="Y1513" t="s">
        <v>4</v>
      </c>
      <c r="Z1513" s="3">
        <v>1</v>
      </c>
      <c r="AA1513" s="4">
        <v>122</v>
      </c>
      <c r="AB1513" s="4" t="s">
        <v>2514</v>
      </c>
      <c r="AC1513" t="s">
        <v>2515</v>
      </c>
      <c r="AD1513">
        <v>2021</v>
      </c>
      <c r="AE1513">
        <v>8</v>
      </c>
      <c r="AF1513">
        <v>11</v>
      </c>
      <c r="AG1513" t="s">
        <v>2516</v>
      </c>
      <c r="AJ1513" t="s">
        <v>3</v>
      </c>
      <c r="AK1513" t="s">
        <v>1602</v>
      </c>
      <c r="AL1513">
        <v>286160</v>
      </c>
      <c r="AM1513">
        <v>6618015</v>
      </c>
      <c r="AN1513" s="4">
        <v>287000</v>
      </c>
      <c r="AO1513" s="4">
        <v>6619000</v>
      </c>
      <c r="AP1513">
        <v>10</v>
      </c>
      <c r="AR1513">
        <v>1010</v>
      </c>
      <c r="AT1513" s="17" t="s">
        <v>2517</v>
      </c>
      <c r="AU1513">
        <v>158334</v>
      </c>
      <c r="AW1513" s="18" t="s">
        <v>1603</v>
      </c>
      <c r="AX1513">
        <v>1</v>
      </c>
      <c r="AY1513" t="s">
        <v>1604</v>
      </c>
      <c r="AZ1513" t="s">
        <v>2518</v>
      </c>
      <c r="BA1513" t="s">
        <v>2519</v>
      </c>
      <c r="BB1513">
        <v>1010</v>
      </c>
      <c r="BC1513" t="s">
        <v>1626</v>
      </c>
      <c r="BD1513" t="s">
        <v>1627</v>
      </c>
      <c r="BF1513" s="17">
        <v>44419.944560185198</v>
      </c>
      <c r="BG1513" s="5" t="s">
        <v>1609</v>
      </c>
      <c r="BI1513">
        <v>6</v>
      </c>
      <c r="BJ1513">
        <v>277330</v>
      </c>
      <c r="BL1513" t="s">
        <v>2520</v>
      </c>
      <c r="BX1513">
        <v>452517</v>
      </c>
    </row>
    <row r="1514" spans="1:76" x14ac:dyDescent="0.25">
      <c r="A1514">
        <v>466605</v>
      </c>
      <c r="C1514">
        <v>1</v>
      </c>
      <c r="D1514">
        <v>1</v>
      </c>
      <c r="E1514">
        <v>1</v>
      </c>
      <c r="F1514" t="s">
        <v>1593</v>
      </c>
      <c r="G1514" t="s">
        <v>8</v>
      </c>
      <c r="H1514" t="s">
        <v>173</v>
      </c>
      <c r="I1514" s="20" t="str">
        <f>HYPERLINK(AT1514,"Foto")</f>
        <v>Foto</v>
      </c>
      <c r="K1514">
        <v>1</v>
      </c>
      <c r="L1514" t="s">
        <v>1595</v>
      </c>
      <c r="M1514">
        <v>158334</v>
      </c>
      <c r="N1514" t="s">
        <v>3</v>
      </c>
      <c r="O1514" t="s">
        <v>1596</v>
      </c>
      <c r="U1514" t="s">
        <v>2539</v>
      </c>
      <c r="V1514" s="1">
        <v>1</v>
      </c>
      <c r="W1514" t="s">
        <v>1598</v>
      </c>
      <c r="X1514" t="s">
        <v>2513</v>
      </c>
      <c r="Y1514" t="s">
        <v>4</v>
      </c>
      <c r="Z1514" s="3">
        <v>1</v>
      </c>
      <c r="AA1514" s="4">
        <v>122</v>
      </c>
      <c r="AB1514" s="4" t="s">
        <v>2514</v>
      </c>
      <c r="AC1514" t="s">
        <v>2540</v>
      </c>
      <c r="AD1514">
        <v>2021</v>
      </c>
      <c r="AE1514">
        <v>7</v>
      </c>
      <c r="AF1514">
        <v>6</v>
      </c>
      <c r="AG1514" t="s">
        <v>2541</v>
      </c>
      <c r="AJ1514" t="s">
        <v>3</v>
      </c>
      <c r="AK1514" t="s">
        <v>1602</v>
      </c>
      <c r="AL1514">
        <v>293818</v>
      </c>
      <c r="AM1514">
        <v>6616343</v>
      </c>
      <c r="AN1514" s="4">
        <v>293000</v>
      </c>
      <c r="AO1514" s="4">
        <v>6617000</v>
      </c>
      <c r="AP1514">
        <v>10</v>
      </c>
      <c r="AR1514">
        <v>1010</v>
      </c>
      <c r="AS1514" t="s">
        <v>2542</v>
      </c>
      <c r="AT1514" s="17" t="s">
        <v>2543</v>
      </c>
      <c r="AU1514">
        <v>158334</v>
      </c>
      <c r="AW1514" s="18" t="s">
        <v>1603</v>
      </c>
      <c r="AX1514">
        <v>1</v>
      </c>
      <c r="AY1514" t="s">
        <v>1604</v>
      </c>
      <c r="AZ1514" t="s">
        <v>2544</v>
      </c>
      <c r="BA1514" t="s">
        <v>2545</v>
      </c>
      <c r="BB1514">
        <v>1010</v>
      </c>
      <c r="BC1514" t="s">
        <v>1626</v>
      </c>
      <c r="BD1514" t="s">
        <v>1627</v>
      </c>
      <c r="BE1514">
        <v>1</v>
      </c>
      <c r="BF1514" s="17">
        <v>44384.266736111102</v>
      </c>
      <c r="BG1514" s="5" t="s">
        <v>1609</v>
      </c>
      <c r="BI1514">
        <v>6</v>
      </c>
      <c r="BJ1514">
        <v>273883</v>
      </c>
      <c r="BL1514" t="s">
        <v>2546</v>
      </c>
      <c r="BX1514">
        <v>466605</v>
      </c>
    </row>
    <row r="1515" spans="1:76" x14ac:dyDescent="0.25">
      <c r="A1515">
        <v>440745</v>
      </c>
      <c r="C1515">
        <v>1</v>
      </c>
      <c r="D1515">
        <v>1</v>
      </c>
      <c r="E1515">
        <v>1</v>
      </c>
      <c r="F1515" t="s">
        <v>1593</v>
      </c>
      <c r="G1515" t="s">
        <v>8</v>
      </c>
      <c r="H1515" t="s">
        <v>187</v>
      </c>
      <c r="I1515" t="s">
        <v>1620</v>
      </c>
      <c r="K1515">
        <v>1</v>
      </c>
      <c r="L1515" t="s">
        <v>1595</v>
      </c>
      <c r="M1515">
        <v>158334</v>
      </c>
      <c r="N1515" t="s">
        <v>3</v>
      </c>
      <c r="O1515" t="s">
        <v>1596</v>
      </c>
      <c r="U1515" t="s">
        <v>2620</v>
      </c>
      <c r="V1515" s="1">
        <v>1</v>
      </c>
      <c r="W1515" t="s">
        <v>1598</v>
      </c>
      <c r="X1515" t="s">
        <v>2513</v>
      </c>
      <c r="Y1515" s="2" t="s">
        <v>4</v>
      </c>
      <c r="Z1515" s="3">
        <v>1</v>
      </c>
      <c r="AA1515" s="4">
        <v>124</v>
      </c>
      <c r="AB1515" t="s">
        <v>2621</v>
      </c>
      <c r="AC1515" t="s">
        <v>2622</v>
      </c>
      <c r="AD1515">
        <v>2021</v>
      </c>
      <c r="AE1515">
        <v>7</v>
      </c>
      <c r="AF1515">
        <v>25</v>
      </c>
      <c r="AG1515" t="s">
        <v>2516</v>
      </c>
      <c r="AJ1515" t="s">
        <v>3</v>
      </c>
      <c r="AK1515" t="s">
        <v>1602</v>
      </c>
      <c r="AL1515">
        <v>280046</v>
      </c>
      <c r="AM1515">
        <v>6613554</v>
      </c>
      <c r="AN1515" s="4">
        <v>281000</v>
      </c>
      <c r="AO1515" s="4">
        <v>6613000</v>
      </c>
      <c r="AP1515">
        <v>10</v>
      </c>
      <c r="AR1515">
        <v>1010</v>
      </c>
      <c r="AT1515" s="17" t="s">
        <v>2623</v>
      </c>
      <c r="AU1515">
        <v>158334</v>
      </c>
      <c r="AW1515" s="18" t="s">
        <v>1603</v>
      </c>
      <c r="AX1515">
        <v>1</v>
      </c>
      <c r="AY1515" t="s">
        <v>1604</v>
      </c>
      <c r="AZ1515" t="s">
        <v>2624</v>
      </c>
      <c r="BA1515" t="s">
        <v>2625</v>
      </c>
      <c r="BB1515">
        <v>1010</v>
      </c>
      <c r="BC1515" t="s">
        <v>1626</v>
      </c>
      <c r="BD1515" t="s">
        <v>1627</v>
      </c>
      <c r="BF1515" s="17">
        <v>44402.546597222201</v>
      </c>
      <c r="BG1515" s="5" t="s">
        <v>1609</v>
      </c>
      <c r="BI1515">
        <v>6</v>
      </c>
      <c r="BJ1515">
        <v>275662</v>
      </c>
      <c r="BL1515" t="s">
        <v>2626</v>
      </c>
      <c r="BX1515">
        <v>440745</v>
      </c>
    </row>
    <row r="1516" spans="1:76" x14ac:dyDescent="0.25">
      <c r="A1516">
        <v>450250</v>
      </c>
      <c r="C1516">
        <v>1</v>
      </c>
      <c r="D1516">
        <v>1</v>
      </c>
      <c r="E1516">
        <v>1</v>
      </c>
      <c r="F1516" t="s">
        <v>1593</v>
      </c>
      <c r="G1516" t="s">
        <v>8</v>
      </c>
      <c r="H1516" t="s">
        <v>203</v>
      </c>
      <c r="I1516" t="s">
        <v>1620</v>
      </c>
      <c r="K1516">
        <v>1</v>
      </c>
      <c r="L1516" t="s">
        <v>1595</v>
      </c>
      <c r="M1516">
        <v>158334</v>
      </c>
      <c r="N1516" t="s">
        <v>3</v>
      </c>
      <c r="O1516" t="s">
        <v>1596</v>
      </c>
      <c r="U1516" t="s">
        <v>2734</v>
      </c>
      <c r="V1516" s="1">
        <v>1</v>
      </c>
      <c r="W1516" t="s">
        <v>1598</v>
      </c>
      <c r="X1516" t="s">
        <v>2735</v>
      </c>
      <c r="Y1516" s="2" t="s">
        <v>4</v>
      </c>
      <c r="Z1516" s="3">
        <v>1</v>
      </c>
      <c r="AA1516" s="4">
        <v>128</v>
      </c>
      <c r="AB1516" s="4" t="s">
        <v>2735</v>
      </c>
      <c r="AC1516" t="s">
        <v>2736</v>
      </c>
      <c r="AD1516">
        <v>2021</v>
      </c>
      <c r="AE1516">
        <v>9</v>
      </c>
      <c r="AF1516">
        <v>10</v>
      </c>
      <c r="AG1516" t="s">
        <v>2737</v>
      </c>
      <c r="AJ1516" t="s">
        <v>3</v>
      </c>
      <c r="AK1516" t="s">
        <v>1602</v>
      </c>
      <c r="AL1516">
        <v>284739</v>
      </c>
      <c r="AM1516">
        <v>6591725</v>
      </c>
      <c r="AN1516" s="4">
        <v>285000</v>
      </c>
      <c r="AO1516" s="4">
        <v>6591000</v>
      </c>
      <c r="AP1516">
        <v>8</v>
      </c>
      <c r="AR1516">
        <v>1010</v>
      </c>
      <c r="AT1516" s="17" t="s">
        <v>2738</v>
      </c>
      <c r="AU1516">
        <v>158334</v>
      </c>
      <c r="AW1516" s="18" t="s">
        <v>1603</v>
      </c>
      <c r="AX1516">
        <v>1</v>
      </c>
      <c r="AY1516" t="s">
        <v>1604</v>
      </c>
      <c r="AZ1516" t="s">
        <v>2739</v>
      </c>
      <c r="BA1516" t="s">
        <v>2740</v>
      </c>
      <c r="BB1516">
        <v>1010</v>
      </c>
      <c r="BC1516" t="s">
        <v>1626</v>
      </c>
      <c r="BD1516" t="s">
        <v>1627</v>
      </c>
      <c r="BF1516" s="17">
        <v>44453.737268518496</v>
      </c>
      <c r="BG1516" s="5" t="s">
        <v>1609</v>
      </c>
      <c r="BI1516">
        <v>6</v>
      </c>
      <c r="BJ1516">
        <v>280081</v>
      </c>
      <c r="BL1516" t="s">
        <v>2741</v>
      </c>
      <c r="BX1516">
        <v>450250</v>
      </c>
    </row>
    <row r="1517" spans="1:76" x14ac:dyDescent="0.25">
      <c r="A1517">
        <v>404670</v>
      </c>
      <c r="C1517">
        <v>1</v>
      </c>
      <c r="F1517" t="s">
        <v>1593</v>
      </c>
      <c r="G1517" t="s">
        <v>8</v>
      </c>
      <c r="H1517" t="s">
        <v>238</v>
      </c>
      <c r="I1517" t="s">
        <v>1620</v>
      </c>
      <c r="K1517">
        <v>1</v>
      </c>
      <c r="L1517" t="s">
        <v>1595</v>
      </c>
      <c r="M1517">
        <v>158334</v>
      </c>
      <c r="N1517" t="s">
        <v>3</v>
      </c>
      <c r="O1517" t="s">
        <v>1596</v>
      </c>
      <c r="U1517" t="s">
        <v>2947</v>
      </c>
      <c r="V1517" s="1">
        <v>1</v>
      </c>
      <c r="W1517" t="s">
        <v>1598</v>
      </c>
      <c r="X1517" t="s">
        <v>2899</v>
      </c>
      <c r="Y1517" s="2" t="s">
        <v>4</v>
      </c>
      <c r="Z1517" s="3">
        <v>1</v>
      </c>
      <c r="AA1517" s="4">
        <v>135</v>
      </c>
      <c r="AB1517" t="s">
        <v>2899</v>
      </c>
      <c r="AC1517" t="s">
        <v>2955</v>
      </c>
      <c r="AD1517">
        <v>2021</v>
      </c>
      <c r="AE1517">
        <v>8</v>
      </c>
      <c r="AF1517">
        <v>26</v>
      </c>
      <c r="AG1517" t="s">
        <v>1744</v>
      </c>
      <c r="AJ1517" t="s">
        <v>3</v>
      </c>
      <c r="AK1517" t="s">
        <v>1602</v>
      </c>
      <c r="AL1517">
        <v>267955</v>
      </c>
      <c r="AM1517">
        <v>6583104</v>
      </c>
      <c r="AN1517" s="4">
        <v>267000</v>
      </c>
      <c r="AO1517" s="4">
        <v>6583000</v>
      </c>
      <c r="AP1517">
        <v>3</v>
      </c>
      <c r="AR1517">
        <v>1010</v>
      </c>
      <c r="AT1517" s="17" t="s">
        <v>2956</v>
      </c>
      <c r="AU1517">
        <v>158334</v>
      </c>
      <c r="AW1517" s="18" t="s">
        <v>1603</v>
      </c>
      <c r="AX1517">
        <v>1</v>
      </c>
      <c r="AY1517" t="s">
        <v>1604</v>
      </c>
      <c r="AZ1517" t="s">
        <v>2957</v>
      </c>
      <c r="BA1517" t="s">
        <v>2958</v>
      </c>
      <c r="BB1517">
        <v>1010</v>
      </c>
      <c r="BC1517" t="s">
        <v>1626</v>
      </c>
      <c r="BD1517" t="s">
        <v>1627</v>
      </c>
      <c r="BF1517" s="17">
        <v>44434.590821759302</v>
      </c>
      <c r="BG1517" s="5" t="s">
        <v>1609</v>
      </c>
      <c r="BI1517">
        <v>6</v>
      </c>
      <c r="BJ1517">
        <v>278825</v>
      </c>
      <c r="BL1517" t="s">
        <v>2959</v>
      </c>
      <c r="BX1517">
        <v>404670</v>
      </c>
    </row>
    <row r="1518" spans="1:76" x14ac:dyDescent="0.25">
      <c r="A1518">
        <v>327767</v>
      </c>
      <c r="C1518">
        <v>1</v>
      </c>
      <c r="F1518" t="s">
        <v>1593</v>
      </c>
      <c r="G1518" t="s">
        <v>8</v>
      </c>
      <c r="H1518" t="s">
        <v>256</v>
      </c>
      <c r="I1518" t="s">
        <v>1620</v>
      </c>
      <c r="K1518">
        <v>1</v>
      </c>
      <c r="L1518" t="s">
        <v>1595</v>
      </c>
      <c r="M1518">
        <v>158334</v>
      </c>
      <c r="N1518" t="s">
        <v>3</v>
      </c>
      <c r="O1518" t="s">
        <v>1596</v>
      </c>
      <c r="U1518" t="s">
        <v>3056</v>
      </c>
      <c r="V1518" s="1">
        <v>1</v>
      </c>
      <c r="W1518" t="s">
        <v>1598</v>
      </c>
      <c r="X1518" t="s">
        <v>3057</v>
      </c>
      <c r="Y1518" s="2" t="s">
        <v>1</v>
      </c>
      <c r="Z1518" s="3">
        <v>2</v>
      </c>
      <c r="AA1518" s="4">
        <v>211</v>
      </c>
      <c r="AB1518" s="4" t="s">
        <v>3057</v>
      </c>
      <c r="AC1518" t="s">
        <v>3064</v>
      </c>
      <c r="AD1518">
        <v>2021</v>
      </c>
      <c r="AE1518">
        <v>7</v>
      </c>
      <c r="AF1518">
        <v>11</v>
      </c>
      <c r="AG1518" t="s">
        <v>1980</v>
      </c>
      <c r="AJ1518" t="s">
        <v>3</v>
      </c>
      <c r="AK1518" t="s">
        <v>1602</v>
      </c>
      <c r="AL1518">
        <v>255711</v>
      </c>
      <c r="AM1518">
        <v>6602558</v>
      </c>
      <c r="AN1518" s="4">
        <v>255000</v>
      </c>
      <c r="AO1518" s="4">
        <v>6603000</v>
      </c>
      <c r="AP1518">
        <v>10</v>
      </c>
      <c r="AR1518">
        <v>1010</v>
      </c>
      <c r="AT1518" s="17" t="s">
        <v>3065</v>
      </c>
      <c r="AU1518">
        <v>158334</v>
      </c>
      <c r="AW1518" s="18" t="s">
        <v>1603</v>
      </c>
      <c r="AX1518">
        <v>1</v>
      </c>
      <c r="AY1518" t="s">
        <v>1604</v>
      </c>
      <c r="AZ1518" t="s">
        <v>3066</v>
      </c>
      <c r="BA1518" t="s">
        <v>3067</v>
      </c>
      <c r="BB1518">
        <v>1010</v>
      </c>
      <c r="BC1518" t="s">
        <v>1626</v>
      </c>
      <c r="BD1518" t="s">
        <v>1627</v>
      </c>
      <c r="BF1518" s="17">
        <v>44389.573819444398</v>
      </c>
      <c r="BG1518" s="5" t="s">
        <v>1609</v>
      </c>
      <c r="BI1518">
        <v>6</v>
      </c>
      <c r="BJ1518">
        <v>274312</v>
      </c>
      <c r="BL1518" t="s">
        <v>3068</v>
      </c>
      <c r="BX1518">
        <v>327767</v>
      </c>
    </row>
    <row r="1519" spans="1:76" x14ac:dyDescent="0.25">
      <c r="A1519">
        <v>326176</v>
      </c>
      <c r="C1519">
        <v>1</v>
      </c>
      <c r="D1519">
        <v>1</v>
      </c>
      <c r="E1519">
        <v>1</v>
      </c>
      <c r="F1519" t="s">
        <v>1593</v>
      </c>
      <c r="G1519" t="s">
        <v>8</v>
      </c>
      <c r="H1519" t="s">
        <v>259</v>
      </c>
      <c r="I1519" t="s">
        <v>1620</v>
      </c>
      <c r="K1519">
        <v>1</v>
      </c>
      <c r="L1519" t="s">
        <v>1595</v>
      </c>
      <c r="M1519">
        <v>158334</v>
      </c>
      <c r="N1519" t="s">
        <v>3</v>
      </c>
      <c r="O1519" t="s">
        <v>1596</v>
      </c>
      <c r="U1519" t="s">
        <v>3080</v>
      </c>
      <c r="V1519" s="1">
        <v>1</v>
      </c>
      <c r="W1519" t="s">
        <v>1598</v>
      </c>
      <c r="X1519" t="s">
        <v>3057</v>
      </c>
      <c r="Y1519" s="2" t="s">
        <v>1</v>
      </c>
      <c r="Z1519" s="3">
        <v>2</v>
      </c>
      <c r="AA1519" s="4">
        <v>211</v>
      </c>
      <c r="AB1519" s="4" t="s">
        <v>3057</v>
      </c>
      <c r="AC1519" t="s">
        <v>3081</v>
      </c>
      <c r="AD1519">
        <v>2021</v>
      </c>
      <c r="AE1519">
        <v>7</v>
      </c>
      <c r="AF1519">
        <v>21</v>
      </c>
      <c r="AG1519" t="s">
        <v>1980</v>
      </c>
      <c r="AJ1519" t="s">
        <v>3</v>
      </c>
      <c r="AK1519" t="s">
        <v>1602</v>
      </c>
      <c r="AL1519">
        <v>255474</v>
      </c>
      <c r="AM1519">
        <v>6606267</v>
      </c>
      <c r="AN1519" s="4">
        <v>255000</v>
      </c>
      <c r="AO1519" s="4">
        <v>6607000</v>
      </c>
      <c r="AP1519">
        <v>10</v>
      </c>
      <c r="AR1519">
        <v>1010</v>
      </c>
      <c r="AT1519" s="17" t="s">
        <v>3082</v>
      </c>
      <c r="AU1519">
        <v>158334</v>
      </c>
      <c r="AW1519" s="18" t="s">
        <v>1603</v>
      </c>
      <c r="AX1519">
        <v>1</v>
      </c>
      <c r="AY1519" t="s">
        <v>1604</v>
      </c>
      <c r="AZ1519" t="s">
        <v>3083</v>
      </c>
      <c r="BA1519" t="s">
        <v>3084</v>
      </c>
      <c r="BB1519">
        <v>1010</v>
      </c>
      <c r="BC1519" t="s">
        <v>1626</v>
      </c>
      <c r="BD1519" t="s">
        <v>1627</v>
      </c>
      <c r="BF1519" s="17">
        <v>44399.459108796298</v>
      </c>
      <c r="BG1519" s="5" t="s">
        <v>1609</v>
      </c>
      <c r="BI1519">
        <v>6</v>
      </c>
      <c r="BJ1519">
        <v>275148</v>
      </c>
      <c r="BL1519" t="s">
        <v>3085</v>
      </c>
      <c r="BX1519">
        <v>326176</v>
      </c>
    </row>
    <row r="1520" spans="1:76" x14ac:dyDescent="0.25">
      <c r="A1520">
        <v>347623</v>
      </c>
      <c r="C1520">
        <v>1</v>
      </c>
      <c r="D1520">
        <v>1</v>
      </c>
      <c r="E1520">
        <v>2</v>
      </c>
      <c r="F1520" t="s">
        <v>1593</v>
      </c>
      <c r="G1520" t="s">
        <v>8</v>
      </c>
      <c r="H1520" t="s">
        <v>297</v>
      </c>
      <c r="I1520" t="s">
        <v>1620</v>
      </c>
      <c r="K1520">
        <v>1</v>
      </c>
      <c r="L1520" t="s">
        <v>1595</v>
      </c>
      <c r="M1520">
        <v>158334</v>
      </c>
      <c r="N1520" t="s">
        <v>3</v>
      </c>
      <c r="O1520" t="s">
        <v>1596</v>
      </c>
      <c r="U1520" t="s">
        <v>3284</v>
      </c>
      <c r="V1520" s="1">
        <v>1</v>
      </c>
      <c r="W1520" t="s">
        <v>1598</v>
      </c>
      <c r="X1520" t="s">
        <v>3263</v>
      </c>
      <c r="Y1520" s="2" t="s">
        <v>1</v>
      </c>
      <c r="Z1520" s="3">
        <v>2</v>
      </c>
      <c r="AA1520" s="4">
        <v>216</v>
      </c>
      <c r="AB1520" s="4" t="s">
        <v>3263</v>
      </c>
      <c r="AC1520" t="s">
        <v>3290</v>
      </c>
      <c r="AD1520">
        <v>2021</v>
      </c>
      <c r="AE1520">
        <v>5</v>
      </c>
      <c r="AF1520">
        <v>18</v>
      </c>
      <c r="AG1520" t="s">
        <v>2677</v>
      </c>
      <c r="AJ1520" t="s">
        <v>3</v>
      </c>
      <c r="AK1520" t="s">
        <v>1602</v>
      </c>
      <c r="AL1520">
        <v>258580</v>
      </c>
      <c r="AM1520">
        <v>6634580</v>
      </c>
      <c r="AN1520" s="4">
        <v>259000</v>
      </c>
      <c r="AO1520" s="4">
        <v>6635000</v>
      </c>
      <c r="AP1520">
        <v>50</v>
      </c>
      <c r="AR1520">
        <v>1010</v>
      </c>
      <c r="AS1520" t="s">
        <v>2270</v>
      </c>
      <c r="AT1520" s="17" t="s">
        <v>3291</v>
      </c>
      <c r="AU1520">
        <v>158334</v>
      </c>
      <c r="AW1520" s="18" t="s">
        <v>1603</v>
      </c>
      <c r="AX1520">
        <v>1</v>
      </c>
      <c r="AY1520" t="s">
        <v>1604</v>
      </c>
      <c r="AZ1520" t="s">
        <v>3287</v>
      </c>
      <c r="BA1520" t="s">
        <v>3292</v>
      </c>
      <c r="BB1520">
        <v>1010</v>
      </c>
      <c r="BC1520" t="s">
        <v>1626</v>
      </c>
      <c r="BD1520" t="s">
        <v>1627</v>
      </c>
      <c r="BF1520" s="17">
        <v>44334.6557523148</v>
      </c>
      <c r="BG1520" s="5" t="s">
        <v>1609</v>
      </c>
      <c r="BI1520">
        <v>6</v>
      </c>
      <c r="BJ1520">
        <v>269143</v>
      </c>
      <c r="BL1520" t="s">
        <v>3293</v>
      </c>
      <c r="BX1520">
        <v>347623</v>
      </c>
    </row>
    <row r="1521" spans="1:76" x14ac:dyDescent="0.25">
      <c r="A1521">
        <v>381231</v>
      </c>
      <c r="C1521">
        <v>1</v>
      </c>
      <c r="D1521">
        <v>1</v>
      </c>
      <c r="E1521">
        <v>1</v>
      </c>
      <c r="F1521" t="s">
        <v>1593</v>
      </c>
      <c r="G1521" t="s">
        <v>8</v>
      </c>
      <c r="H1521" t="s">
        <v>299</v>
      </c>
      <c r="I1521" t="s">
        <v>1620</v>
      </c>
      <c r="K1521">
        <v>1</v>
      </c>
      <c r="L1521" t="s">
        <v>1595</v>
      </c>
      <c r="M1521">
        <v>158334</v>
      </c>
      <c r="N1521" t="s">
        <v>3</v>
      </c>
      <c r="O1521" t="s">
        <v>1596</v>
      </c>
      <c r="U1521" t="s">
        <v>3311</v>
      </c>
      <c r="V1521" s="1">
        <v>1</v>
      </c>
      <c r="W1521" t="s">
        <v>1598</v>
      </c>
      <c r="X1521" t="s">
        <v>3112</v>
      </c>
      <c r="Y1521" s="2" t="s">
        <v>1</v>
      </c>
      <c r="Z1521" s="3">
        <v>2</v>
      </c>
      <c r="AA1521" s="4">
        <v>217</v>
      </c>
      <c r="AB1521" t="s">
        <v>3303</v>
      </c>
      <c r="AC1521" t="s">
        <v>3312</v>
      </c>
      <c r="AD1521">
        <v>2021</v>
      </c>
      <c r="AE1521">
        <v>6</v>
      </c>
      <c r="AF1521">
        <v>27</v>
      </c>
      <c r="AG1521" t="s">
        <v>3313</v>
      </c>
      <c r="AJ1521" t="s">
        <v>3</v>
      </c>
      <c r="AK1521" t="s">
        <v>1602</v>
      </c>
      <c r="AL1521">
        <v>263275</v>
      </c>
      <c r="AM1521">
        <v>6639149</v>
      </c>
      <c r="AN1521" s="4">
        <v>263000</v>
      </c>
      <c r="AO1521" s="4">
        <v>6639000</v>
      </c>
      <c r="AP1521">
        <v>10</v>
      </c>
      <c r="AR1521">
        <v>1010</v>
      </c>
      <c r="AT1521" s="17" t="s">
        <v>3314</v>
      </c>
      <c r="AU1521">
        <v>158334</v>
      </c>
      <c r="AW1521" s="18" t="s">
        <v>1603</v>
      </c>
      <c r="AX1521">
        <v>1</v>
      </c>
      <c r="AY1521" t="s">
        <v>1604</v>
      </c>
      <c r="AZ1521" t="s">
        <v>3315</v>
      </c>
      <c r="BA1521" t="s">
        <v>3316</v>
      </c>
      <c r="BB1521">
        <v>1010</v>
      </c>
      <c r="BC1521" t="s">
        <v>1626</v>
      </c>
      <c r="BD1521" t="s">
        <v>1627</v>
      </c>
      <c r="BF1521" s="17">
        <v>44375.938784722202</v>
      </c>
      <c r="BG1521" s="5" t="s">
        <v>1609</v>
      </c>
      <c r="BI1521">
        <v>6</v>
      </c>
      <c r="BJ1521">
        <v>273013</v>
      </c>
      <c r="BL1521" t="s">
        <v>3317</v>
      </c>
      <c r="BX1521">
        <v>381231</v>
      </c>
    </row>
    <row r="1522" spans="1:76" x14ac:dyDescent="0.25">
      <c r="A1522">
        <v>287778</v>
      </c>
      <c r="C1522">
        <v>1</v>
      </c>
      <c r="D1522">
        <v>1</v>
      </c>
      <c r="E1522">
        <v>1</v>
      </c>
      <c r="F1522" t="s">
        <v>1593</v>
      </c>
      <c r="G1522" t="s">
        <v>8</v>
      </c>
      <c r="H1522" t="s">
        <v>303</v>
      </c>
      <c r="I1522" t="s">
        <v>1620</v>
      </c>
      <c r="K1522">
        <v>1</v>
      </c>
      <c r="L1522" t="s">
        <v>1595</v>
      </c>
      <c r="M1522">
        <v>158334</v>
      </c>
      <c r="N1522" t="s">
        <v>3</v>
      </c>
      <c r="O1522" t="s">
        <v>1596</v>
      </c>
      <c r="U1522" t="s">
        <v>3337</v>
      </c>
      <c r="V1522" s="1">
        <v>1</v>
      </c>
      <c r="W1522" t="s">
        <v>1598</v>
      </c>
      <c r="X1522" t="s">
        <v>3319</v>
      </c>
      <c r="Y1522" s="2" t="s">
        <v>1</v>
      </c>
      <c r="Z1522" s="3">
        <v>2</v>
      </c>
      <c r="AA1522" s="4">
        <v>219</v>
      </c>
      <c r="AB1522" t="s">
        <v>3319</v>
      </c>
      <c r="AC1522" t="s">
        <v>3338</v>
      </c>
      <c r="AD1522">
        <v>2021</v>
      </c>
      <c r="AE1522">
        <v>9</v>
      </c>
      <c r="AF1522">
        <v>5</v>
      </c>
      <c r="AG1522" t="s">
        <v>3339</v>
      </c>
      <c r="AJ1522" t="s">
        <v>3</v>
      </c>
      <c r="AK1522" t="s">
        <v>1602</v>
      </c>
      <c r="AL1522">
        <v>246453</v>
      </c>
      <c r="AM1522">
        <v>6653451</v>
      </c>
      <c r="AN1522" s="4">
        <v>247000</v>
      </c>
      <c r="AO1522" s="4">
        <v>6653000</v>
      </c>
      <c r="AP1522">
        <v>10</v>
      </c>
      <c r="AR1522">
        <v>1010</v>
      </c>
      <c r="AT1522" s="17" t="s">
        <v>3340</v>
      </c>
      <c r="AU1522">
        <v>158334</v>
      </c>
      <c r="AW1522" s="18" t="s">
        <v>1603</v>
      </c>
      <c r="AX1522">
        <v>1</v>
      </c>
      <c r="AY1522" t="s">
        <v>1604</v>
      </c>
      <c r="AZ1522" t="s">
        <v>3341</v>
      </c>
      <c r="BA1522" t="s">
        <v>3342</v>
      </c>
      <c r="BB1522">
        <v>1010</v>
      </c>
      <c r="BC1522" t="s">
        <v>1626</v>
      </c>
      <c r="BD1522" t="s">
        <v>1627</v>
      </c>
      <c r="BF1522" s="17">
        <v>44444.808657407397</v>
      </c>
      <c r="BG1522" s="5" t="s">
        <v>1609</v>
      </c>
      <c r="BI1522">
        <v>6</v>
      </c>
      <c r="BJ1522">
        <v>279691</v>
      </c>
      <c r="BL1522" t="s">
        <v>3343</v>
      </c>
      <c r="BX1522">
        <v>287778</v>
      </c>
    </row>
    <row r="1523" spans="1:76" x14ac:dyDescent="0.25">
      <c r="A1523">
        <v>296058</v>
      </c>
      <c r="C1523">
        <v>1</v>
      </c>
      <c r="D1523">
        <v>1</v>
      </c>
      <c r="E1523">
        <v>2</v>
      </c>
      <c r="F1523" t="s">
        <v>1593</v>
      </c>
      <c r="G1523" t="s">
        <v>8</v>
      </c>
      <c r="H1523" t="s">
        <v>309</v>
      </c>
      <c r="I1523" t="s">
        <v>1620</v>
      </c>
      <c r="K1523">
        <v>1</v>
      </c>
      <c r="L1523" t="s">
        <v>1595</v>
      </c>
      <c r="M1523">
        <v>158334</v>
      </c>
      <c r="N1523" t="s">
        <v>3</v>
      </c>
      <c r="O1523" t="s">
        <v>1596</v>
      </c>
      <c r="U1523" t="s">
        <v>3366</v>
      </c>
      <c r="V1523" s="1">
        <v>1</v>
      </c>
      <c r="W1523" t="s">
        <v>1598</v>
      </c>
      <c r="X1523" t="s">
        <v>3319</v>
      </c>
      <c r="Y1523" s="2" t="s">
        <v>1</v>
      </c>
      <c r="Z1523" s="3">
        <v>2</v>
      </c>
      <c r="AA1523" s="4">
        <v>219</v>
      </c>
      <c r="AB1523" t="s">
        <v>3319</v>
      </c>
      <c r="AC1523" t="s">
        <v>3372</v>
      </c>
      <c r="AD1523">
        <v>2021</v>
      </c>
      <c r="AE1523">
        <v>6</v>
      </c>
      <c r="AF1523">
        <v>4</v>
      </c>
      <c r="AG1523" t="s">
        <v>3339</v>
      </c>
      <c r="AJ1523" t="s">
        <v>3</v>
      </c>
      <c r="AK1523" t="s">
        <v>1602</v>
      </c>
      <c r="AL1523">
        <v>248161</v>
      </c>
      <c r="AM1523">
        <v>6654056</v>
      </c>
      <c r="AN1523" s="4">
        <v>249000</v>
      </c>
      <c r="AO1523" s="4">
        <v>6655000</v>
      </c>
      <c r="AP1523">
        <v>10</v>
      </c>
      <c r="AR1523">
        <v>1010</v>
      </c>
      <c r="AT1523" s="17" t="s">
        <v>3373</v>
      </c>
      <c r="AU1523">
        <v>158334</v>
      </c>
      <c r="AW1523" s="18" t="s">
        <v>1603</v>
      </c>
      <c r="AX1523">
        <v>1</v>
      </c>
      <c r="AY1523" t="s">
        <v>1604</v>
      </c>
      <c r="AZ1523" t="s">
        <v>3374</v>
      </c>
      <c r="BA1523" t="s">
        <v>3375</v>
      </c>
      <c r="BB1523">
        <v>1010</v>
      </c>
      <c r="BC1523" t="s">
        <v>1626</v>
      </c>
      <c r="BD1523" t="s">
        <v>1627</v>
      </c>
      <c r="BF1523" s="17">
        <v>44351.793287036999</v>
      </c>
      <c r="BG1523" s="5" t="s">
        <v>1609</v>
      </c>
      <c r="BI1523">
        <v>6</v>
      </c>
      <c r="BJ1523">
        <v>270324</v>
      </c>
      <c r="BL1523" t="s">
        <v>3376</v>
      </c>
      <c r="BX1523">
        <v>296058</v>
      </c>
    </row>
    <row r="1524" spans="1:76" x14ac:dyDescent="0.25">
      <c r="A1524">
        <v>304187</v>
      </c>
      <c r="C1524">
        <v>1</v>
      </c>
      <c r="F1524" t="s">
        <v>1593</v>
      </c>
      <c r="G1524" t="s">
        <v>8</v>
      </c>
      <c r="H1524" t="s">
        <v>313</v>
      </c>
      <c r="I1524" t="s">
        <v>1620</v>
      </c>
      <c r="K1524">
        <v>1</v>
      </c>
      <c r="L1524" t="s">
        <v>1595</v>
      </c>
      <c r="M1524">
        <v>158334</v>
      </c>
      <c r="N1524" t="s">
        <v>3</v>
      </c>
      <c r="O1524" t="s">
        <v>1596</v>
      </c>
      <c r="U1524" t="s">
        <v>3377</v>
      </c>
      <c r="V1524" s="1">
        <v>1</v>
      </c>
      <c r="W1524" t="s">
        <v>1598</v>
      </c>
      <c r="X1524" t="s">
        <v>3319</v>
      </c>
      <c r="Y1524" s="2" t="s">
        <v>1</v>
      </c>
      <c r="Z1524" s="3">
        <v>2</v>
      </c>
      <c r="AA1524" s="4">
        <v>219</v>
      </c>
      <c r="AB1524" t="s">
        <v>3319</v>
      </c>
      <c r="AC1524" t="s">
        <v>3394</v>
      </c>
      <c r="AD1524">
        <v>2021</v>
      </c>
      <c r="AE1524">
        <v>5</v>
      </c>
      <c r="AF1524">
        <v>6</v>
      </c>
      <c r="AG1524" t="s">
        <v>3395</v>
      </c>
      <c r="AJ1524" t="s">
        <v>3</v>
      </c>
      <c r="AK1524" t="s">
        <v>1602</v>
      </c>
      <c r="AL1524">
        <v>250750</v>
      </c>
      <c r="AM1524">
        <v>6647028</v>
      </c>
      <c r="AN1524" s="4">
        <v>251000</v>
      </c>
      <c r="AO1524" s="4">
        <v>6647000</v>
      </c>
      <c r="AP1524">
        <v>10</v>
      </c>
      <c r="AR1524">
        <v>1010</v>
      </c>
      <c r="AT1524" s="17" t="s">
        <v>3396</v>
      </c>
      <c r="AU1524">
        <v>158334</v>
      </c>
      <c r="AW1524" s="18" t="s">
        <v>1603</v>
      </c>
      <c r="AX1524">
        <v>1</v>
      </c>
      <c r="AY1524" t="s">
        <v>1604</v>
      </c>
      <c r="AZ1524" t="s">
        <v>3397</v>
      </c>
      <c r="BA1524" t="s">
        <v>3398</v>
      </c>
      <c r="BB1524">
        <v>1010</v>
      </c>
      <c r="BC1524" t="s">
        <v>1626</v>
      </c>
      <c r="BD1524" t="s">
        <v>1627</v>
      </c>
      <c r="BF1524" s="17">
        <v>44323.353692129604</v>
      </c>
      <c r="BG1524" s="5" t="s">
        <v>1609</v>
      </c>
      <c r="BI1524">
        <v>6</v>
      </c>
      <c r="BJ1524">
        <v>268217</v>
      </c>
      <c r="BL1524" t="s">
        <v>3399</v>
      </c>
      <c r="BX1524">
        <v>304187</v>
      </c>
    </row>
    <row r="1525" spans="1:76" x14ac:dyDescent="0.25">
      <c r="A1525">
        <v>318340</v>
      </c>
      <c r="C1525">
        <v>1</v>
      </c>
      <c r="F1525" t="s">
        <v>1593</v>
      </c>
      <c r="G1525" t="s">
        <v>8</v>
      </c>
      <c r="H1525" t="s">
        <v>331</v>
      </c>
      <c r="I1525" t="s">
        <v>1620</v>
      </c>
      <c r="K1525">
        <v>1</v>
      </c>
      <c r="L1525" t="s">
        <v>1595</v>
      </c>
      <c r="M1525">
        <v>158334</v>
      </c>
      <c r="N1525" t="s">
        <v>3</v>
      </c>
      <c r="O1525" t="s">
        <v>1596</v>
      </c>
      <c r="U1525" t="s">
        <v>3426</v>
      </c>
      <c r="V1525" s="1">
        <v>1</v>
      </c>
      <c r="W1525" t="s">
        <v>1598</v>
      </c>
      <c r="X1525" t="s">
        <v>3319</v>
      </c>
      <c r="Y1525" s="2" t="s">
        <v>1</v>
      </c>
      <c r="Z1525" s="3">
        <v>2</v>
      </c>
      <c r="AA1525" s="4">
        <v>219</v>
      </c>
      <c r="AB1525" t="s">
        <v>3319</v>
      </c>
      <c r="AC1525" t="s">
        <v>3486</v>
      </c>
      <c r="AD1525">
        <v>2021</v>
      </c>
      <c r="AE1525">
        <v>1</v>
      </c>
      <c r="AF1525">
        <v>4</v>
      </c>
      <c r="AG1525" t="s">
        <v>2353</v>
      </c>
      <c r="AJ1525" t="s">
        <v>3</v>
      </c>
      <c r="AK1525" t="s">
        <v>1602</v>
      </c>
      <c r="AL1525">
        <v>253983</v>
      </c>
      <c r="AM1525">
        <v>6647837</v>
      </c>
      <c r="AN1525" s="4">
        <v>253000</v>
      </c>
      <c r="AO1525" s="4">
        <v>6647000</v>
      </c>
      <c r="AP1525">
        <v>10</v>
      </c>
      <c r="AR1525">
        <v>1010</v>
      </c>
      <c r="AT1525" s="17" t="s">
        <v>3487</v>
      </c>
      <c r="AU1525">
        <v>158334</v>
      </c>
      <c r="AW1525" s="18" t="s">
        <v>1603</v>
      </c>
      <c r="AX1525">
        <v>1</v>
      </c>
      <c r="AY1525" t="s">
        <v>1604</v>
      </c>
      <c r="AZ1525" t="s">
        <v>3488</v>
      </c>
      <c r="BA1525" t="s">
        <v>3489</v>
      </c>
      <c r="BB1525">
        <v>1010</v>
      </c>
      <c r="BC1525" t="s">
        <v>1626</v>
      </c>
      <c r="BD1525" t="s">
        <v>1627</v>
      </c>
      <c r="BF1525" s="17">
        <v>44200.6610069444</v>
      </c>
      <c r="BG1525" s="5" t="s">
        <v>1609</v>
      </c>
      <c r="BI1525">
        <v>6</v>
      </c>
      <c r="BJ1525">
        <v>264533</v>
      </c>
      <c r="BL1525" t="s">
        <v>3490</v>
      </c>
      <c r="BX1525">
        <v>318340</v>
      </c>
    </row>
    <row r="1526" spans="1:76" x14ac:dyDescent="0.25">
      <c r="A1526">
        <v>311970</v>
      </c>
      <c r="C1526">
        <v>1</v>
      </c>
      <c r="F1526" t="s">
        <v>1593</v>
      </c>
      <c r="G1526" t="s">
        <v>8</v>
      </c>
      <c r="H1526" t="s">
        <v>332</v>
      </c>
      <c r="I1526" t="s">
        <v>1620</v>
      </c>
      <c r="K1526">
        <v>1</v>
      </c>
      <c r="L1526" t="s">
        <v>1595</v>
      </c>
      <c r="M1526">
        <v>158334</v>
      </c>
      <c r="N1526" t="s">
        <v>3</v>
      </c>
      <c r="O1526" t="s">
        <v>1596</v>
      </c>
      <c r="U1526" t="s">
        <v>3426</v>
      </c>
      <c r="V1526" s="1">
        <v>1</v>
      </c>
      <c r="W1526" t="s">
        <v>1598</v>
      </c>
      <c r="X1526" t="s">
        <v>3319</v>
      </c>
      <c r="Y1526" s="2" t="s">
        <v>1</v>
      </c>
      <c r="Z1526" s="3">
        <v>2</v>
      </c>
      <c r="AA1526" s="4">
        <v>219</v>
      </c>
      <c r="AB1526" t="s">
        <v>3319</v>
      </c>
      <c r="AC1526" t="s">
        <v>3491</v>
      </c>
      <c r="AD1526">
        <v>2021</v>
      </c>
      <c r="AE1526">
        <v>5</v>
      </c>
      <c r="AF1526">
        <v>26</v>
      </c>
      <c r="AG1526" t="s">
        <v>2353</v>
      </c>
      <c r="AJ1526" t="s">
        <v>3</v>
      </c>
      <c r="AK1526" t="s">
        <v>1602</v>
      </c>
      <c r="AL1526">
        <v>252762</v>
      </c>
      <c r="AM1526">
        <v>6647756</v>
      </c>
      <c r="AN1526" s="4">
        <v>253000</v>
      </c>
      <c r="AO1526" s="4">
        <v>6647000</v>
      </c>
      <c r="AP1526">
        <v>10</v>
      </c>
      <c r="AR1526">
        <v>1010</v>
      </c>
      <c r="AT1526" s="17" t="s">
        <v>3492</v>
      </c>
      <c r="AU1526">
        <v>158334</v>
      </c>
      <c r="AW1526" s="18" t="s">
        <v>1603</v>
      </c>
      <c r="AX1526">
        <v>1</v>
      </c>
      <c r="AY1526" t="s">
        <v>1604</v>
      </c>
      <c r="AZ1526" t="s">
        <v>3493</v>
      </c>
      <c r="BA1526" t="s">
        <v>3494</v>
      </c>
      <c r="BB1526">
        <v>1010</v>
      </c>
      <c r="BC1526" t="s">
        <v>1626</v>
      </c>
      <c r="BD1526" t="s">
        <v>1627</v>
      </c>
      <c r="BF1526" s="17">
        <v>44342.725555555597</v>
      </c>
      <c r="BG1526" s="5" t="s">
        <v>1609</v>
      </c>
      <c r="BI1526">
        <v>6</v>
      </c>
      <c r="BJ1526">
        <v>269738</v>
      </c>
      <c r="BL1526" t="s">
        <v>3495</v>
      </c>
      <c r="BX1526">
        <v>311970</v>
      </c>
    </row>
    <row r="1527" spans="1:76" x14ac:dyDescent="0.25">
      <c r="A1527">
        <v>312032</v>
      </c>
      <c r="C1527">
        <v>1</v>
      </c>
      <c r="F1527" t="s">
        <v>1593</v>
      </c>
      <c r="G1527" t="s">
        <v>8</v>
      </c>
      <c r="H1527" t="s">
        <v>333</v>
      </c>
      <c r="I1527" t="s">
        <v>1620</v>
      </c>
      <c r="K1527">
        <v>1</v>
      </c>
      <c r="L1527" t="s">
        <v>1595</v>
      </c>
      <c r="M1527">
        <v>158334</v>
      </c>
      <c r="N1527" t="s">
        <v>3</v>
      </c>
      <c r="O1527" t="s">
        <v>1596</v>
      </c>
      <c r="U1527" t="s">
        <v>3426</v>
      </c>
      <c r="V1527" s="1">
        <v>1</v>
      </c>
      <c r="W1527" t="s">
        <v>1598</v>
      </c>
      <c r="X1527" t="s">
        <v>3319</v>
      </c>
      <c r="Y1527" s="2" t="s">
        <v>1</v>
      </c>
      <c r="Z1527" s="3">
        <v>2</v>
      </c>
      <c r="AA1527" s="4">
        <v>219</v>
      </c>
      <c r="AB1527" t="s">
        <v>3319</v>
      </c>
      <c r="AC1527" t="s">
        <v>3491</v>
      </c>
      <c r="AD1527">
        <v>2021</v>
      </c>
      <c r="AE1527">
        <v>8</v>
      </c>
      <c r="AF1527">
        <v>1</v>
      </c>
      <c r="AG1527" t="s">
        <v>2353</v>
      </c>
      <c r="AJ1527" t="s">
        <v>3</v>
      </c>
      <c r="AK1527" t="s">
        <v>1602</v>
      </c>
      <c r="AL1527">
        <v>252778</v>
      </c>
      <c r="AM1527">
        <v>6647759</v>
      </c>
      <c r="AN1527" s="4">
        <v>253000</v>
      </c>
      <c r="AO1527" s="4">
        <v>6647000</v>
      </c>
      <c r="AP1527">
        <v>10</v>
      </c>
      <c r="AR1527">
        <v>1010</v>
      </c>
      <c r="AT1527" s="17" t="s">
        <v>3496</v>
      </c>
      <c r="AU1527">
        <v>158334</v>
      </c>
      <c r="AW1527" s="18" t="s">
        <v>1603</v>
      </c>
      <c r="AX1527">
        <v>1</v>
      </c>
      <c r="AY1527" t="s">
        <v>1604</v>
      </c>
      <c r="AZ1527" t="s">
        <v>3497</v>
      </c>
      <c r="BA1527" t="s">
        <v>3498</v>
      </c>
      <c r="BB1527">
        <v>1010</v>
      </c>
      <c r="BC1527" t="s">
        <v>1626</v>
      </c>
      <c r="BD1527" t="s">
        <v>1627</v>
      </c>
      <c r="BF1527" s="17">
        <v>44409.706793981502</v>
      </c>
      <c r="BG1527" s="5" t="s">
        <v>1609</v>
      </c>
      <c r="BI1527">
        <v>6</v>
      </c>
      <c r="BJ1527">
        <v>276362</v>
      </c>
      <c r="BL1527" t="s">
        <v>3499</v>
      </c>
      <c r="BX1527">
        <v>312032</v>
      </c>
    </row>
    <row r="1528" spans="1:76" x14ac:dyDescent="0.25">
      <c r="A1528">
        <v>319529</v>
      </c>
      <c r="C1528">
        <v>1</v>
      </c>
      <c r="D1528">
        <v>1</v>
      </c>
      <c r="E1528">
        <v>4</v>
      </c>
      <c r="F1528" t="s">
        <v>1593</v>
      </c>
      <c r="G1528" t="s">
        <v>8</v>
      </c>
      <c r="H1528" t="s">
        <v>340</v>
      </c>
      <c r="I1528" t="s">
        <v>1620</v>
      </c>
      <c r="K1528">
        <v>1</v>
      </c>
      <c r="L1528" t="s">
        <v>1595</v>
      </c>
      <c r="M1528">
        <v>158334</v>
      </c>
      <c r="N1528" t="s">
        <v>3</v>
      </c>
      <c r="O1528" t="s">
        <v>1596</v>
      </c>
      <c r="U1528" t="s">
        <v>3512</v>
      </c>
      <c r="V1528" s="1">
        <v>1</v>
      </c>
      <c r="W1528" t="s">
        <v>1598</v>
      </c>
      <c r="X1528" t="s">
        <v>3319</v>
      </c>
      <c r="Y1528" s="2" t="s">
        <v>1</v>
      </c>
      <c r="Z1528" s="3">
        <v>2</v>
      </c>
      <c r="AA1528" s="4">
        <v>219</v>
      </c>
      <c r="AB1528" t="s">
        <v>3319</v>
      </c>
      <c r="AC1528" t="s">
        <v>3529</v>
      </c>
      <c r="AD1528">
        <v>2021</v>
      </c>
      <c r="AE1528">
        <v>2</v>
      </c>
      <c r="AF1528">
        <v>10</v>
      </c>
      <c r="AG1528" t="s">
        <v>2353</v>
      </c>
      <c r="AJ1528" t="s">
        <v>3</v>
      </c>
      <c r="AK1528" t="s">
        <v>1602</v>
      </c>
      <c r="AL1528">
        <v>254172</v>
      </c>
      <c r="AM1528">
        <v>6647839</v>
      </c>
      <c r="AN1528" s="4">
        <v>255000</v>
      </c>
      <c r="AO1528" s="4">
        <v>6647000</v>
      </c>
      <c r="AP1528">
        <v>10</v>
      </c>
      <c r="AR1528">
        <v>1010</v>
      </c>
      <c r="AT1528" s="17" t="s">
        <v>3530</v>
      </c>
      <c r="AU1528">
        <v>158334</v>
      </c>
      <c r="AW1528" s="18" t="s">
        <v>1603</v>
      </c>
      <c r="AX1528">
        <v>1</v>
      </c>
      <c r="AY1528" t="s">
        <v>1604</v>
      </c>
      <c r="AZ1528" t="s">
        <v>3531</v>
      </c>
      <c r="BA1528" t="s">
        <v>3532</v>
      </c>
      <c r="BB1528">
        <v>1010</v>
      </c>
      <c r="BC1528" t="s">
        <v>1626</v>
      </c>
      <c r="BD1528" t="s">
        <v>1627</v>
      </c>
      <c r="BF1528" s="17">
        <v>44237.778645833299</v>
      </c>
      <c r="BG1528" s="5" t="s">
        <v>1609</v>
      </c>
      <c r="BI1528">
        <v>6</v>
      </c>
      <c r="BJ1528">
        <v>265635</v>
      </c>
      <c r="BL1528" t="s">
        <v>3533</v>
      </c>
      <c r="BX1528">
        <v>319529</v>
      </c>
    </row>
    <row r="1529" spans="1:76" x14ac:dyDescent="0.25">
      <c r="A1529">
        <v>396871</v>
      </c>
      <c r="C1529">
        <v>1</v>
      </c>
      <c r="D1529">
        <v>1</v>
      </c>
      <c r="E1529">
        <v>1</v>
      </c>
      <c r="F1529" t="s">
        <v>1593</v>
      </c>
      <c r="G1529" t="s">
        <v>8</v>
      </c>
      <c r="H1529" t="s">
        <v>464</v>
      </c>
      <c r="I1529" s="20" t="str">
        <f>HYPERLINK(AT1529,"Foto")</f>
        <v>Foto</v>
      </c>
      <c r="K1529">
        <v>1</v>
      </c>
      <c r="L1529" t="s">
        <v>1595</v>
      </c>
      <c r="M1529">
        <v>158334</v>
      </c>
      <c r="N1529" t="s">
        <v>3</v>
      </c>
      <c r="O1529" t="s">
        <v>1596</v>
      </c>
      <c r="U1529" t="s">
        <v>4223</v>
      </c>
      <c r="V1529" s="1">
        <v>1</v>
      </c>
      <c r="W1529" t="s">
        <v>3806</v>
      </c>
      <c r="X1529" t="s">
        <v>3806</v>
      </c>
      <c r="Y1529" s="2" t="s">
        <v>1</v>
      </c>
      <c r="Z1529" s="3">
        <v>2</v>
      </c>
      <c r="AA1529" s="4">
        <v>301</v>
      </c>
      <c r="AB1529" s="4" t="s">
        <v>3806</v>
      </c>
      <c r="AC1529" t="s">
        <v>4224</v>
      </c>
      <c r="AD1529">
        <v>2021</v>
      </c>
      <c r="AE1529">
        <v>5</v>
      </c>
      <c r="AF1529">
        <v>21</v>
      </c>
      <c r="AG1529" t="s">
        <v>4225</v>
      </c>
      <c r="AJ1529" t="s">
        <v>3</v>
      </c>
      <c r="AK1529" t="s">
        <v>1602</v>
      </c>
      <c r="AL1529">
        <v>266359</v>
      </c>
      <c r="AM1529">
        <v>6643566</v>
      </c>
      <c r="AN1529" s="4">
        <v>267000</v>
      </c>
      <c r="AO1529" s="4">
        <v>6643000</v>
      </c>
      <c r="AP1529">
        <v>5</v>
      </c>
      <c r="AR1529">
        <v>1010</v>
      </c>
      <c r="AS1529" t="s">
        <v>2270</v>
      </c>
      <c r="AT1529" s="17" t="s">
        <v>4226</v>
      </c>
      <c r="AU1529">
        <v>158334</v>
      </c>
      <c r="AW1529" s="18" t="s">
        <v>1603</v>
      </c>
      <c r="AX1529">
        <v>1</v>
      </c>
      <c r="AY1529" t="s">
        <v>1604</v>
      </c>
      <c r="AZ1529" t="s">
        <v>4227</v>
      </c>
      <c r="BA1529" t="s">
        <v>4228</v>
      </c>
      <c r="BB1529">
        <v>1010</v>
      </c>
      <c r="BC1529" t="s">
        <v>1626</v>
      </c>
      <c r="BD1529" t="s">
        <v>1627</v>
      </c>
      <c r="BE1529">
        <v>1</v>
      </c>
      <c r="BF1529" s="17">
        <v>44337.920740740701</v>
      </c>
      <c r="BG1529" s="5" t="s">
        <v>1609</v>
      </c>
      <c r="BI1529">
        <v>6</v>
      </c>
      <c r="BJ1529">
        <v>269297</v>
      </c>
      <c r="BL1529" t="s">
        <v>4229</v>
      </c>
      <c r="BX1529">
        <v>396871</v>
      </c>
    </row>
    <row r="1530" spans="1:76" x14ac:dyDescent="0.25">
      <c r="A1530">
        <v>224475</v>
      </c>
      <c r="C1530">
        <v>1</v>
      </c>
      <c r="F1530" t="s">
        <v>1593</v>
      </c>
      <c r="G1530" t="s">
        <v>8</v>
      </c>
      <c r="H1530" t="s">
        <v>511</v>
      </c>
      <c r="I1530" s="20" t="str">
        <f>HYPERLINK(AT1530,"Foto")</f>
        <v>Foto</v>
      </c>
      <c r="K1530">
        <v>1</v>
      </c>
      <c r="L1530" t="s">
        <v>1595</v>
      </c>
      <c r="M1530">
        <v>158334</v>
      </c>
      <c r="N1530" t="s">
        <v>3</v>
      </c>
      <c r="O1530" t="s">
        <v>1596</v>
      </c>
      <c r="U1530" t="s">
        <v>4485</v>
      </c>
      <c r="V1530" s="1">
        <v>1</v>
      </c>
      <c r="W1530" t="s">
        <v>1598</v>
      </c>
      <c r="X1530" t="s">
        <v>4465</v>
      </c>
      <c r="Y1530" t="s">
        <v>506</v>
      </c>
      <c r="Z1530" s="3">
        <v>6</v>
      </c>
      <c r="AA1530" s="4">
        <v>602</v>
      </c>
      <c r="AB1530" s="4" t="s">
        <v>4465</v>
      </c>
      <c r="AC1530" t="s">
        <v>4493</v>
      </c>
      <c r="AD1530">
        <v>2021</v>
      </c>
      <c r="AE1530">
        <v>5</v>
      </c>
      <c r="AF1530">
        <v>14</v>
      </c>
      <c r="AG1530" t="s">
        <v>4494</v>
      </c>
      <c r="AJ1530" t="s">
        <v>3</v>
      </c>
      <c r="AK1530" t="s">
        <v>1602</v>
      </c>
      <c r="AL1530">
        <v>227370</v>
      </c>
      <c r="AM1530">
        <v>6634476</v>
      </c>
      <c r="AN1530" s="4">
        <v>227000</v>
      </c>
      <c r="AO1530" s="4">
        <v>6635000</v>
      </c>
      <c r="AP1530">
        <v>5</v>
      </c>
      <c r="AR1530">
        <v>1010</v>
      </c>
      <c r="AS1530" t="s">
        <v>2270</v>
      </c>
      <c r="AT1530" s="17" t="s">
        <v>4495</v>
      </c>
      <c r="AU1530">
        <v>158334</v>
      </c>
      <c r="AW1530" s="18" t="s">
        <v>1603</v>
      </c>
      <c r="AX1530">
        <v>1</v>
      </c>
      <c r="AY1530" t="s">
        <v>1604</v>
      </c>
      <c r="AZ1530" t="s">
        <v>4496</v>
      </c>
      <c r="BA1530" t="s">
        <v>4497</v>
      </c>
      <c r="BB1530">
        <v>1010</v>
      </c>
      <c r="BC1530" t="s">
        <v>1626</v>
      </c>
      <c r="BD1530" t="s">
        <v>1627</v>
      </c>
      <c r="BE1530">
        <v>1</v>
      </c>
      <c r="BF1530" s="17">
        <v>44333.465023148201</v>
      </c>
      <c r="BG1530" s="5" t="s">
        <v>1609</v>
      </c>
      <c r="BI1530">
        <v>6</v>
      </c>
      <c r="BJ1530">
        <v>269011</v>
      </c>
      <c r="BL1530" t="s">
        <v>4498</v>
      </c>
      <c r="BX1530">
        <v>224475</v>
      </c>
    </row>
    <row r="1531" spans="1:76" x14ac:dyDescent="0.25">
      <c r="A1531">
        <v>163954</v>
      </c>
      <c r="C1531">
        <v>1</v>
      </c>
      <c r="D1531">
        <v>1</v>
      </c>
      <c r="E1531">
        <v>1</v>
      </c>
      <c r="F1531" t="s">
        <v>1593</v>
      </c>
      <c r="G1531" t="s">
        <v>8</v>
      </c>
      <c r="H1531" t="s">
        <v>860</v>
      </c>
      <c r="I1531" t="s">
        <v>1620</v>
      </c>
      <c r="K1531">
        <v>1</v>
      </c>
      <c r="L1531" t="s">
        <v>1595</v>
      </c>
      <c r="M1531">
        <v>158334</v>
      </c>
      <c r="N1531" t="s">
        <v>3</v>
      </c>
      <c r="O1531" t="s">
        <v>1596</v>
      </c>
      <c r="U1531" t="s">
        <v>6272</v>
      </c>
      <c r="V1531" s="1">
        <v>1</v>
      </c>
      <c r="W1531" t="s">
        <v>6093</v>
      </c>
      <c r="X1531" t="s">
        <v>6194</v>
      </c>
      <c r="Y1531" t="s">
        <v>832</v>
      </c>
      <c r="Z1531" s="3">
        <v>9</v>
      </c>
      <c r="AA1531" s="4">
        <v>906</v>
      </c>
      <c r="AB1531" s="4" t="s">
        <v>6194</v>
      </c>
      <c r="AC1531" t="s">
        <v>6273</v>
      </c>
      <c r="AD1531">
        <v>2021</v>
      </c>
      <c r="AE1531">
        <v>6</v>
      </c>
      <c r="AF1531">
        <v>5</v>
      </c>
      <c r="AG1531" t="s">
        <v>6274</v>
      </c>
      <c r="AJ1531" t="s">
        <v>3</v>
      </c>
      <c r="AK1531" t="s">
        <v>1602</v>
      </c>
      <c r="AL1531">
        <v>140893</v>
      </c>
      <c r="AM1531">
        <v>6496547</v>
      </c>
      <c r="AN1531" s="4">
        <v>141000</v>
      </c>
      <c r="AO1531" s="4">
        <v>6497000</v>
      </c>
      <c r="AP1531">
        <v>10</v>
      </c>
      <c r="AR1531">
        <v>1010</v>
      </c>
      <c r="AT1531" s="17" t="s">
        <v>6275</v>
      </c>
      <c r="AU1531">
        <v>158334</v>
      </c>
      <c r="AW1531" s="18" t="s">
        <v>1603</v>
      </c>
      <c r="AX1531">
        <v>1</v>
      </c>
      <c r="AY1531" t="s">
        <v>1604</v>
      </c>
      <c r="AZ1531" t="s">
        <v>6276</v>
      </c>
      <c r="BA1531" t="s">
        <v>6277</v>
      </c>
      <c r="BB1531">
        <v>1010</v>
      </c>
      <c r="BC1531" t="s">
        <v>1626</v>
      </c>
      <c r="BD1531" t="s">
        <v>1627</v>
      </c>
      <c r="BF1531" s="17">
        <v>44354.962569444397</v>
      </c>
      <c r="BG1531" s="5" t="s">
        <v>1609</v>
      </c>
      <c r="BI1531">
        <v>6</v>
      </c>
      <c r="BJ1531">
        <v>270535</v>
      </c>
      <c r="BL1531" t="s">
        <v>6278</v>
      </c>
      <c r="BX1531">
        <v>163954</v>
      </c>
    </row>
    <row r="1532" spans="1:76" x14ac:dyDescent="0.25">
      <c r="A1532">
        <v>77844</v>
      </c>
      <c r="C1532">
        <v>1</v>
      </c>
      <c r="F1532" t="s">
        <v>1593</v>
      </c>
      <c r="G1532" t="s">
        <v>8</v>
      </c>
      <c r="H1532" t="s">
        <v>993</v>
      </c>
      <c r="I1532" t="s">
        <v>1620</v>
      </c>
      <c r="K1532">
        <v>1</v>
      </c>
      <c r="L1532" t="s">
        <v>1595</v>
      </c>
      <c r="M1532">
        <v>158334</v>
      </c>
      <c r="N1532" t="s">
        <v>3</v>
      </c>
      <c r="O1532" t="s">
        <v>1596</v>
      </c>
      <c r="U1532" t="s">
        <v>7041</v>
      </c>
      <c r="V1532" s="1">
        <v>1</v>
      </c>
      <c r="W1532" t="s">
        <v>6093</v>
      </c>
      <c r="X1532" t="s">
        <v>7008</v>
      </c>
      <c r="Y1532" t="s">
        <v>893</v>
      </c>
      <c r="Z1532" s="3">
        <v>10</v>
      </c>
      <c r="AA1532" s="4">
        <v>1003</v>
      </c>
      <c r="AB1532" s="4" t="s">
        <v>7008</v>
      </c>
      <c r="AC1532" t="s">
        <v>7056</v>
      </c>
      <c r="AD1532">
        <v>2021</v>
      </c>
      <c r="AE1532">
        <v>5</v>
      </c>
      <c r="AF1532">
        <v>16</v>
      </c>
      <c r="AG1532" t="s">
        <v>7057</v>
      </c>
      <c r="AJ1532" t="s">
        <v>3</v>
      </c>
      <c r="AK1532" t="s">
        <v>1602</v>
      </c>
      <c r="AL1532">
        <v>15671</v>
      </c>
      <c r="AM1532">
        <v>6467848</v>
      </c>
      <c r="AN1532" s="4">
        <v>15000</v>
      </c>
      <c r="AO1532" s="4">
        <v>6467000</v>
      </c>
      <c r="AP1532">
        <v>10</v>
      </c>
      <c r="AR1532">
        <v>1010</v>
      </c>
      <c r="AT1532" s="17" t="s">
        <v>7058</v>
      </c>
      <c r="AU1532">
        <v>158334</v>
      </c>
      <c r="AW1532" s="18" t="s">
        <v>1603</v>
      </c>
      <c r="AX1532">
        <v>1</v>
      </c>
      <c r="AY1532" t="s">
        <v>1604</v>
      </c>
      <c r="AZ1532" t="s">
        <v>7059</v>
      </c>
      <c r="BA1532" t="s">
        <v>7060</v>
      </c>
      <c r="BB1532">
        <v>1010</v>
      </c>
      <c r="BC1532" t="s">
        <v>1626</v>
      </c>
      <c r="BD1532" t="s">
        <v>1627</v>
      </c>
      <c r="BF1532" s="17">
        <v>44334.939942129597</v>
      </c>
      <c r="BG1532" s="5" t="s">
        <v>1609</v>
      </c>
      <c r="BI1532">
        <v>6</v>
      </c>
      <c r="BJ1532">
        <v>269050</v>
      </c>
      <c r="BL1532" t="s">
        <v>7061</v>
      </c>
      <c r="BX1532">
        <v>77844</v>
      </c>
    </row>
    <row r="1533" spans="1:76" x14ac:dyDescent="0.25">
      <c r="A1533">
        <v>75621</v>
      </c>
      <c r="C1533">
        <v>1</v>
      </c>
      <c r="D1533">
        <v>1</v>
      </c>
      <c r="E1533">
        <v>6</v>
      </c>
      <c r="F1533" t="s">
        <v>1593</v>
      </c>
      <c r="G1533" t="s">
        <v>8</v>
      </c>
      <c r="H1533" t="s">
        <v>1050</v>
      </c>
      <c r="I1533" t="s">
        <v>1620</v>
      </c>
      <c r="K1533">
        <v>1</v>
      </c>
      <c r="L1533" t="s">
        <v>1595</v>
      </c>
      <c r="M1533">
        <v>158334</v>
      </c>
      <c r="N1533" t="s">
        <v>3</v>
      </c>
      <c r="O1533" t="s">
        <v>1596</v>
      </c>
      <c r="U1533" t="s">
        <v>7222</v>
      </c>
      <c r="V1533" s="1">
        <v>1</v>
      </c>
      <c r="W1533" t="s">
        <v>6093</v>
      </c>
      <c r="X1533" t="s">
        <v>7195</v>
      </c>
      <c r="Y1533" t="s">
        <v>893</v>
      </c>
      <c r="Z1533" s="3">
        <v>10</v>
      </c>
      <c r="AA1533" s="4">
        <v>1004</v>
      </c>
      <c r="AB1533" s="4" t="s">
        <v>7195</v>
      </c>
      <c r="AC1533" t="s">
        <v>7223</v>
      </c>
      <c r="AD1533">
        <v>2021</v>
      </c>
      <c r="AE1533">
        <v>4</v>
      </c>
      <c r="AF1533">
        <v>2</v>
      </c>
      <c r="AG1533" t="s">
        <v>7117</v>
      </c>
      <c r="AJ1533" t="s">
        <v>3</v>
      </c>
      <c r="AK1533" t="s">
        <v>1602</v>
      </c>
      <c r="AL1533">
        <v>13797</v>
      </c>
      <c r="AM1533">
        <v>6491676</v>
      </c>
      <c r="AN1533" s="4">
        <v>13000</v>
      </c>
      <c r="AO1533" s="4">
        <v>6491000</v>
      </c>
      <c r="AP1533">
        <v>10</v>
      </c>
      <c r="AR1533">
        <v>1010</v>
      </c>
      <c r="AT1533" s="17" t="s">
        <v>7240</v>
      </c>
      <c r="AU1533">
        <v>158334</v>
      </c>
      <c r="AW1533" s="18" t="s">
        <v>1603</v>
      </c>
      <c r="AX1533">
        <v>1</v>
      </c>
      <c r="AY1533" t="s">
        <v>1604</v>
      </c>
      <c r="AZ1533" t="s">
        <v>7225</v>
      </c>
      <c r="BA1533" t="s">
        <v>7241</v>
      </c>
      <c r="BB1533">
        <v>1010</v>
      </c>
      <c r="BC1533" t="s">
        <v>1626</v>
      </c>
      <c r="BD1533" t="s">
        <v>1627</v>
      </c>
      <c r="BF1533" s="17">
        <v>44291.593067129601</v>
      </c>
      <c r="BG1533" s="5" t="s">
        <v>1609</v>
      </c>
      <c r="BI1533">
        <v>6</v>
      </c>
      <c r="BJ1533">
        <v>266990</v>
      </c>
      <c r="BL1533" t="s">
        <v>7242</v>
      </c>
      <c r="BX1533">
        <v>75621</v>
      </c>
    </row>
    <row r="1534" spans="1:76" x14ac:dyDescent="0.25">
      <c r="A1534">
        <v>82712</v>
      </c>
      <c r="C1534">
        <v>1</v>
      </c>
      <c r="D1534">
        <v>1</v>
      </c>
      <c r="E1534">
        <v>1</v>
      </c>
      <c r="F1534" t="s">
        <v>1593</v>
      </c>
      <c r="G1534" t="s">
        <v>8</v>
      </c>
      <c r="H1534" t="s">
        <v>1089</v>
      </c>
      <c r="I1534" t="s">
        <v>1620</v>
      </c>
      <c r="K1534">
        <v>1</v>
      </c>
      <c r="L1534" t="s">
        <v>1595</v>
      </c>
      <c r="M1534">
        <v>158334</v>
      </c>
      <c r="N1534" t="s">
        <v>3</v>
      </c>
      <c r="O1534" t="s">
        <v>1596</v>
      </c>
      <c r="U1534" t="s">
        <v>7507</v>
      </c>
      <c r="V1534" s="1">
        <v>1</v>
      </c>
      <c r="W1534" t="s">
        <v>6093</v>
      </c>
      <c r="X1534" t="s">
        <v>7508</v>
      </c>
      <c r="Y1534" t="s">
        <v>893</v>
      </c>
      <c r="Z1534" s="3">
        <v>10</v>
      </c>
      <c r="AA1534" s="4">
        <v>1046</v>
      </c>
      <c r="AB1534" s="4" t="s">
        <v>7508</v>
      </c>
      <c r="AC1534" t="s">
        <v>7509</v>
      </c>
      <c r="AD1534">
        <v>2021</v>
      </c>
      <c r="AE1534">
        <v>7</v>
      </c>
      <c r="AF1534">
        <v>31</v>
      </c>
      <c r="AG1534" t="s">
        <v>7510</v>
      </c>
      <c r="AJ1534" t="s">
        <v>3</v>
      </c>
      <c r="AK1534" t="s">
        <v>1602</v>
      </c>
      <c r="AL1534">
        <v>20243</v>
      </c>
      <c r="AM1534">
        <v>6532367</v>
      </c>
      <c r="AN1534" s="4">
        <v>21000</v>
      </c>
      <c r="AO1534" s="4">
        <v>6533000</v>
      </c>
      <c r="AP1534">
        <v>150</v>
      </c>
      <c r="AR1534">
        <v>1010</v>
      </c>
      <c r="AT1534" s="17" t="s">
        <v>7511</v>
      </c>
      <c r="AU1534">
        <v>158334</v>
      </c>
      <c r="AW1534" s="18" t="s">
        <v>1603</v>
      </c>
      <c r="AX1534">
        <v>1</v>
      </c>
      <c r="AY1534" t="s">
        <v>1604</v>
      </c>
      <c r="AZ1534" t="s">
        <v>7512</v>
      </c>
      <c r="BA1534" t="s">
        <v>7513</v>
      </c>
      <c r="BB1534">
        <v>1010</v>
      </c>
      <c r="BC1534" t="s">
        <v>1626</v>
      </c>
      <c r="BD1534" t="s">
        <v>1627</v>
      </c>
      <c r="BF1534" s="17">
        <v>44408.689687500002</v>
      </c>
      <c r="BG1534" s="5" t="s">
        <v>1609</v>
      </c>
      <c r="BI1534">
        <v>6</v>
      </c>
      <c r="BJ1534">
        <v>276144</v>
      </c>
      <c r="BL1534" t="s">
        <v>7514</v>
      </c>
      <c r="BX1534">
        <v>82712</v>
      </c>
    </row>
    <row r="1535" spans="1:76" x14ac:dyDescent="0.25">
      <c r="A1535">
        <v>48223</v>
      </c>
      <c r="C1535">
        <v>1</v>
      </c>
      <c r="D1535">
        <v>1</v>
      </c>
      <c r="E1535">
        <v>1</v>
      </c>
      <c r="F1535" t="s">
        <v>1593</v>
      </c>
      <c r="G1535" t="s">
        <v>8</v>
      </c>
      <c r="H1535" t="s">
        <v>1095</v>
      </c>
      <c r="I1535" t="s">
        <v>1620</v>
      </c>
      <c r="K1535">
        <v>1</v>
      </c>
      <c r="L1535" t="s">
        <v>1595</v>
      </c>
      <c r="M1535">
        <v>158334</v>
      </c>
      <c r="N1535" t="s">
        <v>3</v>
      </c>
      <c r="O1535" t="s">
        <v>1596</v>
      </c>
      <c r="U1535" t="s">
        <v>7545</v>
      </c>
      <c r="V1535" s="1">
        <v>1</v>
      </c>
      <c r="W1535" t="s">
        <v>7516</v>
      </c>
      <c r="X1535" t="s">
        <v>7546</v>
      </c>
      <c r="Y1535" t="s">
        <v>1091</v>
      </c>
      <c r="Z1535" s="3">
        <v>11</v>
      </c>
      <c r="AA1535" s="4">
        <v>1103</v>
      </c>
      <c r="AB1535" s="4" t="s">
        <v>7546</v>
      </c>
      <c r="AC1535" t="s">
        <v>7547</v>
      </c>
      <c r="AD1535">
        <v>2021</v>
      </c>
      <c r="AE1535">
        <v>8</v>
      </c>
      <c r="AF1535">
        <v>3</v>
      </c>
      <c r="AG1535" t="s">
        <v>7548</v>
      </c>
      <c r="AJ1535" t="s">
        <v>3</v>
      </c>
      <c r="AK1535" t="s">
        <v>1602</v>
      </c>
      <c r="AL1535">
        <v>-29020</v>
      </c>
      <c r="AM1535">
        <v>6572476</v>
      </c>
      <c r="AN1535" s="4">
        <v>-29000</v>
      </c>
      <c r="AO1535" s="4">
        <v>6573000</v>
      </c>
      <c r="AP1535">
        <v>5</v>
      </c>
      <c r="AR1535">
        <v>1010</v>
      </c>
      <c r="AT1535" s="17" t="s">
        <v>7549</v>
      </c>
      <c r="AU1535">
        <v>158334</v>
      </c>
      <c r="AW1535" s="18" t="s">
        <v>1603</v>
      </c>
      <c r="AX1535">
        <v>1</v>
      </c>
      <c r="AY1535" t="s">
        <v>1604</v>
      </c>
      <c r="AZ1535" t="s">
        <v>7550</v>
      </c>
      <c r="BA1535" t="s">
        <v>7551</v>
      </c>
      <c r="BB1535">
        <v>1010</v>
      </c>
      <c r="BC1535" t="s">
        <v>1626</v>
      </c>
      <c r="BD1535" t="s">
        <v>1627</v>
      </c>
      <c r="BF1535" s="17">
        <v>44419.626493055599</v>
      </c>
      <c r="BG1535" s="5" t="s">
        <v>1609</v>
      </c>
      <c r="BI1535">
        <v>6</v>
      </c>
      <c r="BJ1535">
        <v>277203</v>
      </c>
      <c r="BL1535" t="s">
        <v>7552</v>
      </c>
      <c r="BX1535">
        <v>48223</v>
      </c>
    </row>
    <row r="1536" spans="1:76" x14ac:dyDescent="0.25">
      <c r="A1536">
        <v>24208</v>
      </c>
      <c r="C1536">
        <v>1</v>
      </c>
      <c r="F1536" t="s">
        <v>1593</v>
      </c>
      <c r="G1536" t="s">
        <v>8</v>
      </c>
      <c r="H1536" t="s">
        <v>1098</v>
      </c>
      <c r="I1536" t="s">
        <v>1620</v>
      </c>
      <c r="K1536">
        <v>1</v>
      </c>
      <c r="L1536" t="s">
        <v>1595</v>
      </c>
      <c r="M1536">
        <v>158334</v>
      </c>
      <c r="N1536" t="s">
        <v>3</v>
      </c>
      <c r="O1536" t="s">
        <v>1596</v>
      </c>
      <c r="U1536" t="s">
        <v>7580</v>
      </c>
      <c r="V1536" s="1">
        <v>1</v>
      </c>
      <c r="W1536" t="s">
        <v>7516</v>
      </c>
      <c r="X1536" t="s">
        <v>7546</v>
      </c>
      <c r="Y1536" t="s">
        <v>1091</v>
      </c>
      <c r="Z1536" s="3">
        <v>11</v>
      </c>
      <c r="AA1536" s="4">
        <v>1103</v>
      </c>
      <c r="AB1536" s="4" t="s">
        <v>7546</v>
      </c>
      <c r="AC1536" t="s">
        <v>7586</v>
      </c>
      <c r="AD1536">
        <v>2021</v>
      </c>
      <c r="AE1536">
        <v>6</v>
      </c>
      <c r="AF1536">
        <v>8</v>
      </c>
      <c r="AG1536" t="s">
        <v>7587</v>
      </c>
      <c r="AJ1536" t="s">
        <v>3</v>
      </c>
      <c r="AK1536" t="s">
        <v>1602</v>
      </c>
      <c r="AL1536">
        <v>-35466</v>
      </c>
      <c r="AM1536">
        <v>6575160</v>
      </c>
      <c r="AN1536" s="4">
        <v>-35000</v>
      </c>
      <c r="AO1536" s="4">
        <v>6575000</v>
      </c>
      <c r="AP1536">
        <v>87</v>
      </c>
      <c r="AR1536">
        <v>1010</v>
      </c>
      <c r="AS1536" t="s">
        <v>7588</v>
      </c>
      <c r="AT1536" s="17" t="s">
        <v>7589</v>
      </c>
      <c r="AU1536">
        <v>158334</v>
      </c>
      <c r="AW1536" s="18" t="s">
        <v>1603</v>
      </c>
      <c r="AX1536">
        <v>1</v>
      </c>
      <c r="AY1536" t="s">
        <v>1604</v>
      </c>
      <c r="AZ1536" t="s">
        <v>7590</v>
      </c>
      <c r="BA1536" t="s">
        <v>7591</v>
      </c>
      <c r="BB1536">
        <v>1010</v>
      </c>
      <c r="BC1536" t="s">
        <v>1626</v>
      </c>
      <c r="BD1536" t="s">
        <v>1627</v>
      </c>
      <c r="BF1536" s="17">
        <v>44378.965601851902</v>
      </c>
      <c r="BG1536" s="5" t="s">
        <v>1609</v>
      </c>
      <c r="BI1536">
        <v>6</v>
      </c>
      <c r="BJ1536">
        <v>273322</v>
      </c>
      <c r="BL1536" t="s">
        <v>7592</v>
      </c>
      <c r="BX1536">
        <v>24208</v>
      </c>
    </row>
    <row r="1537" spans="1:76" x14ac:dyDescent="0.25">
      <c r="A1537">
        <v>5570</v>
      </c>
      <c r="C1537">
        <v>1</v>
      </c>
      <c r="D1537">
        <v>1</v>
      </c>
      <c r="E1537">
        <v>7</v>
      </c>
      <c r="F1537" t="s">
        <v>1593</v>
      </c>
      <c r="G1537" t="s">
        <v>8</v>
      </c>
      <c r="H1537" t="s">
        <v>1106</v>
      </c>
      <c r="I1537" t="s">
        <v>1620</v>
      </c>
      <c r="K1537">
        <v>1</v>
      </c>
      <c r="L1537" t="s">
        <v>1595</v>
      </c>
      <c r="M1537">
        <v>158334</v>
      </c>
      <c r="N1537" t="s">
        <v>3</v>
      </c>
      <c r="O1537" t="s">
        <v>1596</v>
      </c>
      <c r="U1537" t="s">
        <v>7608</v>
      </c>
      <c r="V1537" s="1">
        <v>1</v>
      </c>
      <c r="W1537" t="s">
        <v>7516</v>
      </c>
      <c r="X1537" t="s">
        <v>7601</v>
      </c>
      <c r="Y1537" t="s">
        <v>1091</v>
      </c>
      <c r="Z1537" s="3">
        <v>11</v>
      </c>
      <c r="AA1537" s="4">
        <v>1106</v>
      </c>
      <c r="AB1537" s="4" t="s">
        <v>7601</v>
      </c>
      <c r="AC1537" t="s">
        <v>7638</v>
      </c>
      <c r="AD1537">
        <v>2021</v>
      </c>
      <c r="AE1537">
        <v>5</v>
      </c>
      <c r="AF1537">
        <v>26</v>
      </c>
      <c r="AG1537" t="s">
        <v>7610</v>
      </c>
      <c r="AJ1537" t="s">
        <v>3</v>
      </c>
      <c r="AK1537" t="s">
        <v>1602</v>
      </c>
      <c r="AL1537">
        <v>-51403</v>
      </c>
      <c r="AM1537">
        <v>6627006</v>
      </c>
      <c r="AN1537" s="4">
        <v>-51000</v>
      </c>
      <c r="AO1537" s="4">
        <v>6627000</v>
      </c>
      <c r="AP1537">
        <v>25</v>
      </c>
      <c r="AR1537">
        <v>1010</v>
      </c>
      <c r="AT1537" s="17" t="s">
        <v>7639</v>
      </c>
      <c r="AU1537">
        <v>158334</v>
      </c>
      <c r="AW1537" s="18" t="s">
        <v>1603</v>
      </c>
      <c r="AX1537">
        <v>1</v>
      </c>
      <c r="AY1537" t="s">
        <v>1604</v>
      </c>
      <c r="AZ1537" t="s">
        <v>7640</v>
      </c>
      <c r="BA1537" t="s">
        <v>7641</v>
      </c>
      <c r="BB1537">
        <v>1010</v>
      </c>
      <c r="BC1537" t="s">
        <v>1626</v>
      </c>
      <c r="BD1537" t="s">
        <v>1627</v>
      </c>
      <c r="BF1537" s="17">
        <v>44387.885162036997</v>
      </c>
      <c r="BG1537" s="5" t="s">
        <v>1609</v>
      </c>
      <c r="BI1537">
        <v>6</v>
      </c>
      <c r="BJ1537">
        <v>269759</v>
      </c>
      <c r="BL1537" t="s">
        <v>7642</v>
      </c>
      <c r="BX1537">
        <v>5570</v>
      </c>
    </row>
    <row r="1538" spans="1:76" x14ac:dyDescent="0.25">
      <c r="A1538">
        <v>62708</v>
      </c>
      <c r="C1538">
        <v>1</v>
      </c>
      <c r="D1538">
        <v>1</v>
      </c>
      <c r="E1538">
        <v>1</v>
      </c>
      <c r="F1538" t="s">
        <v>1593</v>
      </c>
      <c r="G1538" t="s">
        <v>8</v>
      </c>
      <c r="H1538" t="s">
        <v>1109</v>
      </c>
      <c r="I1538" t="s">
        <v>1620</v>
      </c>
      <c r="K1538">
        <v>1</v>
      </c>
      <c r="L1538" t="s">
        <v>1595</v>
      </c>
      <c r="M1538">
        <v>158334</v>
      </c>
      <c r="N1538" t="s">
        <v>3</v>
      </c>
      <c r="O1538" t="s">
        <v>1596</v>
      </c>
      <c r="U1538" t="s">
        <v>7655</v>
      </c>
      <c r="V1538" s="1">
        <v>1</v>
      </c>
      <c r="W1538" t="s">
        <v>7516</v>
      </c>
      <c r="X1538" t="s">
        <v>7656</v>
      </c>
      <c r="Y1538" t="s">
        <v>1091</v>
      </c>
      <c r="Z1538" s="3">
        <v>11</v>
      </c>
      <c r="AA1538" s="4">
        <v>1111</v>
      </c>
      <c r="AB1538" s="4" t="s">
        <v>7656</v>
      </c>
      <c r="AC1538" t="s">
        <v>7657</v>
      </c>
      <c r="AD1538">
        <v>2021</v>
      </c>
      <c r="AE1538">
        <v>6</v>
      </c>
      <c r="AF1538">
        <v>5</v>
      </c>
      <c r="AG1538" t="s">
        <v>7658</v>
      </c>
      <c r="AJ1538" t="s">
        <v>3</v>
      </c>
      <c r="AK1538" t="s">
        <v>1602</v>
      </c>
      <c r="AL1538">
        <v>-10323</v>
      </c>
      <c r="AM1538">
        <v>6498478</v>
      </c>
      <c r="AN1538" s="4">
        <v>-11000</v>
      </c>
      <c r="AO1538" s="4">
        <v>6499000</v>
      </c>
      <c r="AP1538">
        <v>10</v>
      </c>
      <c r="AR1538">
        <v>1010</v>
      </c>
      <c r="AT1538" s="17" t="s">
        <v>7659</v>
      </c>
      <c r="AU1538">
        <v>158334</v>
      </c>
      <c r="AW1538" s="18" t="s">
        <v>1603</v>
      </c>
      <c r="AX1538">
        <v>1</v>
      </c>
      <c r="AY1538" t="s">
        <v>1604</v>
      </c>
      <c r="AZ1538" t="s">
        <v>7660</v>
      </c>
      <c r="BA1538" t="s">
        <v>7661</v>
      </c>
      <c r="BB1538">
        <v>1010</v>
      </c>
      <c r="BC1538" t="s">
        <v>1626</v>
      </c>
      <c r="BD1538" t="s">
        <v>1627</v>
      </c>
      <c r="BF1538" s="17">
        <v>44353.739201388897</v>
      </c>
      <c r="BG1538" s="5" t="s">
        <v>1609</v>
      </c>
      <c r="BI1538">
        <v>6</v>
      </c>
      <c r="BJ1538">
        <v>270647</v>
      </c>
      <c r="BL1538" t="s">
        <v>7662</v>
      </c>
      <c r="BX1538">
        <v>62708</v>
      </c>
    </row>
    <row r="1539" spans="1:76" x14ac:dyDescent="0.25">
      <c r="A1539">
        <v>18696</v>
      </c>
      <c r="C1539">
        <v>1</v>
      </c>
      <c r="D1539">
        <v>1</v>
      </c>
      <c r="E1539">
        <v>1</v>
      </c>
      <c r="F1539" t="s">
        <v>1593</v>
      </c>
      <c r="G1539" t="s">
        <v>8</v>
      </c>
      <c r="H1539" t="s">
        <v>1124</v>
      </c>
      <c r="I1539" t="s">
        <v>1620</v>
      </c>
      <c r="K1539">
        <v>1</v>
      </c>
      <c r="L1539" t="s">
        <v>1595</v>
      </c>
      <c r="M1539">
        <v>158334</v>
      </c>
      <c r="N1539" t="s">
        <v>3</v>
      </c>
      <c r="O1539" t="s">
        <v>1596</v>
      </c>
      <c r="U1539" t="s">
        <v>7729</v>
      </c>
      <c r="V1539" s="1">
        <v>1</v>
      </c>
      <c r="W1539" t="s">
        <v>7516</v>
      </c>
      <c r="X1539" t="s">
        <v>7723</v>
      </c>
      <c r="Y1539" t="s">
        <v>1091</v>
      </c>
      <c r="Z1539" s="3">
        <v>11</v>
      </c>
      <c r="AA1539" s="4">
        <v>1124</v>
      </c>
      <c r="AB1539" s="4" t="s">
        <v>7723</v>
      </c>
      <c r="AC1539" t="s">
        <v>7730</v>
      </c>
      <c r="AD1539">
        <v>2021</v>
      </c>
      <c r="AE1539">
        <v>4</v>
      </c>
      <c r="AF1539">
        <v>11</v>
      </c>
      <c r="AG1539" t="s">
        <v>7731</v>
      </c>
      <c r="AJ1539" t="s">
        <v>3</v>
      </c>
      <c r="AK1539" t="s">
        <v>1602</v>
      </c>
      <c r="AL1539">
        <v>-39086</v>
      </c>
      <c r="AM1539">
        <v>6570085</v>
      </c>
      <c r="AN1539" s="4">
        <v>-39000</v>
      </c>
      <c r="AO1539" s="4">
        <v>6571000</v>
      </c>
      <c r="AP1539">
        <v>125</v>
      </c>
      <c r="AR1539">
        <v>1010</v>
      </c>
      <c r="AS1539" t="s">
        <v>2270</v>
      </c>
      <c r="AT1539" s="17" t="s">
        <v>7732</v>
      </c>
      <c r="AU1539">
        <v>158334</v>
      </c>
      <c r="AW1539" s="18" t="s">
        <v>1603</v>
      </c>
      <c r="AX1539">
        <v>1</v>
      </c>
      <c r="AY1539" t="s">
        <v>1604</v>
      </c>
      <c r="AZ1539" t="s">
        <v>7733</v>
      </c>
      <c r="BA1539" t="s">
        <v>7734</v>
      </c>
      <c r="BB1539">
        <v>1010</v>
      </c>
      <c r="BC1539" t="s">
        <v>1626</v>
      </c>
      <c r="BD1539" t="s">
        <v>1627</v>
      </c>
      <c r="BF1539" s="17">
        <v>44297.752511574101</v>
      </c>
      <c r="BG1539" s="5" t="s">
        <v>1609</v>
      </c>
      <c r="BI1539">
        <v>6</v>
      </c>
      <c r="BJ1539">
        <v>267316</v>
      </c>
      <c r="BL1539" t="s">
        <v>7735</v>
      </c>
      <c r="BX1539">
        <v>18696</v>
      </c>
    </row>
    <row r="1540" spans="1:76" x14ac:dyDescent="0.25">
      <c r="A1540">
        <v>74543</v>
      </c>
      <c r="C1540">
        <v>1</v>
      </c>
      <c r="D1540">
        <v>1</v>
      </c>
      <c r="E1540">
        <v>1</v>
      </c>
      <c r="F1540" t="s">
        <v>1593</v>
      </c>
      <c r="G1540" t="s">
        <v>8</v>
      </c>
      <c r="H1540" t="s">
        <v>1159</v>
      </c>
      <c r="I1540" t="s">
        <v>1620</v>
      </c>
      <c r="K1540">
        <v>1</v>
      </c>
      <c r="L1540" t="s">
        <v>1595</v>
      </c>
      <c r="M1540">
        <v>158334</v>
      </c>
      <c r="N1540" t="s">
        <v>3</v>
      </c>
      <c r="O1540" t="s">
        <v>1596</v>
      </c>
      <c r="U1540" t="s">
        <v>7895</v>
      </c>
      <c r="V1540" s="1">
        <v>1</v>
      </c>
      <c r="W1540" t="s">
        <v>7516</v>
      </c>
      <c r="X1540" t="s">
        <v>7884</v>
      </c>
      <c r="Y1540" t="s">
        <v>1091</v>
      </c>
      <c r="Z1540" s="3">
        <v>11</v>
      </c>
      <c r="AA1540" s="4">
        <v>1133</v>
      </c>
      <c r="AB1540" s="4" t="s">
        <v>7884</v>
      </c>
      <c r="AC1540" t="s">
        <v>7896</v>
      </c>
      <c r="AD1540">
        <v>2021</v>
      </c>
      <c r="AE1540">
        <v>7</v>
      </c>
      <c r="AF1540">
        <v>24</v>
      </c>
      <c r="AG1540" t="s">
        <v>7548</v>
      </c>
      <c r="AJ1540" t="s">
        <v>3</v>
      </c>
      <c r="AK1540" t="s">
        <v>1602</v>
      </c>
      <c r="AL1540">
        <v>12823</v>
      </c>
      <c r="AM1540">
        <v>6607760</v>
      </c>
      <c r="AN1540" s="4">
        <v>13000</v>
      </c>
      <c r="AO1540" s="4">
        <v>6607000</v>
      </c>
      <c r="AP1540">
        <v>10</v>
      </c>
      <c r="AR1540">
        <v>1010</v>
      </c>
      <c r="AT1540" s="17" t="s">
        <v>7897</v>
      </c>
      <c r="AU1540">
        <v>158334</v>
      </c>
      <c r="AW1540" s="18" t="s">
        <v>1603</v>
      </c>
      <c r="AX1540">
        <v>1</v>
      </c>
      <c r="AY1540" t="s">
        <v>1604</v>
      </c>
      <c r="AZ1540" t="s">
        <v>7898</v>
      </c>
      <c r="BA1540" t="s">
        <v>7899</v>
      </c>
      <c r="BB1540">
        <v>1010</v>
      </c>
      <c r="BC1540" t="s">
        <v>1626</v>
      </c>
      <c r="BD1540" t="s">
        <v>1627</v>
      </c>
      <c r="BF1540" s="17">
        <v>44407.6545833333</v>
      </c>
      <c r="BG1540" s="5" t="s">
        <v>1609</v>
      </c>
      <c r="BI1540">
        <v>6</v>
      </c>
      <c r="BJ1540">
        <v>276013</v>
      </c>
      <c r="BL1540" t="s">
        <v>7900</v>
      </c>
      <c r="BX1540">
        <v>74543</v>
      </c>
    </row>
    <row r="1541" spans="1:76" x14ac:dyDescent="0.25">
      <c r="A1541">
        <v>64138</v>
      </c>
      <c r="C1541">
        <v>1</v>
      </c>
      <c r="D1541">
        <v>1</v>
      </c>
      <c r="E1541">
        <v>4</v>
      </c>
      <c r="F1541" t="s">
        <v>1593</v>
      </c>
      <c r="G1541" t="s">
        <v>8</v>
      </c>
      <c r="H1541" t="s">
        <v>1165</v>
      </c>
      <c r="I1541" t="s">
        <v>1620</v>
      </c>
      <c r="K1541">
        <v>1</v>
      </c>
      <c r="L1541" t="s">
        <v>1595</v>
      </c>
      <c r="M1541">
        <v>158334</v>
      </c>
      <c r="N1541" t="s">
        <v>3</v>
      </c>
      <c r="O1541" t="s">
        <v>1596</v>
      </c>
      <c r="U1541" t="s">
        <v>7913</v>
      </c>
      <c r="V1541" s="1">
        <v>1</v>
      </c>
      <c r="W1541" t="s">
        <v>7516</v>
      </c>
      <c r="X1541" t="s">
        <v>7884</v>
      </c>
      <c r="Y1541" t="s">
        <v>1091</v>
      </c>
      <c r="Z1541" s="3">
        <v>11</v>
      </c>
      <c r="AA1541" s="4">
        <v>1133</v>
      </c>
      <c r="AB1541" s="4" t="s">
        <v>7884</v>
      </c>
      <c r="AC1541" t="s">
        <v>7929</v>
      </c>
      <c r="AD1541">
        <v>2021</v>
      </c>
      <c r="AE1541">
        <v>3</v>
      </c>
      <c r="AF1541">
        <v>28</v>
      </c>
      <c r="AG1541" t="s">
        <v>3339</v>
      </c>
      <c r="AJ1541" t="s">
        <v>3</v>
      </c>
      <c r="AK1541" t="s">
        <v>1602</v>
      </c>
      <c r="AL1541">
        <v>-7439</v>
      </c>
      <c r="AM1541">
        <v>6596384</v>
      </c>
      <c r="AN1541" s="4">
        <v>-7000</v>
      </c>
      <c r="AO1541" s="4">
        <v>6597000</v>
      </c>
      <c r="AP1541">
        <v>10</v>
      </c>
      <c r="AR1541">
        <v>1010</v>
      </c>
      <c r="AT1541" s="17" t="s">
        <v>7930</v>
      </c>
      <c r="AU1541">
        <v>158334</v>
      </c>
      <c r="AW1541" s="18" t="s">
        <v>1603</v>
      </c>
      <c r="AX1541">
        <v>1</v>
      </c>
      <c r="AY1541" t="s">
        <v>1604</v>
      </c>
      <c r="AZ1541" t="s">
        <v>7926</v>
      </c>
      <c r="BA1541" t="s">
        <v>7931</v>
      </c>
      <c r="BB1541">
        <v>1010</v>
      </c>
      <c r="BC1541" t="s">
        <v>1626</v>
      </c>
      <c r="BD1541" t="s">
        <v>1627</v>
      </c>
      <c r="BF1541" s="17">
        <v>44283.792731481502</v>
      </c>
      <c r="BG1541" s="5" t="s">
        <v>1609</v>
      </c>
      <c r="BI1541">
        <v>6</v>
      </c>
      <c r="BJ1541">
        <v>266782</v>
      </c>
      <c r="BL1541" t="s">
        <v>7932</v>
      </c>
      <c r="BX1541">
        <v>64138</v>
      </c>
    </row>
    <row r="1542" spans="1:76" x14ac:dyDescent="0.25">
      <c r="A1542">
        <v>64139</v>
      </c>
      <c r="C1542">
        <v>1</v>
      </c>
      <c r="D1542">
        <v>1</v>
      </c>
      <c r="E1542">
        <v>5</v>
      </c>
      <c r="F1542" t="s">
        <v>1593</v>
      </c>
      <c r="G1542" t="s">
        <v>8</v>
      </c>
      <c r="H1542" t="s">
        <v>1166</v>
      </c>
      <c r="I1542" t="s">
        <v>1620</v>
      </c>
      <c r="K1542">
        <v>1</v>
      </c>
      <c r="L1542" t="s">
        <v>1595</v>
      </c>
      <c r="M1542">
        <v>158334</v>
      </c>
      <c r="N1542" t="s">
        <v>3</v>
      </c>
      <c r="O1542" t="s">
        <v>1596</v>
      </c>
      <c r="U1542" t="s">
        <v>7913</v>
      </c>
      <c r="V1542" s="1">
        <v>1</v>
      </c>
      <c r="W1542" t="s">
        <v>7516</v>
      </c>
      <c r="X1542" t="s">
        <v>7884</v>
      </c>
      <c r="Y1542" t="s">
        <v>1091</v>
      </c>
      <c r="Z1542" s="3">
        <v>11</v>
      </c>
      <c r="AA1542" s="4">
        <v>1133</v>
      </c>
      <c r="AB1542" s="4" t="s">
        <v>7884</v>
      </c>
      <c r="AC1542" t="s">
        <v>7933</v>
      </c>
      <c r="AD1542">
        <v>2021</v>
      </c>
      <c r="AE1542">
        <v>10</v>
      </c>
      <c r="AF1542">
        <v>5</v>
      </c>
      <c r="AG1542" t="s">
        <v>2353</v>
      </c>
      <c r="AJ1542" t="s">
        <v>3</v>
      </c>
      <c r="AK1542" t="s">
        <v>1602</v>
      </c>
      <c r="AL1542">
        <v>-7439</v>
      </c>
      <c r="AM1542">
        <v>6596384</v>
      </c>
      <c r="AN1542" s="4">
        <v>-7000</v>
      </c>
      <c r="AO1542" s="4">
        <v>6597000</v>
      </c>
      <c r="AP1542">
        <v>10</v>
      </c>
      <c r="AR1542">
        <v>1010</v>
      </c>
      <c r="AT1542" s="17" t="s">
        <v>7934</v>
      </c>
      <c r="AU1542">
        <v>158334</v>
      </c>
      <c r="AW1542" s="18" t="s">
        <v>1603</v>
      </c>
      <c r="AX1542">
        <v>1</v>
      </c>
      <c r="AY1542" t="s">
        <v>1604</v>
      </c>
      <c r="AZ1542" t="s">
        <v>7926</v>
      </c>
      <c r="BA1542" t="s">
        <v>7935</v>
      </c>
      <c r="BB1542">
        <v>1010</v>
      </c>
      <c r="BC1542" t="s">
        <v>1626</v>
      </c>
      <c r="BD1542" t="s">
        <v>1627</v>
      </c>
      <c r="BF1542" s="17">
        <v>44474.848310185203</v>
      </c>
      <c r="BG1542" s="5" t="s">
        <v>1609</v>
      </c>
      <c r="BI1542">
        <v>6</v>
      </c>
      <c r="BJ1542">
        <v>281543</v>
      </c>
      <c r="BL1542" t="s">
        <v>7936</v>
      </c>
      <c r="BX1542">
        <v>64139</v>
      </c>
    </row>
    <row r="1543" spans="1:76" x14ac:dyDescent="0.25">
      <c r="A1543">
        <v>3310</v>
      </c>
      <c r="C1543">
        <v>1</v>
      </c>
      <c r="D1543">
        <v>1</v>
      </c>
      <c r="E1543">
        <v>1</v>
      </c>
      <c r="F1543" t="s">
        <v>1593</v>
      </c>
      <c r="G1543" t="s">
        <v>8</v>
      </c>
      <c r="H1543" t="s">
        <v>1198</v>
      </c>
      <c r="I1543" s="20" t="str">
        <f>HYPERLINK(AT1543,"Foto")</f>
        <v>Foto</v>
      </c>
      <c r="K1543">
        <v>1</v>
      </c>
      <c r="L1543" t="s">
        <v>1595</v>
      </c>
      <c r="M1543">
        <v>158334</v>
      </c>
      <c r="N1543" t="s">
        <v>3</v>
      </c>
      <c r="O1543" t="s">
        <v>1596</v>
      </c>
      <c r="U1543" t="s">
        <v>8096</v>
      </c>
      <c r="V1543" s="1">
        <v>1</v>
      </c>
      <c r="W1543" t="s">
        <v>7516</v>
      </c>
      <c r="X1543" t="s">
        <v>8065</v>
      </c>
      <c r="Y1543" t="s">
        <v>1091</v>
      </c>
      <c r="Z1543" s="3">
        <v>11</v>
      </c>
      <c r="AA1543" s="4">
        <v>1149</v>
      </c>
      <c r="AB1543" t="s">
        <v>8065</v>
      </c>
      <c r="AC1543" t="s">
        <v>8097</v>
      </c>
      <c r="AD1543">
        <v>2021</v>
      </c>
      <c r="AE1543">
        <v>5</v>
      </c>
      <c r="AF1543">
        <v>20</v>
      </c>
      <c r="AG1543" t="s">
        <v>8098</v>
      </c>
      <c r="AJ1543" t="s">
        <v>3</v>
      </c>
      <c r="AK1543" t="s">
        <v>1602</v>
      </c>
      <c r="AL1543">
        <v>-54714</v>
      </c>
      <c r="AM1543">
        <v>6612060</v>
      </c>
      <c r="AN1543" s="4">
        <v>-55000</v>
      </c>
      <c r="AO1543" s="4">
        <v>6613000</v>
      </c>
      <c r="AP1543">
        <v>25</v>
      </c>
      <c r="AR1543">
        <v>1010</v>
      </c>
      <c r="AS1543" t="s">
        <v>2270</v>
      </c>
      <c r="AT1543" s="17" t="s">
        <v>8099</v>
      </c>
      <c r="AU1543">
        <v>158334</v>
      </c>
      <c r="AW1543" s="18" t="s">
        <v>1603</v>
      </c>
      <c r="AX1543">
        <v>1</v>
      </c>
      <c r="AY1543" t="s">
        <v>1604</v>
      </c>
      <c r="AZ1543" t="s">
        <v>8100</v>
      </c>
      <c r="BA1543" t="s">
        <v>8101</v>
      </c>
      <c r="BB1543">
        <v>1010</v>
      </c>
      <c r="BC1543" t="s">
        <v>1626</v>
      </c>
      <c r="BD1543" t="s">
        <v>1627</v>
      </c>
      <c r="BE1543">
        <v>1</v>
      </c>
      <c r="BF1543" s="17">
        <v>44336.762013888903</v>
      </c>
      <c r="BG1543" s="5" t="s">
        <v>1609</v>
      </c>
      <c r="BI1543">
        <v>6</v>
      </c>
      <c r="BJ1543">
        <v>269263</v>
      </c>
      <c r="BL1543" t="s">
        <v>8102</v>
      </c>
      <c r="BX1543">
        <v>3310</v>
      </c>
    </row>
    <row r="1544" spans="1:76" x14ac:dyDescent="0.25">
      <c r="A1544">
        <v>34868</v>
      </c>
      <c r="C1544">
        <v>1</v>
      </c>
      <c r="D1544">
        <v>1</v>
      </c>
      <c r="E1544">
        <v>1</v>
      </c>
      <c r="F1544" t="s">
        <v>1593</v>
      </c>
      <c r="G1544" t="s">
        <v>8</v>
      </c>
      <c r="H1544" t="s">
        <v>1221</v>
      </c>
      <c r="I1544" t="s">
        <v>1620</v>
      </c>
      <c r="K1544">
        <v>1</v>
      </c>
      <c r="L1544" t="s">
        <v>1595</v>
      </c>
      <c r="M1544">
        <v>158334</v>
      </c>
      <c r="N1544" t="s">
        <v>3</v>
      </c>
      <c r="O1544" t="s">
        <v>1596</v>
      </c>
      <c r="U1544" t="s">
        <v>8227</v>
      </c>
      <c r="V1544" s="1">
        <v>1</v>
      </c>
      <c r="W1544" t="s">
        <v>8174</v>
      </c>
      <c r="X1544" t="s">
        <v>8175</v>
      </c>
      <c r="Y1544" s="2" t="s">
        <v>1212</v>
      </c>
      <c r="Z1544" s="3">
        <v>12</v>
      </c>
      <c r="AA1544" s="4">
        <v>1201</v>
      </c>
      <c r="AB1544" s="4" t="s">
        <v>8175</v>
      </c>
      <c r="AC1544" t="s">
        <v>8228</v>
      </c>
      <c r="AD1544">
        <v>2021</v>
      </c>
      <c r="AE1544">
        <v>5</v>
      </c>
      <c r="AF1544">
        <v>31</v>
      </c>
      <c r="AG1544" t="s">
        <v>8200</v>
      </c>
      <c r="AJ1544" t="s">
        <v>3</v>
      </c>
      <c r="AK1544" t="s">
        <v>1602</v>
      </c>
      <c r="AL1544">
        <v>-32205</v>
      </c>
      <c r="AM1544">
        <v>6743001</v>
      </c>
      <c r="AN1544" s="4">
        <v>-33000</v>
      </c>
      <c r="AO1544" s="4">
        <v>6743000</v>
      </c>
      <c r="AP1544">
        <v>10</v>
      </c>
      <c r="AR1544">
        <v>1010</v>
      </c>
      <c r="AT1544" s="17" t="s">
        <v>8229</v>
      </c>
      <c r="AU1544">
        <v>158334</v>
      </c>
      <c r="AW1544" s="18" t="s">
        <v>1603</v>
      </c>
      <c r="AX1544">
        <v>1</v>
      </c>
      <c r="AY1544" t="s">
        <v>1604</v>
      </c>
      <c r="AZ1544" t="s">
        <v>8230</v>
      </c>
      <c r="BA1544" t="s">
        <v>8231</v>
      </c>
      <c r="BB1544">
        <v>1010</v>
      </c>
      <c r="BC1544" t="s">
        <v>1626</v>
      </c>
      <c r="BD1544" t="s">
        <v>1627</v>
      </c>
      <c r="BF1544" s="17">
        <v>44347.8450578704</v>
      </c>
      <c r="BG1544" s="5" t="s">
        <v>1609</v>
      </c>
      <c r="BI1544">
        <v>6</v>
      </c>
      <c r="BJ1544">
        <v>270066</v>
      </c>
      <c r="BL1544" t="s">
        <v>8232</v>
      </c>
      <c r="BX1544">
        <v>34868</v>
      </c>
    </row>
    <row r="1545" spans="1:76" x14ac:dyDescent="0.25">
      <c r="A1545">
        <v>46005</v>
      </c>
      <c r="C1545">
        <v>1</v>
      </c>
      <c r="D1545">
        <v>1</v>
      </c>
      <c r="E1545">
        <v>1</v>
      </c>
      <c r="F1545" t="s">
        <v>1593</v>
      </c>
      <c r="G1545" t="s">
        <v>8</v>
      </c>
      <c r="H1545" t="s">
        <v>1239</v>
      </c>
      <c r="I1545" t="s">
        <v>1620</v>
      </c>
      <c r="K1545">
        <v>1</v>
      </c>
      <c r="L1545" t="s">
        <v>1595</v>
      </c>
      <c r="M1545">
        <v>158334</v>
      </c>
      <c r="N1545" t="s">
        <v>3</v>
      </c>
      <c r="O1545" t="s">
        <v>1596</v>
      </c>
      <c r="U1545" t="s">
        <v>8344</v>
      </c>
      <c r="V1545" s="1">
        <v>1</v>
      </c>
      <c r="W1545" t="s">
        <v>8174</v>
      </c>
      <c r="X1545" t="s">
        <v>8331</v>
      </c>
      <c r="Y1545" s="2" t="s">
        <v>1212</v>
      </c>
      <c r="Z1545" s="3">
        <v>12</v>
      </c>
      <c r="AA1545" s="4">
        <v>1221</v>
      </c>
      <c r="AB1545" s="4" t="s">
        <v>8331</v>
      </c>
      <c r="AC1545" t="s">
        <v>8345</v>
      </c>
      <c r="AD1545">
        <v>2021</v>
      </c>
      <c r="AE1545">
        <v>9</v>
      </c>
      <c r="AF1545">
        <v>4</v>
      </c>
      <c r="AG1545" t="s">
        <v>8346</v>
      </c>
      <c r="AJ1545" t="s">
        <v>3</v>
      </c>
      <c r="AK1545" t="s">
        <v>1602</v>
      </c>
      <c r="AL1545">
        <v>-29866</v>
      </c>
      <c r="AM1545">
        <v>6664760</v>
      </c>
      <c r="AN1545" s="4">
        <v>-29000</v>
      </c>
      <c r="AO1545" s="4">
        <v>6665000</v>
      </c>
      <c r="AP1545">
        <v>100</v>
      </c>
      <c r="AR1545">
        <v>1010</v>
      </c>
      <c r="AT1545" s="17" t="s">
        <v>8347</v>
      </c>
      <c r="AU1545">
        <v>158334</v>
      </c>
      <c r="AW1545" s="18" t="s">
        <v>1603</v>
      </c>
      <c r="AX1545">
        <v>1</v>
      </c>
      <c r="AY1545" t="s">
        <v>1604</v>
      </c>
      <c r="AZ1545" t="s">
        <v>8348</v>
      </c>
      <c r="BA1545" t="s">
        <v>8349</v>
      </c>
      <c r="BB1545">
        <v>1010</v>
      </c>
      <c r="BC1545" t="s">
        <v>1626</v>
      </c>
      <c r="BD1545" t="s">
        <v>1627</v>
      </c>
      <c r="BF1545" s="17">
        <v>44443.7742939815</v>
      </c>
      <c r="BG1545" s="5" t="s">
        <v>1609</v>
      </c>
      <c r="BI1545">
        <v>6</v>
      </c>
      <c r="BJ1545">
        <v>279612</v>
      </c>
      <c r="BL1545" t="s">
        <v>8350</v>
      </c>
      <c r="BX1545">
        <v>46005</v>
      </c>
    </row>
    <row r="1546" spans="1:76" x14ac:dyDescent="0.25">
      <c r="A1546">
        <v>44780</v>
      </c>
      <c r="C1546">
        <v>1</v>
      </c>
      <c r="D1546">
        <v>1</v>
      </c>
      <c r="E1546">
        <v>1</v>
      </c>
      <c r="F1546" t="s">
        <v>1593</v>
      </c>
      <c r="G1546" t="s">
        <v>8</v>
      </c>
      <c r="H1546" t="s">
        <v>1244</v>
      </c>
      <c r="I1546" s="20" t="str">
        <f>HYPERLINK(AT1546,"Foto")</f>
        <v>Foto</v>
      </c>
      <c r="K1546">
        <v>1</v>
      </c>
      <c r="L1546" t="s">
        <v>1595</v>
      </c>
      <c r="M1546">
        <v>158334</v>
      </c>
      <c r="N1546" t="s">
        <v>3</v>
      </c>
      <c r="O1546" t="s">
        <v>1596</v>
      </c>
      <c r="U1546" t="s">
        <v>8373</v>
      </c>
      <c r="V1546" s="1">
        <v>1</v>
      </c>
      <c r="W1546" t="s">
        <v>8174</v>
      </c>
      <c r="X1546" t="s">
        <v>8331</v>
      </c>
      <c r="Y1546" s="2" t="s">
        <v>1212</v>
      </c>
      <c r="Z1546" s="3">
        <v>12</v>
      </c>
      <c r="AA1546" s="4">
        <v>1221</v>
      </c>
      <c r="AB1546" s="4" t="s">
        <v>8331</v>
      </c>
      <c r="AC1546" t="s">
        <v>8374</v>
      </c>
      <c r="AD1546">
        <v>2021</v>
      </c>
      <c r="AE1546">
        <v>5</v>
      </c>
      <c r="AF1546">
        <v>29</v>
      </c>
      <c r="AG1546" t="s">
        <v>8346</v>
      </c>
      <c r="AJ1546" t="s">
        <v>3</v>
      </c>
      <c r="AK1546" t="s">
        <v>1602</v>
      </c>
      <c r="AL1546">
        <v>-30228</v>
      </c>
      <c r="AM1546">
        <v>6673886</v>
      </c>
      <c r="AN1546" s="4">
        <v>-31000</v>
      </c>
      <c r="AO1546" s="4">
        <v>6673000</v>
      </c>
      <c r="AP1546">
        <v>25</v>
      </c>
      <c r="AR1546">
        <v>1010</v>
      </c>
      <c r="AT1546" s="17" t="s">
        <v>8375</v>
      </c>
      <c r="AU1546">
        <v>158334</v>
      </c>
      <c r="AW1546" s="18" t="s">
        <v>1603</v>
      </c>
      <c r="AX1546">
        <v>1</v>
      </c>
      <c r="AY1546" t="s">
        <v>1604</v>
      </c>
      <c r="AZ1546" t="s">
        <v>8376</v>
      </c>
      <c r="BA1546" t="s">
        <v>8377</v>
      </c>
      <c r="BB1546">
        <v>1010</v>
      </c>
      <c r="BC1546" t="s">
        <v>1626</v>
      </c>
      <c r="BD1546" t="s">
        <v>1627</v>
      </c>
      <c r="BE1546">
        <v>1</v>
      </c>
      <c r="BF1546" s="17">
        <v>44345.8140740741</v>
      </c>
      <c r="BG1546" s="5" t="s">
        <v>1609</v>
      </c>
      <c r="BI1546">
        <v>6</v>
      </c>
      <c r="BJ1546">
        <v>269899</v>
      </c>
      <c r="BL1546" t="s">
        <v>8378</v>
      </c>
      <c r="BX1546">
        <v>44780</v>
      </c>
    </row>
    <row r="1547" spans="1:76" x14ac:dyDescent="0.25">
      <c r="A1547">
        <v>3632</v>
      </c>
      <c r="C1547">
        <v>1</v>
      </c>
      <c r="D1547">
        <v>1</v>
      </c>
      <c r="E1547">
        <v>1</v>
      </c>
      <c r="F1547" t="s">
        <v>1593</v>
      </c>
      <c r="G1547" t="s">
        <v>8</v>
      </c>
      <c r="H1547" t="s">
        <v>1340</v>
      </c>
      <c r="I1547" t="s">
        <v>1620</v>
      </c>
      <c r="K1547">
        <v>1</v>
      </c>
      <c r="L1547" t="s">
        <v>1595</v>
      </c>
      <c r="M1547">
        <v>158334</v>
      </c>
      <c r="N1547" t="s">
        <v>3</v>
      </c>
      <c r="O1547" t="s">
        <v>1596</v>
      </c>
      <c r="U1547" t="s">
        <v>9057</v>
      </c>
      <c r="V1547" s="1">
        <v>1</v>
      </c>
      <c r="W1547" t="s">
        <v>8174</v>
      </c>
      <c r="X1547" t="s">
        <v>8888</v>
      </c>
      <c r="Y1547" s="2" t="s">
        <v>1212</v>
      </c>
      <c r="Z1547" s="3">
        <v>12</v>
      </c>
      <c r="AA1547" s="4">
        <v>1259</v>
      </c>
      <c r="AB1547" t="s">
        <v>8888</v>
      </c>
      <c r="AC1547" t="s">
        <v>9058</v>
      </c>
      <c r="AD1547">
        <v>2021</v>
      </c>
      <c r="AE1547">
        <v>6</v>
      </c>
      <c r="AF1547">
        <v>11</v>
      </c>
      <c r="AG1547" t="s">
        <v>9059</v>
      </c>
      <c r="AJ1547" t="s">
        <v>3</v>
      </c>
      <c r="AK1547" t="s">
        <v>1602</v>
      </c>
      <c r="AL1547">
        <v>-53472</v>
      </c>
      <c r="AM1547">
        <v>6750926</v>
      </c>
      <c r="AN1547" s="4">
        <v>-53000</v>
      </c>
      <c r="AO1547" s="4">
        <v>6751000</v>
      </c>
      <c r="AP1547">
        <v>5</v>
      </c>
      <c r="AR1547">
        <v>1010</v>
      </c>
      <c r="AT1547" s="17" t="s">
        <v>9060</v>
      </c>
      <c r="AU1547">
        <v>158334</v>
      </c>
      <c r="AW1547" s="18" t="s">
        <v>1603</v>
      </c>
      <c r="AX1547">
        <v>1</v>
      </c>
      <c r="AY1547" t="s">
        <v>1604</v>
      </c>
      <c r="AZ1547" t="s">
        <v>9061</v>
      </c>
      <c r="BA1547" t="s">
        <v>9062</v>
      </c>
      <c r="BB1547">
        <v>1010</v>
      </c>
      <c r="BC1547" t="s">
        <v>1626</v>
      </c>
      <c r="BD1547" t="s">
        <v>1627</v>
      </c>
      <c r="BF1547" s="17">
        <v>44481.974652777797</v>
      </c>
      <c r="BG1547" s="5" t="s">
        <v>1609</v>
      </c>
      <c r="BI1547">
        <v>6</v>
      </c>
      <c r="BJ1547">
        <v>285476</v>
      </c>
      <c r="BL1547" t="s">
        <v>9063</v>
      </c>
      <c r="BX1547">
        <v>3632</v>
      </c>
    </row>
    <row r="1548" spans="1:76" x14ac:dyDescent="0.25">
      <c r="A1548">
        <v>171602</v>
      </c>
      <c r="C1548">
        <v>1</v>
      </c>
      <c r="F1548" t="s">
        <v>1593</v>
      </c>
      <c r="G1548" t="s">
        <v>8</v>
      </c>
      <c r="H1548" t="s">
        <v>1450</v>
      </c>
      <c r="I1548" t="s">
        <v>1620</v>
      </c>
      <c r="K1548">
        <v>1</v>
      </c>
      <c r="L1548" t="s">
        <v>1595</v>
      </c>
      <c r="M1548">
        <v>158334</v>
      </c>
      <c r="N1548" t="s">
        <v>3</v>
      </c>
      <c r="O1548" t="s">
        <v>1596</v>
      </c>
      <c r="U1548" t="s">
        <v>9810</v>
      </c>
      <c r="V1548" s="1">
        <v>1</v>
      </c>
      <c r="W1548" t="s">
        <v>9511</v>
      </c>
      <c r="X1548" t="s">
        <v>9787</v>
      </c>
      <c r="Y1548" t="s">
        <v>1408</v>
      </c>
      <c r="Z1548" s="3">
        <v>15</v>
      </c>
      <c r="AA1548" s="4">
        <v>1560</v>
      </c>
      <c r="AB1548" s="4" t="s">
        <v>9787</v>
      </c>
      <c r="AC1548" t="s">
        <v>9826</v>
      </c>
      <c r="AD1548">
        <v>2021</v>
      </c>
      <c r="AE1548">
        <v>6</v>
      </c>
      <c r="AF1548">
        <v>4</v>
      </c>
      <c r="AG1548" t="s">
        <v>9827</v>
      </c>
      <c r="AJ1548" t="s">
        <v>3</v>
      </c>
      <c r="AK1548" t="s">
        <v>1602</v>
      </c>
      <c r="AL1548">
        <v>154413</v>
      </c>
      <c r="AM1548">
        <v>6995523</v>
      </c>
      <c r="AN1548" s="4">
        <v>155000</v>
      </c>
      <c r="AO1548" s="4">
        <v>6995000</v>
      </c>
      <c r="AP1548">
        <v>5</v>
      </c>
      <c r="AR1548">
        <v>1010</v>
      </c>
      <c r="AT1548" s="17" t="s">
        <v>9828</v>
      </c>
      <c r="AU1548">
        <v>158334</v>
      </c>
      <c r="AW1548" s="18" t="s">
        <v>1603</v>
      </c>
      <c r="AX1548">
        <v>1</v>
      </c>
      <c r="AY1548" t="s">
        <v>1604</v>
      </c>
      <c r="AZ1548" t="s">
        <v>9829</v>
      </c>
      <c r="BA1548" t="s">
        <v>9830</v>
      </c>
      <c r="BB1548">
        <v>1010</v>
      </c>
      <c r="BC1548" t="s">
        <v>1626</v>
      </c>
      <c r="BD1548" t="s">
        <v>1627</v>
      </c>
      <c r="BF1548" s="17">
        <v>44353.961736111101</v>
      </c>
      <c r="BG1548" s="5" t="s">
        <v>1609</v>
      </c>
      <c r="BI1548">
        <v>6</v>
      </c>
      <c r="BJ1548">
        <v>270691</v>
      </c>
      <c r="BL1548" t="s">
        <v>9831</v>
      </c>
      <c r="BX1548">
        <v>171602</v>
      </c>
    </row>
    <row r="1549" spans="1:76" x14ac:dyDescent="0.25">
      <c r="A1549">
        <v>171603</v>
      </c>
      <c r="C1549">
        <v>1</v>
      </c>
      <c r="F1549" t="s">
        <v>1593</v>
      </c>
      <c r="G1549" t="s">
        <v>8</v>
      </c>
      <c r="H1549" t="s">
        <v>1451</v>
      </c>
      <c r="I1549" t="s">
        <v>1620</v>
      </c>
      <c r="K1549">
        <v>1</v>
      </c>
      <c r="L1549" t="s">
        <v>1595</v>
      </c>
      <c r="M1549">
        <v>158334</v>
      </c>
      <c r="N1549" t="s">
        <v>3</v>
      </c>
      <c r="O1549" t="s">
        <v>1596</v>
      </c>
      <c r="U1549" t="s">
        <v>9810</v>
      </c>
      <c r="V1549" s="1">
        <v>1</v>
      </c>
      <c r="W1549" t="s">
        <v>9511</v>
      </c>
      <c r="X1549" t="s">
        <v>9787</v>
      </c>
      <c r="Y1549" t="s">
        <v>1408</v>
      </c>
      <c r="Z1549" s="3">
        <v>15</v>
      </c>
      <c r="AA1549" s="4">
        <v>1560</v>
      </c>
      <c r="AB1549" s="4" t="s">
        <v>9787</v>
      </c>
      <c r="AC1549" t="s">
        <v>9826</v>
      </c>
      <c r="AD1549">
        <v>2021</v>
      </c>
      <c r="AE1549">
        <v>6</v>
      </c>
      <c r="AF1549">
        <v>4</v>
      </c>
      <c r="AG1549" t="s">
        <v>9827</v>
      </c>
      <c r="AJ1549" t="s">
        <v>3</v>
      </c>
      <c r="AK1549" t="s">
        <v>1602</v>
      </c>
      <c r="AL1549">
        <v>154413</v>
      </c>
      <c r="AM1549">
        <v>6995523</v>
      </c>
      <c r="AN1549" s="4">
        <v>155000</v>
      </c>
      <c r="AO1549" s="4">
        <v>6995000</v>
      </c>
      <c r="AP1549">
        <v>5</v>
      </c>
      <c r="AR1549">
        <v>1010</v>
      </c>
      <c r="AT1549" s="17" t="s">
        <v>9832</v>
      </c>
      <c r="AU1549">
        <v>158334</v>
      </c>
      <c r="AW1549" s="18" t="s">
        <v>1603</v>
      </c>
      <c r="AX1549">
        <v>1</v>
      </c>
      <c r="AY1549" t="s">
        <v>1604</v>
      </c>
      <c r="AZ1549" t="s">
        <v>9829</v>
      </c>
      <c r="BA1549" t="s">
        <v>9833</v>
      </c>
      <c r="BB1549">
        <v>1010</v>
      </c>
      <c r="BC1549" t="s">
        <v>1626</v>
      </c>
      <c r="BD1549" t="s">
        <v>1627</v>
      </c>
      <c r="BF1549" s="17">
        <v>44409.868796296301</v>
      </c>
      <c r="BG1549" s="5" t="s">
        <v>1609</v>
      </c>
      <c r="BI1549">
        <v>6</v>
      </c>
      <c r="BJ1549">
        <v>276415</v>
      </c>
      <c r="BL1549" t="s">
        <v>9834</v>
      </c>
      <c r="BX1549">
        <v>171603</v>
      </c>
    </row>
    <row r="1550" spans="1:76" x14ac:dyDescent="0.25">
      <c r="A1550">
        <v>427512</v>
      </c>
      <c r="C1550">
        <v>1</v>
      </c>
      <c r="D1550">
        <v>1</v>
      </c>
      <c r="E1550">
        <v>1</v>
      </c>
      <c r="F1550" t="s">
        <v>1593</v>
      </c>
      <c r="G1550" t="s">
        <v>8</v>
      </c>
      <c r="H1550" t="s">
        <v>1469</v>
      </c>
      <c r="I1550" s="20" t="str">
        <f>HYPERLINK(AT1550,"Foto")</f>
        <v>Foto</v>
      </c>
      <c r="K1550">
        <v>1</v>
      </c>
      <c r="L1550" t="s">
        <v>1595</v>
      </c>
      <c r="M1550">
        <v>158334</v>
      </c>
      <c r="N1550" t="s">
        <v>3</v>
      </c>
      <c r="O1550" t="s">
        <v>1596</v>
      </c>
      <c r="U1550" t="s">
        <v>10012</v>
      </c>
      <c r="V1550" s="1">
        <v>1</v>
      </c>
      <c r="W1550" t="s">
        <v>9846</v>
      </c>
      <c r="X1550" t="s">
        <v>9871</v>
      </c>
      <c r="Y1550" s="2" t="s">
        <v>1454</v>
      </c>
      <c r="Z1550" s="3">
        <v>16</v>
      </c>
      <c r="AA1550" s="4">
        <v>1662</v>
      </c>
      <c r="AB1550" t="s">
        <v>10013</v>
      </c>
      <c r="AC1550" t="s">
        <v>10014</v>
      </c>
      <c r="AD1550">
        <v>2021</v>
      </c>
      <c r="AE1550">
        <v>7</v>
      </c>
      <c r="AF1550">
        <v>23</v>
      </c>
      <c r="AG1550" t="s">
        <v>10015</v>
      </c>
      <c r="AJ1550" t="s">
        <v>3</v>
      </c>
      <c r="AK1550" t="s">
        <v>1602</v>
      </c>
      <c r="AL1550">
        <v>273750</v>
      </c>
      <c r="AM1550">
        <v>7026959</v>
      </c>
      <c r="AN1550" s="4">
        <v>273000</v>
      </c>
      <c r="AO1550" s="4">
        <v>7027000</v>
      </c>
      <c r="AP1550">
        <v>28</v>
      </c>
      <c r="AR1550">
        <v>1010</v>
      </c>
      <c r="AT1550" s="17" t="s">
        <v>10016</v>
      </c>
      <c r="AU1550">
        <v>158334</v>
      </c>
      <c r="AW1550" s="18" t="s">
        <v>1603</v>
      </c>
      <c r="AX1550">
        <v>1</v>
      </c>
      <c r="AY1550" t="s">
        <v>1604</v>
      </c>
      <c r="AZ1550" t="s">
        <v>10017</v>
      </c>
      <c r="BA1550" t="s">
        <v>10018</v>
      </c>
      <c r="BB1550">
        <v>1010</v>
      </c>
      <c r="BC1550" t="s">
        <v>1626</v>
      </c>
      <c r="BD1550" t="s">
        <v>1627</v>
      </c>
      <c r="BE1550">
        <v>1</v>
      </c>
      <c r="BF1550" s="17">
        <v>44400.556909722203</v>
      </c>
      <c r="BG1550" s="5" t="s">
        <v>1609</v>
      </c>
      <c r="BI1550">
        <v>6</v>
      </c>
      <c r="BJ1550">
        <v>275361</v>
      </c>
      <c r="BL1550" t="s">
        <v>10019</v>
      </c>
      <c r="BX1550">
        <v>427512</v>
      </c>
    </row>
    <row r="1551" spans="1:76" x14ac:dyDescent="0.25">
      <c r="A1551">
        <v>529234</v>
      </c>
      <c r="C1551">
        <v>1</v>
      </c>
      <c r="F1551" t="s">
        <v>1593</v>
      </c>
      <c r="G1551" t="s">
        <v>8</v>
      </c>
      <c r="H1551" t="s">
        <v>1513</v>
      </c>
      <c r="I1551" t="s">
        <v>1620</v>
      </c>
      <c r="K1551">
        <v>1</v>
      </c>
      <c r="L1551" t="s">
        <v>1595</v>
      </c>
      <c r="M1551">
        <v>158334</v>
      </c>
      <c r="N1551" t="s">
        <v>3</v>
      </c>
      <c r="O1551" t="s">
        <v>1596</v>
      </c>
      <c r="U1551" t="s">
        <v>10259</v>
      </c>
      <c r="V1551" s="1">
        <v>1</v>
      </c>
      <c r="W1551" t="s">
        <v>10244</v>
      </c>
      <c r="X1551" t="s">
        <v>10245</v>
      </c>
      <c r="Y1551" s="2" t="s">
        <v>1500</v>
      </c>
      <c r="Z1551" s="3">
        <v>19</v>
      </c>
      <c r="AA1551" s="4">
        <v>1902</v>
      </c>
      <c r="AB1551" t="s">
        <v>10245</v>
      </c>
      <c r="AC1551" t="s">
        <v>10291</v>
      </c>
      <c r="AD1551">
        <v>2021</v>
      </c>
      <c r="AE1551">
        <v>6</v>
      </c>
      <c r="AF1551">
        <v>13</v>
      </c>
      <c r="AG1551" t="s">
        <v>2690</v>
      </c>
      <c r="AJ1551" t="s">
        <v>3</v>
      </c>
      <c r="AK1551" t="s">
        <v>1602</v>
      </c>
      <c r="AL1551">
        <v>653060</v>
      </c>
      <c r="AM1551">
        <v>7731005</v>
      </c>
      <c r="AN1551" s="4">
        <v>653000</v>
      </c>
      <c r="AO1551" s="4">
        <v>7731000</v>
      </c>
      <c r="AP1551">
        <v>10</v>
      </c>
      <c r="AR1551">
        <v>1010</v>
      </c>
      <c r="AS1551" t="s">
        <v>10313</v>
      </c>
      <c r="AT1551" s="17" t="s">
        <v>10314</v>
      </c>
      <c r="AU1551">
        <v>158334</v>
      </c>
      <c r="AW1551" s="18" t="s">
        <v>1603</v>
      </c>
      <c r="AX1551">
        <v>1</v>
      </c>
      <c r="AY1551" t="s">
        <v>1604</v>
      </c>
      <c r="AZ1551" t="s">
        <v>10284</v>
      </c>
      <c r="BA1551" t="s">
        <v>10315</v>
      </c>
      <c r="BB1551">
        <v>1010</v>
      </c>
      <c r="BC1551" t="s">
        <v>1626</v>
      </c>
      <c r="BD1551" t="s">
        <v>1627</v>
      </c>
      <c r="BF1551" s="17">
        <v>44363.666921296302</v>
      </c>
      <c r="BG1551" s="5" t="s">
        <v>1609</v>
      </c>
      <c r="BI1551">
        <v>6</v>
      </c>
      <c r="BJ1551">
        <v>271761</v>
      </c>
      <c r="BL1551" t="s">
        <v>10316</v>
      </c>
      <c r="BX1551">
        <v>529234</v>
      </c>
    </row>
    <row r="1552" spans="1:76" x14ac:dyDescent="0.25">
      <c r="A1552">
        <v>423743</v>
      </c>
      <c r="C1552">
        <v>1</v>
      </c>
      <c r="F1552" t="s">
        <v>1593</v>
      </c>
      <c r="G1552" t="s">
        <v>19</v>
      </c>
      <c r="H1552" t="s">
        <v>1461</v>
      </c>
      <c r="I1552" t="s">
        <v>1856</v>
      </c>
      <c r="K1552">
        <v>1</v>
      </c>
      <c r="L1552" t="s">
        <v>1595</v>
      </c>
      <c r="M1552">
        <v>158334</v>
      </c>
      <c r="N1552" t="s">
        <v>3</v>
      </c>
      <c r="O1552" t="s">
        <v>1596</v>
      </c>
      <c r="U1552" t="s">
        <v>9920</v>
      </c>
      <c r="V1552" s="1">
        <v>1</v>
      </c>
      <c r="W1552" t="s">
        <v>9846</v>
      </c>
      <c r="X1552" t="s">
        <v>9871</v>
      </c>
      <c r="Y1552" s="2" t="s">
        <v>1454</v>
      </c>
      <c r="Z1552" s="3">
        <v>16</v>
      </c>
      <c r="AA1552" s="4">
        <v>1601</v>
      </c>
      <c r="AB1552" s="4" t="s">
        <v>9871</v>
      </c>
      <c r="AC1552" t="s">
        <v>9928</v>
      </c>
      <c r="AD1552">
        <v>2021</v>
      </c>
      <c r="AE1552">
        <v>6</v>
      </c>
      <c r="AF1552">
        <v>2</v>
      </c>
      <c r="AG1552" t="s">
        <v>9838</v>
      </c>
      <c r="AH1552" t="s">
        <v>9838</v>
      </c>
      <c r="AJ1552" t="s">
        <v>3</v>
      </c>
      <c r="AK1552" t="s">
        <v>1602</v>
      </c>
      <c r="AL1552">
        <v>272630</v>
      </c>
      <c r="AM1552">
        <v>7039037</v>
      </c>
      <c r="AN1552" s="4">
        <v>273000</v>
      </c>
      <c r="AO1552" s="4">
        <v>7039000</v>
      </c>
      <c r="AP1552">
        <v>10</v>
      </c>
      <c r="AR1552">
        <v>37</v>
      </c>
      <c r="AT1552" s="17"/>
      <c r="AU1552">
        <v>158334</v>
      </c>
      <c r="AW1552" s="18" t="s">
        <v>1603</v>
      </c>
      <c r="AX1552">
        <v>1</v>
      </c>
      <c r="AY1552" t="s">
        <v>1604</v>
      </c>
      <c r="AZ1552" t="s">
        <v>9929</v>
      </c>
      <c r="BA1552" t="s">
        <v>9930</v>
      </c>
      <c r="BB1552">
        <v>37</v>
      </c>
      <c r="BC1552" t="s">
        <v>1684</v>
      </c>
      <c r="BD1552" t="s">
        <v>1685</v>
      </c>
      <c r="BF1552" s="17">
        <v>44475</v>
      </c>
      <c r="BG1552" s="5" t="s">
        <v>1609</v>
      </c>
      <c r="BI1552">
        <v>4</v>
      </c>
      <c r="BJ1552">
        <v>372337</v>
      </c>
      <c r="BL1552" t="s">
        <v>9931</v>
      </c>
      <c r="BN1552" t="s">
        <v>9932</v>
      </c>
      <c r="BX1552">
        <v>423743</v>
      </c>
    </row>
    <row r="1553" spans="1:76" x14ac:dyDescent="0.25">
      <c r="A1553">
        <v>124042</v>
      </c>
      <c r="C1553">
        <v>1</v>
      </c>
      <c r="F1553" t="s">
        <v>2627</v>
      </c>
      <c r="G1553" t="s">
        <v>161</v>
      </c>
      <c r="H1553">
        <v>78418</v>
      </c>
      <c r="I1553" t="s">
        <v>1856</v>
      </c>
      <c r="K1553">
        <v>1</v>
      </c>
      <c r="L1553" t="s">
        <v>1595</v>
      </c>
      <c r="M1553">
        <v>158334</v>
      </c>
      <c r="N1553" t="s">
        <v>3</v>
      </c>
      <c r="O1553" t="s">
        <v>1596</v>
      </c>
      <c r="U1553" t="s">
        <v>9767</v>
      </c>
      <c r="V1553" s="1">
        <v>1</v>
      </c>
      <c r="W1553" t="s">
        <v>9511</v>
      </c>
      <c r="X1553" t="s">
        <v>9768</v>
      </c>
      <c r="Y1553" t="s">
        <v>1408</v>
      </c>
      <c r="Z1553" s="3">
        <v>15</v>
      </c>
      <c r="AA1553" s="4">
        <v>1548</v>
      </c>
      <c r="AB1553" t="s">
        <v>9769</v>
      </c>
      <c r="AC1553" t="s">
        <v>9782</v>
      </c>
      <c r="AG1553" t="s">
        <v>9783</v>
      </c>
      <c r="AH1553" t="s">
        <v>2460</v>
      </c>
      <c r="AJ1553" t="s">
        <v>3</v>
      </c>
      <c r="AK1553" t="s">
        <v>1602</v>
      </c>
      <c r="AL1553">
        <v>84776</v>
      </c>
      <c r="AM1553">
        <v>7000354</v>
      </c>
      <c r="AN1553" s="4">
        <v>85000</v>
      </c>
      <c r="AO1553" s="4">
        <v>7001000</v>
      </c>
      <c r="AP1553">
        <v>1</v>
      </c>
      <c r="AR1553" t="s">
        <v>2631</v>
      </c>
      <c r="AU1553">
        <v>158334</v>
      </c>
      <c r="AW1553" s="19">
        <v>0</v>
      </c>
      <c r="BD1553" t="s">
        <v>2631</v>
      </c>
      <c r="BF1553" s="17">
        <v>43158</v>
      </c>
      <c r="BG1553" s="18" t="s">
        <v>2633</v>
      </c>
      <c r="BI1553">
        <v>5</v>
      </c>
      <c r="BJ1553">
        <v>2628</v>
      </c>
      <c r="BL1553" t="s">
        <v>9784</v>
      </c>
      <c r="BN1553" t="s">
        <v>9784</v>
      </c>
      <c r="BP1553" t="s">
        <v>9785</v>
      </c>
      <c r="BQ1553" t="s">
        <v>2636</v>
      </c>
      <c r="BX1553">
        <v>124042</v>
      </c>
    </row>
    <row r="1554" spans="1:76" x14ac:dyDescent="0.25">
      <c r="A1554">
        <v>447076</v>
      </c>
      <c r="B1554">
        <v>322363</v>
      </c>
      <c r="F1554" t="s">
        <v>2627</v>
      </c>
      <c r="G1554" t="s">
        <v>0</v>
      </c>
      <c r="H1554">
        <v>597167</v>
      </c>
      <c r="I1554" s="20" t="str">
        <f>HYPERLINK(AT1554,"Hb")</f>
        <v>Hb</v>
      </c>
      <c r="K1554">
        <v>1</v>
      </c>
      <c r="L1554" t="s">
        <v>1595</v>
      </c>
      <c r="M1554">
        <v>158334</v>
      </c>
      <c r="N1554" t="s">
        <v>3</v>
      </c>
      <c r="O1554" t="s">
        <v>1596</v>
      </c>
      <c r="U1554" t="s">
        <v>2628</v>
      </c>
      <c r="V1554" s="1">
        <v>1</v>
      </c>
      <c r="W1554" t="s">
        <v>1598</v>
      </c>
      <c r="X1554" t="s">
        <v>2513</v>
      </c>
      <c r="Y1554" s="2" t="s">
        <v>4</v>
      </c>
      <c r="Z1554" s="3">
        <v>1</v>
      </c>
      <c r="AA1554" s="4">
        <v>124</v>
      </c>
      <c r="AB1554" t="s">
        <v>2621</v>
      </c>
      <c r="AC1554" t="s">
        <v>2629</v>
      </c>
      <c r="AG1554" t="s">
        <v>2630</v>
      </c>
      <c r="AH1554" t="s">
        <v>2630</v>
      </c>
      <c r="AJ1554" t="s">
        <v>3</v>
      </c>
      <c r="AK1554" t="s">
        <v>1602</v>
      </c>
      <c r="AL1554">
        <v>283346</v>
      </c>
      <c r="AM1554">
        <v>6610921</v>
      </c>
      <c r="AN1554" s="4">
        <v>283000</v>
      </c>
      <c r="AO1554" s="4">
        <v>6611000</v>
      </c>
      <c r="AP1554">
        <v>71</v>
      </c>
      <c r="AR1554" t="s">
        <v>2631</v>
      </c>
      <c r="AT1554" t="s">
        <v>2632</v>
      </c>
      <c r="AU1554">
        <v>158334</v>
      </c>
      <c r="AW1554" s="19">
        <v>0</v>
      </c>
      <c r="BD1554" t="s">
        <v>2631</v>
      </c>
      <c r="BE1554">
        <v>1</v>
      </c>
      <c r="BF1554" s="17">
        <v>41942</v>
      </c>
      <c r="BG1554" s="18" t="s">
        <v>2633</v>
      </c>
      <c r="BI1554">
        <v>3</v>
      </c>
      <c r="BJ1554">
        <v>6899</v>
      </c>
      <c r="BL1554" t="s">
        <v>2634</v>
      </c>
      <c r="BN1554" t="s">
        <v>2634</v>
      </c>
      <c r="BP1554" t="s">
        <v>2635</v>
      </c>
      <c r="BQ1554" t="s">
        <v>2636</v>
      </c>
      <c r="BX1554">
        <v>447076</v>
      </c>
    </row>
    <row r="1555" spans="1:76" x14ac:dyDescent="0.25">
      <c r="A1555">
        <v>304854</v>
      </c>
      <c r="B1555">
        <v>179243</v>
      </c>
      <c r="F1555" t="s">
        <v>3182</v>
      </c>
      <c r="G1555" t="s">
        <v>0</v>
      </c>
      <c r="H1555" s="6" t="s">
        <v>276</v>
      </c>
      <c r="I1555" t="s">
        <v>1594</v>
      </c>
      <c r="K1555">
        <v>1</v>
      </c>
      <c r="L1555" t="s">
        <v>1595</v>
      </c>
      <c r="M1555">
        <v>158334</v>
      </c>
      <c r="N1555" t="s">
        <v>3</v>
      </c>
      <c r="O1555" t="s">
        <v>1596</v>
      </c>
      <c r="U1555" t="s">
        <v>3183</v>
      </c>
      <c r="V1555" s="19">
        <v>2</v>
      </c>
      <c r="W1555" t="s">
        <v>1598</v>
      </c>
      <c r="Y1555" s="2" t="s">
        <v>1</v>
      </c>
      <c r="Z1555" s="3">
        <v>2</v>
      </c>
      <c r="AA1555">
        <v>215</v>
      </c>
      <c r="AB1555" t="s">
        <v>3174</v>
      </c>
      <c r="AC1555" t="s">
        <v>3184</v>
      </c>
      <c r="AG1555" t="s">
        <v>2929</v>
      </c>
      <c r="AJ1555" t="s">
        <v>3185</v>
      </c>
      <c r="AK1555" t="s">
        <v>3186</v>
      </c>
      <c r="AL1555" s="4">
        <v>251017.350783</v>
      </c>
      <c r="AM1555" s="4">
        <v>6626107.6729199998</v>
      </c>
      <c r="AN1555" s="4">
        <v>251000</v>
      </c>
      <c r="AO1555" s="4">
        <v>6627000</v>
      </c>
      <c r="AP1555">
        <v>3096</v>
      </c>
      <c r="AQ1555" s="4"/>
      <c r="AR1555">
        <v>23</v>
      </c>
      <c r="AS1555" s="7"/>
      <c r="BG1555" s="19" t="s">
        <v>1675</v>
      </c>
      <c r="BH1555" t="s">
        <v>3187</v>
      </c>
      <c r="BI1555">
        <v>4</v>
      </c>
      <c r="BJ1555">
        <v>143</v>
      </c>
      <c r="BK1555">
        <v>144870</v>
      </c>
      <c r="BL1555" t="s">
        <v>3188</v>
      </c>
      <c r="BX1555">
        <v>304854</v>
      </c>
    </row>
    <row r="1556" spans="1:76" x14ac:dyDescent="0.25">
      <c r="A1556">
        <v>304856</v>
      </c>
      <c r="B1556">
        <v>179246</v>
      </c>
      <c r="F1556" t="s">
        <v>3182</v>
      </c>
      <c r="G1556" t="s">
        <v>0</v>
      </c>
      <c r="H1556" s="6" t="s">
        <v>277</v>
      </c>
      <c r="I1556" t="s">
        <v>1594</v>
      </c>
      <c r="K1556">
        <v>1</v>
      </c>
      <c r="L1556" t="s">
        <v>1595</v>
      </c>
      <c r="M1556">
        <v>158334</v>
      </c>
      <c r="N1556" t="s">
        <v>3</v>
      </c>
      <c r="O1556" t="s">
        <v>1596</v>
      </c>
      <c r="U1556" t="s">
        <v>3183</v>
      </c>
      <c r="V1556" s="19">
        <v>2</v>
      </c>
      <c r="W1556" t="s">
        <v>1598</v>
      </c>
      <c r="Y1556" s="2" t="s">
        <v>1</v>
      </c>
      <c r="Z1556" s="3">
        <v>2</v>
      </c>
      <c r="AA1556">
        <v>215</v>
      </c>
      <c r="AB1556" t="s">
        <v>3174</v>
      </c>
      <c r="AC1556" t="s">
        <v>3184</v>
      </c>
      <c r="AG1556" t="s">
        <v>2929</v>
      </c>
      <c r="AJ1556" t="s">
        <v>3185</v>
      </c>
      <c r="AK1556" t="s">
        <v>3186</v>
      </c>
      <c r="AL1556" s="4">
        <v>251017.350783</v>
      </c>
      <c r="AM1556" s="4">
        <v>6626107.6729199998</v>
      </c>
      <c r="AN1556" s="4">
        <v>251000</v>
      </c>
      <c r="AO1556" s="4">
        <v>6627000</v>
      </c>
      <c r="AP1556">
        <v>3096</v>
      </c>
      <c r="AQ1556" s="4"/>
      <c r="AR1556">
        <v>23</v>
      </c>
      <c r="AS1556" s="7"/>
      <c r="BG1556" s="19" t="s">
        <v>1675</v>
      </c>
      <c r="BH1556" t="s">
        <v>3187</v>
      </c>
      <c r="BI1556">
        <v>4</v>
      </c>
      <c r="BJ1556">
        <v>145</v>
      </c>
      <c r="BK1556">
        <v>144871</v>
      </c>
      <c r="BL1556" t="s">
        <v>3189</v>
      </c>
      <c r="BX1556">
        <v>304856</v>
      </c>
    </row>
    <row r="1557" spans="1:76" x14ac:dyDescent="0.25">
      <c r="A1557">
        <v>304858</v>
      </c>
      <c r="B1557">
        <v>179253</v>
      </c>
      <c r="F1557" t="s">
        <v>3182</v>
      </c>
      <c r="G1557" t="s">
        <v>0</v>
      </c>
      <c r="H1557" s="6" t="s">
        <v>278</v>
      </c>
      <c r="I1557" t="s">
        <v>1594</v>
      </c>
      <c r="K1557">
        <v>1</v>
      </c>
      <c r="L1557" t="s">
        <v>1595</v>
      </c>
      <c r="M1557">
        <v>158334</v>
      </c>
      <c r="N1557" t="s">
        <v>3</v>
      </c>
      <c r="O1557" t="s">
        <v>1596</v>
      </c>
      <c r="U1557" t="s">
        <v>3183</v>
      </c>
      <c r="V1557" s="19">
        <v>2</v>
      </c>
      <c r="W1557" t="s">
        <v>1598</v>
      </c>
      <c r="Y1557" s="2" t="s">
        <v>1</v>
      </c>
      <c r="Z1557" s="3">
        <v>2</v>
      </c>
      <c r="AA1557">
        <v>215</v>
      </c>
      <c r="AB1557" t="s">
        <v>3174</v>
      </c>
      <c r="AC1557" t="s">
        <v>3184</v>
      </c>
      <c r="AG1557" t="s">
        <v>2929</v>
      </c>
      <c r="AJ1557" t="s">
        <v>3185</v>
      </c>
      <c r="AK1557" t="s">
        <v>3186</v>
      </c>
      <c r="AL1557" s="4">
        <v>251017.350783</v>
      </c>
      <c r="AM1557" s="4">
        <v>6626107.6729199998</v>
      </c>
      <c r="AN1557" s="4">
        <v>251000</v>
      </c>
      <c r="AO1557" s="4">
        <v>6627000</v>
      </c>
      <c r="AP1557">
        <v>3096</v>
      </c>
      <c r="AQ1557" s="4"/>
      <c r="AR1557">
        <v>23</v>
      </c>
      <c r="AS1557" s="7"/>
      <c r="BG1557" s="19" t="s">
        <v>1675</v>
      </c>
      <c r="BH1557" t="s">
        <v>3187</v>
      </c>
      <c r="BI1557">
        <v>4</v>
      </c>
      <c r="BJ1557">
        <v>147</v>
      </c>
      <c r="BK1557">
        <v>144872</v>
      </c>
      <c r="BL1557" t="s">
        <v>3190</v>
      </c>
      <c r="BX1557">
        <v>304858</v>
      </c>
    </row>
    <row r="1558" spans="1:76" x14ac:dyDescent="0.25">
      <c r="A1558">
        <v>304863</v>
      </c>
      <c r="B1558">
        <v>179263</v>
      </c>
      <c r="F1558" t="s">
        <v>3182</v>
      </c>
      <c r="G1558" t="s">
        <v>0</v>
      </c>
      <c r="H1558" s="6" t="s">
        <v>279</v>
      </c>
      <c r="I1558" t="s">
        <v>1594</v>
      </c>
      <c r="K1558">
        <v>1</v>
      </c>
      <c r="L1558" t="s">
        <v>1595</v>
      </c>
      <c r="M1558">
        <v>158334</v>
      </c>
      <c r="N1558" t="s">
        <v>3</v>
      </c>
      <c r="O1558" t="s">
        <v>1596</v>
      </c>
      <c r="U1558" t="s">
        <v>3183</v>
      </c>
      <c r="V1558" s="19">
        <v>2</v>
      </c>
      <c r="W1558" t="s">
        <v>1598</v>
      </c>
      <c r="Y1558" s="2" t="s">
        <v>1</v>
      </c>
      <c r="Z1558" s="3">
        <v>2</v>
      </c>
      <c r="AA1558">
        <v>215</v>
      </c>
      <c r="AB1558" t="s">
        <v>3174</v>
      </c>
      <c r="AC1558" t="s">
        <v>3184</v>
      </c>
      <c r="AG1558" t="s">
        <v>2929</v>
      </c>
      <c r="AJ1558" t="s">
        <v>3185</v>
      </c>
      <c r="AK1558" t="s">
        <v>3186</v>
      </c>
      <c r="AL1558" s="4">
        <v>251017.350783</v>
      </c>
      <c r="AM1558" s="4">
        <v>6626107.6729199998</v>
      </c>
      <c r="AN1558" s="4">
        <v>251000</v>
      </c>
      <c r="AO1558" s="4">
        <v>6627000</v>
      </c>
      <c r="AP1558">
        <v>3096</v>
      </c>
      <c r="AQ1558" s="4"/>
      <c r="AR1558">
        <v>23</v>
      </c>
      <c r="AS1558" s="7"/>
      <c r="BG1558" s="19" t="s">
        <v>1675</v>
      </c>
      <c r="BH1558" t="s">
        <v>3187</v>
      </c>
      <c r="BI1558">
        <v>4</v>
      </c>
      <c r="BJ1558">
        <v>152</v>
      </c>
      <c r="BK1558">
        <v>144873</v>
      </c>
      <c r="BL1558" t="s">
        <v>3191</v>
      </c>
      <c r="BX1558">
        <v>304863</v>
      </c>
    </row>
    <row r="1559" spans="1:76" x14ac:dyDescent="0.25">
      <c r="A1559">
        <v>304866</v>
      </c>
      <c r="B1559">
        <v>179269</v>
      </c>
      <c r="F1559" t="s">
        <v>3182</v>
      </c>
      <c r="G1559" t="s">
        <v>0</v>
      </c>
      <c r="H1559" s="6" t="s">
        <v>280</v>
      </c>
      <c r="I1559" t="s">
        <v>1594</v>
      </c>
      <c r="K1559">
        <v>1</v>
      </c>
      <c r="L1559" t="s">
        <v>1595</v>
      </c>
      <c r="M1559">
        <v>158334</v>
      </c>
      <c r="N1559" t="s">
        <v>3</v>
      </c>
      <c r="O1559" t="s">
        <v>1596</v>
      </c>
      <c r="U1559" t="s">
        <v>3183</v>
      </c>
      <c r="V1559" s="19">
        <v>2</v>
      </c>
      <c r="W1559" t="s">
        <v>1598</v>
      </c>
      <c r="Y1559" s="2" t="s">
        <v>1</v>
      </c>
      <c r="Z1559" s="3">
        <v>2</v>
      </c>
      <c r="AA1559">
        <v>215</v>
      </c>
      <c r="AB1559" t="s">
        <v>3174</v>
      </c>
      <c r="AC1559" t="s">
        <v>3184</v>
      </c>
      <c r="AG1559" t="s">
        <v>2929</v>
      </c>
      <c r="AJ1559" t="s">
        <v>3185</v>
      </c>
      <c r="AK1559" t="s">
        <v>3186</v>
      </c>
      <c r="AL1559" s="4">
        <v>251017.350783</v>
      </c>
      <c r="AM1559" s="4">
        <v>6626107.6729199998</v>
      </c>
      <c r="AN1559" s="4">
        <v>251000</v>
      </c>
      <c r="AO1559" s="4">
        <v>6627000</v>
      </c>
      <c r="AP1559">
        <v>3096</v>
      </c>
      <c r="AQ1559" s="4"/>
      <c r="AR1559">
        <v>23</v>
      </c>
      <c r="AS1559" s="7"/>
      <c r="BG1559" s="19" t="s">
        <v>1675</v>
      </c>
      <c r="BH1559" t="s">
        <v>3187</v>
      </c>
      <c r="BI1559">
        <v>4</v>
      </c>
      <c r="BJ1559">
        <v>155</v>
      </c>
      <c r="BK1559">
        <v>144874</v>
      </c>
      <c r="BL1559" t="s">
        <v>3192</v>
      </c>
      <c r="BX1559">
        <v>304866</v>
      </c>
    </row>
    <row r="1560" spans="1:76" x14ac:dyDescent="0.25">
      <c r="A1560">
        <v>304870</v>
      </c>
      <c r="B1560">
        <v>179289</v>
      </c>
      <c r="F1560" t="s">
        <v>3182</v>
      </c>
      <c r="G1560" t="s">
        <v>0</v>
      </c>
      <c r="H1560" s="6" t="s">
        <v>281</v>
      </c>
      <c r="I1560" t="s">
        <v>1594</v>
      </c>
      <c r="K1560">
        <v>1</v>
      </c>
      <c r="L1560" t="s">
        <v>1595</v>
      </c>
      <c r="M1560">
        <v>158334</v>
      </c>
      <c r="N1560" t="s">
        <v>3</v>
      </c>
      <c r="O1560" t="s">
        <v>1596</v>
      </c>
      <c r="U1560" t="s">
        <v>3183</v>
      </c>
      <c r="V1560" s="19">
        <v>2</v>
      </c>
      <c r="W1560" t="s">
        <v>1598</v>
      </c>
      <c r="Y1560" s="2" t="s">
        <v>1</v>
      </c>
      <c r="Z1560" s="3">
        <v>2</v>
      </c>
      <c r="AA1560">
        <v>215</v>
      </c>
      <c r="AB1560" t="s">
        <v>3174</v>
      </c>
      <c r="AC1560" t="s">
        <v>3184</v>
      </c>
      <c r="AG1560" t="s">
        <v>2929</v>
      </c>
      <c r="AJ1560" t="s">
        <v>3185</v>
      </c>
      <c r="AK1560" t="s">
        <v>3186</v>
      </c>
      <c r="AL1560" s="4">
        <v>251017.350783</v>
      </c>
      <c r="AM1560" s="4">
        <v>6626107.6729199998</v>
      </c>
      <c r="AN1560" s="4">
        <v>251000</v>
      </c>
      <c r="AO1560" s="4">
        <v>6627000</v>
      </c>
      <c r="AP1560">
        <v>3096</v>
      </c>
      <c r="AQ1560" s="4"/>
      <c r="AR1560">
        <v>23</v>
      </c>
      <c r="AS1560" s="7"/>
      <c r="BG1560" s="19" t="s">
        <v>1675</v>
      </c>
      <c r="BH1560" t="s">
        <v>3187</v>
      </c>
      <c r="BI1560">
        <v>4</v>
      </c>
      <c r="BJ1560">
        <v>159</v>
      </c>
      <c r="BK1560">
        <v>144875</v>
      </c>
      <c r="BL1560" t="s">
        <v>3193</v>
      </c>
      <c r="BX1560">
        <v>304870</v>
      </c>
    </row>
    <row r="1561" spans="1:76" x14ac:dyDescent="0.25">
      <c r="A1561">
        <v>539574</v>
      </c>
      <c r="C1561">
        <v>1</v>
      </c>
      <c r="F1561" t="s">
        <v>2627</v>
      </c>
      <c r="G1561" t="s">
        <v>19</v>
      </c>
      <c r="H1561">
        <v>130086</v>
      </c>
      <c r="I1561" s="20" t="str">
        <f>HYPERLINK(AT1561,"Hb")</f>
        <v>Hb</v>
      </c>
      <c r="K1561">
        <v>1</v>
      </c>
      <c r="L1561" t="s">
        <v>1595</v>
      </c>
      <c r="M1561">
        <v>158334</v>
      </c>
      <c r="N1561" t="s">
        <v>3</v>
      </c>
      <c r="O1561" t="s">
        <v>1596</v>
      </c>
      <c r="AC1561" t="s">
        <v>10353</v>
      </c>
      <c r="AG1561" t="s">
        <v>10354</v>
      </c>
      <c r="AH1561" t="s">
        <v>10354</v>
      </c>
      <c r="AJ1561" t="s">
        <v>3</v>
      </c>
      <c r="AK1561" t="s">
        <v>1602</v>
      </c>
      <c r="AR1561" t="s">
        <v>2631</v>
      </c>
      <c r="AT1561" t="s">
        <v>10355</v>
      </c>
      <c r="AU1561">
        <v>158334</v>
      </c>
      <c r="AW1561" s="19">
        <v>0</v>
      </c>
      <c r="BD1561" t="s">
        <v>2631</v>
      </c>
      <c r="BE1561">
        <v>1</v>
      </c>
      <c r="BF1561" s="17">
        <v>41767</v>
      </c>
      <c r="BG1561" s="18" t="s">
        <v>2633</v>
      </c>
      <c r="BI1561">
        <v>5</v>
      </c>
      <c r="BJ1561">
        <v>8149</v>
      </c>
      <c r="BL1561" t="s">
        <v>10356</v>
      </c>
      <c r="BN1561" t="s">
        <v>10356</v>
      </c>
      <c r="BX1561">
        <v>539574</v>
      </c>
    </row>
  </sheetData>
  <sortState xmlns:xlrd2="http://schemas.microsoft.com/office/spreadsheetml/2017/richdata2" ref="A2:BX1561">
    <sortCondition ref="AD2:AD156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21D2B-9418-47EF-9342-890B61D75FAE}">
  <dimension ref="B1:H1490"/>
  <sheetViews>
    <sheetView workbookViewId="0">
      <selection sqref="A1:XFD1048576"/>
    </sheetView>
  </sheetViews>
  <sheetFormatPr defaultRowHeight="15" x14ac:dyDescent="0.25"/>
  <cols>
    <col min="3" max="3" width="17.5703125" customWidth="1"/>
  </cols>
  <sheetData>
    <row r="1" spans="4:5" x14ac:dyDescent="0.25">
      <c r="E1" s="4"/>
    </row>
    <row r="2" spans="4:5" x14ac:dyDescent="0.25">
      <c r="D2" s="2"/>
      <c r="E2" s="4"/>
    </row>
    <row r="3" spans="4:5" x14ac:dyDescent="0.25">
      <c r="D3" s="2"/>
      <c r="E3" s="4"/>
    </row>
    <row r="4" spans="4:5" x14ac:dyDescent="0.25">
      <c r="D4" s="2"/>
      <c r="E4" s="4"/>
    </row>
    <row r="5" spans="4:5" x14ac:dyDescent="0.25">
      <c r="E5" s="4"/>
    </row>
    <row r="6" spans="4:5" x14ac:dyDescent="0.25">
      <c r="E6" s="4"/>
    </row>
    <row r="7" spans="4:5" x14ac:dyDescent="0.25">
      <c r="D7" s="2"/>
      <c r="E7" s="4"/>
    </row>
    <row r="8" spans="4:5" x14ac:dyDescent="0.25">
      <c r="D8" s="2"/>
      <c r="E8" s="4"/>
    </row>
    <row r="9" spans="4:5" x14ac:dyDescent="0.25">
      <c r="D9" s="2"/>
      <c r="E9" s="4"/>
    </row>
    <row r="10" spans="4:5" x14ac:dyDescent="0.25">
      <c r="D10" s="2"/>
      <c r="E10" s="4"/>
    </row>
    <row r="11" spans="4:5" x14ac:dyDescent="0.25">
      <c r="D11" s="2"/>
      <c r="E11" s="4"/>
    </row>
    <row r="12" spans="4:5" x14ac:dyDescent="0.25">
      <c r="D12" s="2"/>
      <c r="E12" s="4"/>
    </row>
    <row r="13" spans="4:5" x14ac:dyDescent="0.25">
      <c r="E13" s="4"/>
    </row>
    <row r="14" spans="4:5" x14ac:dyDescent="0.25">
      <c r="E14" s="4"/>
    </row>
    <row r="15" spans="4:5" x14ac:dyDescent="0.25">
      <c r="E15" s="4"/>
    </row>
    <row r="16" spans="4:5" x14ac:dyDescent="0.25">
      <c r="E16" s="4"/>
    </row>
    <row r="17" spans="4:5" x14ac:dyDescent="0.25">
      <c r="E17" s="4"/>
    </row>
    <row r="18" spans="4:5" x14ac:dyDescent="0.25">
      <c r="E18" s="4"/>
    </row>
    <row r="19" spans="4:5" x14ac:dyDescent="0.25">
      <c r="D19" s="2"/>
      <c r="E19" s="4"/>
    </row>
    <row r="20" spans="4:5" x14ac:dyDescent="0.25">
      <c r="D20" s="2"/>
      <c r="E20" s="4"/>
    </row>
    <row r="21" spans="4:5" x14ac:dyDescent="0.25">
      <c r="D21" s="2"/>
      <c r="E21" s="4"/>
    </row>
    <row r="22" spans="4:5" x14ac:dyDescent="0.25">
      <c r="D22" s="2"/>
      <c r="E22" s="4"/>
    </row>
    <row r="23" spans="4:5" x14ac:dyDescent="0.25">
      <c r="D23" s="2"/>
      <c r="E23" s="4"/>
    </row>
    <row r="24" spans="4:5" x14ac:dyDescent="0.25">
      <c r="D24" s="2"/>
      <c r="E24" s="4"/>
    </row>
    <row r="25" spans="4:5" x14ac:dyDescent="0.25">
      <c r="D25" s="2"/>
      <c r="E25" s="4"/>
    </row>
    <row r="26" spans="4:5" x14ac:dyDescent="0.25">
      <c r="D26" s="2"/>
      <c r="E26" s="4"/>
    </row>
    <row r="27" spans="4:5" x14ac:dyDescent="0.25">
      <c r="D27" s="2"/>
      <c r="E27" s="4"/>
    </row>
    <row r="28" spans="4:5" x14ac:dyDescent="0.25">
      <c r="D28" s="2"/>
      <c r="E28" s="4"/>
    </row>
    <row r="29" spans="4:5" x14ac:dyDescent="0.25">
      <c r="D29" s="2"/>
      <c r="E29" s="4"/>
    </row>
    <row r="30" spans="4:5" x14ac:dyDescent="0.25">
      <c r="D30" s="2"/>
      <c r="E30" s="4"/>
    </row>
    <row r="31" spans="4:5" x14ac:dyDescent="0.25">
      <c r="D31" s="2"/>
      <c r="E31" s="4"/>
    </row>
    <row r="32" spans="4:5" x14ac:dyDescent="0.25">
      <c r="D32" s="2"/>
      <c r="E32" s="4"/>
    </row>
    <row r="33" spans="4:5" x14ac:dyDescent="0.25">
      <c r="D33" s="2"/>
      <c r="E33" s="4"/>
    </row>
    <row r="34" spans="4:5" x14ac:dyDescent="0.25">
      <c r="D34" s="2"/>
      <c r="E34" s="4"/>
    </row>
    <row r="35" spans="4:5" x14ac:dyDescent="0.25">
      <c r="D35" s="2"/>
      <c r="E35" s="4"/>
    </row>
    <row r="36" spans="4:5" x14ac:dyDescent="0.25">
      <c r="D36" s="2"/>
      <c r="E36" s="4"/>
    </row>
    <row r="37" spans="4:5" x14ac:dyDescent="0.25">
      <c r="D37" s="2"/>
      <c r="E37" s="4"/>
    </row>
    <row r="38" spans="4:5" x14ac:dyDescent="0.25">
      <c r="D38" s="2"/>
      <c r="E38" s="4"/>
    </row>
    <row r="39" spans="4:5" x14ac:dyDescent="0.25">
      <c r="D39" s="2"/>
      <c r="E39" s="4"/>
    </row>
    <row r="40" spans="4:5" x14ac:dyDescent="0.25">
      <c r="D40" s="2"/>
      <c r="E40" s="4"/>
    </row>
    <row r="41" spans="4:5" x14ac:dyDescent="0.25">
      <c r="D41" s="2"/>
      <c r="E41" s="4"/>
    </row>
    <row r="42" spans="4:5" x14ac:dyDescent="0.25">
      <c r="D42" s="2"/>
      <c r="E42" s="4"/>
    </row>
    <row r="43" spans="4:5" x14ac:dyDescent="0.25">
      <c r="D43" s="2"/>
      <c r="E43" s="4"/>
    </row>
    <row r="44" spans="4:5" x14ac:dyDescent="0.25">
      <c r="D44" s="2"/>
      <c r="E44" s="4"/>
    </row>
    <row r="45" spans="4:5" x14ac:dyDescent="0.25">
      <c r="D45" s="2"/>
      <c r="E45" s="4"/>
    </row>
    <row r="46" spans="4:5" x14ac:dyDescent="0.25">
      <c r="D46" s="2"/>
      <c r="E46" s="4"/>
    </row>
    <row r="47" spans="4:5" x14ac:dyDescent="0.25">
      <c r="D47" s="2"/>
      <c r="E47" s="4"/>
    </row>
    <row r="48" spans="4:5" x14ac:dyDescent="0.25">
      <c r="D48" s="2"/>
      <c r="E48" s="4"/>
    </row>
    <row r="49" spans="4:5" x14ac:dyDescent="0.25">
      <c r="D49" s="2"/>
      <c r="E49" s="4"/>
    </row>
    <row r="50" spans="4:5" x14ac:dyDescent="0.25">
      <c r="D50" s="2"/>
      <c r="E50" s="4"/>
    </row>
    <row r="51" spans="4:5" x14ac:dyDescent="0.25">
      <c r="D51" s="2"/>
      <c r="E51" s="4"/>
    </row>
    <row r="52" spans="4:5" x14ac:dyDescent="0.25">
      <c r="D52" s="2"/>
      <c r="E52" s="4"/>
    </row>
    <row r="53" spans="4:5" x14ac:dyDescent="0.25">
      <c r="D53" s="2"/>
      <c r="E53" s="4"/>
    </row>
    <row r="54" spans="4:5" x14ac:dyDescent="0.25">
      <c r="D54" s="2"/>
      <c r="E54" s="4"/>
    </row>
    <row r="55" spans="4:5" x14ac:dyDescent="0.25">
      <c r="D55" s="2"/>
      <c r="E55" s="4"/>
    </row>
    <row r="56" spans="4:5" x14ac:dyDescent="0.25">
      <c r="D56" s="2"/>
      <c r="E56" s="4"/>
    </row>
    <row r="57" spans="4:5" x14ac:dyDescent="0.25">
      <c r="D57" s="2"/>
      <c r="E57" s="4"/>
    </row>
    <row r="58" spans="4:5" x14ac:dyDescent="0.25">
      <c r="D58" s="2"/>
      <c r="E58" s="4"/>
    </row>
    <row r="59" spans="4:5" x14ac:dyDescent="0.25">
      <c r="D59" s="2"/>
      <c r="E59" s="4"/>
    </row>
    <row r="60" spans="4:5" x14ac:dyDescent="0.25">
      <c r="D60" s="2"/>
      <c r="E60" s="4"/>
    </row>
    <row r="61" spans="4:5" x14ac:dyDescent="0.25">
      <c r="D61" s="2"/>
      <c r="E61" s="4"/>
    </row>
    <row r="62" spans="4:5" x14ac:dyDescent="0.25">
      <c r="D62" s="2"/>
      <c r="E62" s="4"/>
    </row>
    <row r="63" spans="4:5" x14ac:dyDescent="0.25">
      <c r="D63" s="2"/>
      <c r="E63" s="4"/>
    </row>
    <row r="64" spans="4:5" x14ac:dyDescent="0.25">
      <c r="D64" s="2"/>
      <c r="E64" s="4"/>
    </row>
    <row r="65" spans="4:5" x14ac:dyDescent="0.25">
      <c r="D65" s="2"/>
      <c r="E65" s="4"/>
    </row>
    <row r="66" spans="4:5" x14ac:dyDescent="0.25">
      <c r="D66" s="2"/>
      <c r="E66" s="4"/>
    </row>
    <row r="67" spans="4:5" x14ac:dyDescent="0.25">
      <c r="D67" s="2"/>
      <c r="E67" s="4"/>
    </row>
    <row r="68" spans="4:5" x14ac:dyDescent="0.25">
      <c r="D68" s="2"/>
      <c r="E68" s="4"/>
    </row>
    <row r="69" spans="4:5" x14ac:dyDescent="0.25">
      <c r="D69" s="2"/>
      <c r="E69" s="4"/>
    </row>
    <row r="70" spans="4:5" x14ac:dyDescent="0.25">
      <c r="D70" s="2"/>
      <c r="E70" s="4"/>
    </row>
    <row r="71" spans="4:5" x14ac:dyDescent="0.25">
      <c r="D71" s="2"/>
      <c r="E71" s="4"/>
    </row>
    <row r="72" spans="4:5" x14ac:dyDescent="0.25">
      <c r="D72" s="2"/>
      <c r="E72" s="4"/>
    </row>
    <row r="73" spans="4:5" x14ac:dyDescent="0.25">
      <c r="D73" s="2"/>
      <c r="E73" s="4"/>
    </row>
    <row r="74" spans="4:5" x14ac:dyDescent="0.25">
      <c r="D74" s="2"/>
      <c r="E74" s="4"/>
    </row>
    <row r="75" spans="4:5" x14ac:dyDescent="0.25">
      <c r="D75" s="2"/>
      <c r="E75" s="4"/>
    </row>
    <row r="76" spans="4:5" x14ac:dyDescent="0.25">
      <c r="D76" s="2"/>
      <c r="E76" s="4"/>
    </row>
    <row r="77" spans="4:5" x14ac:dyDescent="0.25">
      <c r="D77" s="2"/>
      <c r="E77" s="4"/>
    </row>
    <row r="78" spans="4:5" x14ac:dyDescent="0.25">
      <c r="D78" s="2"/>
      <c r="E78" s="4"/>
    </row>
    <row r="79" spans="4:5" x14ac:dyDescent="0.25">
      <c r="D79" s="2"/>
      <c r="E79" s="4"/>
    </row>
    <row r="80" spans="4:5" x14ac:dyDescent="0.25">
      <c r="D80" s="2"/>
      <c r="E80" s="4"/>
    </row>
    <row r="81" spans="4:5" x14ac:dyDescent="0.25">
      <c r="D81" s="2"/>
      <c r="E81" s="4"/>
    </row>
    <row r="82" spans="4:5" x14ac:dyDescent="0.25">
      <c r="D82" s="2"/>
      <c r="E82" s="4"/>
    </row>
    <row r="83" spans="4:5" x14ac:dyDescent="0.25">
      <c r="D83" s="2"/>
      <c r="E83" s="4"/>
    </row>
    <row r="84" spans="4:5" x14ac:dyDescent="0.25">
      <c r="D84" s="2"/>
      <c r="E84" s="4"/>
    </row>
    <row r="85" spans="4:5" x14ac:dyDescent="0.25">
      <c r="D85" s="2"/>
      <c r="E85" s="4"/>
    </row>
    <row r="86" spans="4:5" x14ac:dyDescent="0.25">
      <c r="D86" s="2"/>
      <c r="E86" s="4"/>
    </row>
    <row r="87" spans="4:5" x14ac:dyDescent="0.25">
      <c r="D87" s="2"/>
      <c r="E87" s="4"/>
    </row>
    <row r="88" spans="4:5" x14ac:dyDescent="0.25">
      <c r="D88" s="2"/>
      <c r="E88" s="4"/>
    </row>
    <row r="89" spans="4:5" x14ac:dyDescent="0.25">
      <c r="D89" s="2"/>
      <c r="E89" s="4"/>
    </row>
    <row r="90" spans="4:5" x14ac:dyDescent="0.25">
      <c r="D90" s="2"/>
      <c r="E90" s="4"/>
    </row>
    <row r="91" spans="4:5" x14ac:dyDescent="0.25">
      <c r="D91" s="2"/>
      <c r="E91" s="4"/>
    </row>
    <row r="92" spans="4:5" x14ac:dyDescent="0.25">
      <c r="D92" s="2"/>
      <c r="E92" s="4"/>
    </row>
    <row r="93" spans="4:5" x14ac:dyDescent="0.25">
      <c r="D93" s="2"/>
      <c r="E93" s="4"/>
    </row>
    <row r="94" spans="4:5" x14ac:dyDescent="0.25">
      <c r="D94" s="2"/>
      <c r="E94" s="4"/>
    </row>
    <row r="95" spans="4:5" x14ac:dyDescent="0.25">
      <c r="D95" s="2"/>
      <c r="E95" s="4"/>
    </row>
    <row r="96" spans="4:5" x14ac:dyDescent="0.25">
      <c r="D96" s="2"/>
      <c r="E96" s="4"/>
    </row>
    <row r="97" spans="4:5" x14ac:dyDescent="0.25">
      <c r="D97" s="2"/>
      <c r="E97" s="4"/>
    </row>
    <row r="98" spans="4:5" x14ac:dyDescent="0.25">
      <c r="D98" s="2"/>
      <c r="E98" s="4"/>
    </row>
    <row r="99" spans="4:5" x14ac:dyDescent="0.25">
      <c r="D99" s="2"/>
      <c r="E99" s="4"/>
    </row>
    <row r="100" spans="4:5" x14ac:dyDescent="0.25">
      <c r="D100" s="2"/>
      <c r="E100" s="4"/>
    </row>
    <row r="101" spans="4:5" x14ac:dyDescent="0.25">
      <c r="D101" s="2"/>
      <c r="E101" s="4"/>
    </row>
    <row r="102" spans="4:5" x14ac:dyDescent="0.25">
      <c r="D102" s="2"/>
      <c r="E102" s="4"/>
    </row>
    <row r="103" spans="4:5" x14ac:dyDescent="0.25">
      <c r="D103" s="2"/>
      <c r="E103" s="4"/>
    </row>
    <row r="104" spans="4:5" x14ac:dyDescent="0.25">
      <c r="D104" s="2"/>
      <c r="E104" s="4"/>
    </row>
    <row r="105" spans="4:5" x14ac:dyDescent="0.25">
      <c r="D105" s="2"/>
      <c r="E105" s="4"/>
    </row>
    <row r="106" spans="4:5" x14ac:dyDescent="0.25">
      <c r="D106" s="2"/>
      <c r="E106" s="4"/>
    </row>
    <row r="107" spans="4:5" x14ac:dyDescent="0.25">
      <c r="D107" s="2"/>
      <c r="E107" s="4"/>
    </row>
    <row r="108" spans="4:5" x14ac:dyDescent="0.25">
      <c r="D108" s="2"/>
      <c r="E108" s="4"/>
    </row>
    <row r="109" spans="4:5" x14ac:dyDescent="0.25">
      <c r="D109" s="2"/>
      <c r="E109" s="4"/>
    </row>
    <row r="110" spans="4:5" x14ac:dyDescent="0.25">
      <c r="D110" s="2"/>
      <c r="E110" s="4"/>
    </row>
    <row r="111" spans="4:5" x14ac:dyDescent="0.25">
      <c r="D111" s="2"/>
      <c r="E111" s="4"/>
    </row>
    <row r="112" spans="4:5" x14ac:dyDescent="0.25">
      <c r="D112" s="2"/>
      <c r="E112" s="4"/>
    </row>
    <row r="113" spans="4:5" x14ac:dyDescent="0.25">
      <c r="D113" s="2"/>
      <c r="E113" s="4"/>
    </row>
    <row r="114" spans="4:5" x14ac:dyDescent="0.25">
      <c r="D114" s="2"/>
      <c r="E114" s="4"/>
    </row>
    <row r="115" spans="4:5" x14ac:dyDescent="0.25">
      <c r="D115" s="2"/>
      <c r="E115" s="4"/>
    </row>
    <row r="116" spans="4:5" x14ac:dyDescent="0.25">
      <c r="D116" s="2"/>
      <c r="E116" s="4"/>
    </row>
    <row r="117" spans="4:5" x14ac:dyDescent="0.25">
      <c r="D117" s="2"/>
      <c r="E117" s="4"/>
    </row>
    <row r="118" spans="4:5" x14ac:dyDescent="0.25">
      <c r="D118" s="2"/>
      <c r="E118" s="4"/>
    </row>
    <row r="119" spans="4:5" x14ac:dyDescent="0.25">
      <c r="D119" s="2"/>
      <c r="E119" s="4"/>
    </row>
    <row r="120" spans="4:5" x14ac:dyDescent="0.25">
      <c r="D120" s="2"/>
      <c r="E120" s="4"/>
    </row>
    <row r="121" spans="4:5" x14ac:dyDescent="0.25">
      <c r="D121" s="2"/>
      <c r="E121" s="4"/>
    </row>
    <row r="122" spans="4:5" x14ac:dyDescent="0.25">
      <c r="D122" s="2"/>
      <c r="E122" s="4"/>
    </row>
    <row r="123" spans="4:5" x14ac:dyDescent="0.25">
      <c r="D123" s="2"/>
      <c r="E123" s="4"/>
    </row>
    <row r="124" spans="4:5" x14ac:dyDescent="0.25">
      <c r="D124" s="2"/>
      <c r="E124" s="4"/>
    </row>
    <row r="125" spans="4:5" x14ac:dyDescent="0.25">
      <c r="D125" s="2"/>
      <c r="E125" s="4"/>
    </row>
    <row r="126" spans="4:5" x14ac:dyDescent="0.25">
      <c r="D126" s="2"/>
      <c r="E126" s="4"/>
    </row>
    <row r="127" spans="4:5" x14ac:dyDescent="0.25">
      <c r="D127" s="2"/>
      <c r="E127" s="4"/>
    </row>
    <row r="128" spans="4:5" x14ac:dyDescent="0.25">
      <c r="D128" s="2"/>
      <c r="E128" s="4"/>
    </row>
    <row r="129" spans="4:5" x14ac:dyDescent="0.25">
      <c r="D129" s="2"/>
      <c r="E129" s="4"/>
    </row>
    <row r="130" spans="4:5" x14ac:dyDescent="0.25">
      <c r="D130" s="2"/>
      <c r="E130" s="4"/>
    </row>
    <row r="131" spans="4:5" x14ac:dyDescent="0.25">
      <c r="D131" s="2"/>
      <c r="E131" s="4"/>
    </row>
    <row r="132" spans="4:5" x14ac:dyDescent="0.25">
      <c r="D132" s="2"/>
      <c r="E132" s="4"/>
    </row>
    <row r="133" spans="4:5" x14ac:dyDescent="0.25">
      <c r="D133" s="2"/>
      <c r="E133" s="4"/>
    </row>
    <row r="134" spans="4:5" x14ac:dyDescent="0.25">
      <c r="D134" s="2"/>
      <c r="E134" s="4"/>
    </row>
    <row r="135" spans="4:5" x14ac:dyDescent="0.25">
      <c r="D135" s="2"/>
      <c r="E135" s="4"/>
    </row>
    <row r="136" spans="4:5" x14ac:dyDescent="0.25">
      <c r="D136" s="2"/>
      <c r="E136" s="4"/>
    </row>
    <row r="137" spans="4:5" x14ac:dyDescent="0.25">
      <c r="D137" s="2"/>
      <c r="E137" s="4"/>
    </row>
    <row r="138" spans="4:5" x14ac:dyDescent="0.25">
      <c r="D138" s="2"/>
      <c r="E138" s="4"/>
    </row>
    <row r="139" spans="4:5" x14ac:dyDescent="0.25">
      <c r="D139" s="2"/>
      <c r="E139" s="4"/>
    </row>
    <row r="140" spans="4:5" x14ac:dyDescent="0.25">
      <c r="D140" s="2"/>
      <c r="E140" s="4"/>
    </row>
    <row r="141" spans="4:5" x14ac:dyDescent="0.25">
      <c r="D141" s="2"/>
      <c r="E141" s="4"/>
    </row>
    <row r="142" spans="4:5" x14ac:dyDescent="0.25">
      <c r="D142" s="2"/>
      <c r="E142" s="4"/>
    </row>
    <row r="143" spans="4:5" x14ac:dyDescent="0.25">
      <c r="D143" s="2"/>
      <c r="E143" s="4"/>
    </row>
    <row r="144" spans="4:5" x14ac:dyDescent="0.25">
      <c r="D144" s="2"/>
      <c r="E144" s="4"/>
    </row>
    <row r="145" spans="4:5" x14ac:dyDescent="0.25">
      <c r="D145" s="2"/>
      <c r="E145" s="4"/>
    </row>
    <row r="146" spans="4:5" x14ac:dyDescent="0.25">
      <c r="D146" s="2"/>
      <c r="E146" s="4"/>
    </row>
    <row r="147" spans="4:5" x14ac:dyDescent="0.25">
      <c r="D147" s="2"/>
      <c r="E147" s="4"/>
    </row>
    <row r="148" spans="4:5" x14ac:dyDescent="0.25">
      <c r="D148" s="2"/>
      <c r="E148" s="4"/>
    </row>
    <row r="149" spans="4:5" x14ac:dyDescent="0.25">
      <c r="E149" s="4"/>
    </row>
    <row r="150" spans="4:5" x14ac:dyDescent="0.25">
      <c r="E150" s="4"/>
    </row>
    <row r="151" spans="4:5" x14ac:dyDescent="0.25">
      <c r="E151" s="4"/>
    </row>
    <row r="152" spans="4:5" x14ac:dyDescent="0.25">
      <c r="E152" s="4"/>
    </row>
    <row r="153" spans="4:5" x14ac:dyDescent="0.25">
      <c r="E153" s="4"/>
    </row>
    <row r="154" spans="4:5" x14ac:dyDescent="0.25">
      <c r="E154" s="4"/>
    </row>
    <row r="155" spans="4:5" x14ac:dyDescent="0.25">
      <c r="D155" s="2"/>
      <c r="E155" s="4"/>
    </row>
    <row r="156" spans="4:5" x14ac:dyDescent="0.25">
      <c r="D156" s="2"/>
      <c r="E156" s="4"/>
    </row>
    <row r="157" spans="4:5" x14ac:dyDescent="0.25">
      <c r="D157" s="2"/>
      <c r="E157" s="4"/>
    </row>
    <row r="158" spans="4:5" x14ac:dyDescent="0.25">
      <c r="E158" s="4"/>
    </row>
    <row r="159" spans="4:5" x14ac:dyDescent="0.25">
      <c r="E159" s="4"/>
    </row>
    <row r="160" spans="4:5" x14ac:dyDescent="0.25">
      <c r="E160" s="4"/>
    </row>
    <row r="161" spans="4:5" x14ac:dyDescent="0.25">
      <c r="E161" s="4"/>
    </row>
    <row r="162" spans="4:5" x14ac:dyDescent="0.25">
      <c r="E162" s="4"/>
    </row>
    <row r="163" spans="4:5" x14ac:dyDescent="0.25">
      <c r="E163" s="4"/>
    </row>
    <row r="164" spans="4:5" x14ac:dyDescent="0.25">
      <c r="E164" s="4"/>
    </row>
    <row r="165" spans="4:5" x14ac:dyDescent="0.25">
      <c r="E165" s="4"/>
    </row>
    <row r="166" spans="4:5" x14ac:dyDescent="0.25">
      <c r="D166" s="2"/>
      <c r="E166" s="4"/>
    </row>
    <row r="167" spans="4:5" x14ac:dyDescent="0.25">
      <c r="D167" s="2"/>
      <c r="E167" s="4"/>
    </row>
    <row r="168" spans="4:5" x14ac:dyDescent="0.25">
      <c r="D168" s="2"/>
      <c r="E168" s="4"/>
    </row>
    <row r="169" spans="4:5" x14ac:dyDescent="0.25">
      <c r="D169" s="2"/>
      <c r="E169" s="4"/>
    </row>
    <row r="170" spans="4:5" x14ac:dyDescent="0.25">
      <c r="D170" s="2"/>
      <c r="E170" s="4"/>
    </row>
    <row r="171" spans="4:5" x14ac:dyDescent="0.25">
      <c r="E171" s="4"/>
    </row>
    <row r="172" spans="4:5" x14ac:dyDescent="0.25">
      <c r="E172" s="4"/>
    </row>
    <row r="173" spans="4:5" x14ac:dyDescent="0.25">
      <c r="E173" s="4"/>
    </row>
    <row r="174" spans="4:5" x14ac:dyDescent="0.25">
      <c r="E174" s="4"/>
    </row>
    <row r="175" spans="4:5" x14ac:dyDescent="0.25">
      <c r="E175" s="4"/>
    </row>
    <row r="176" spans="4:5" x14ac:dyDescent="0.25">
      <c r="D176" s="2"/>
      <c r="E176" s="4"/>
    </row>
    <row r="177" spans="4:5" x14ac:dyDescent="0.25">
      <c r="D177" s="2"/>
      <c r="E177" s="4"/>
    </row>
    <row r="178" spans="4:5" x14ac:dyDescent="0.25">
      <c r="E178" s="4"/>
    </row>
    <row r="179" spans="4:5" x14ac:dyDescent="0.25">
      <c r="E179" s="4"/>
    </row>
    <row r="180" spans="4:5" x14ac:dyDescent="0.25">
      <c r="D180" s="2"/>
      <c r="E180" s="4"/>
    </row>
    <row r="181" spans="4:5" x14ac:dyDescent="0.25">
      <c r="D181" s="2"/>
      <c r="E181" s="4"/>
    </row>
    <row r="182" spans="4:5" x14ac:dyDescent="0.25">
      <c r="D182" s="2"/>
      <c r="E182" s="4"/>
    </row>
    <row r="183" spans="4:5" x14ac:dyDescent="0.25">
      <c r="D183" s="2"/>
      <c r="E183" s="4"/>
    </row>
    <row r="184" spans="4:5" x14ac:dyDescent="0.25">
      <c r="D184" s="2"/>
      <c r="E184" s="4"/>
    </row>
    <row r="185" spans="4:5" x14ac:dyDescent="0.25">
      <c r="D185" s="2"/>
      <c r="E185" s="4"/>
    </row>
    <row r="186" spans="4:5" x14ac:dyDescent="0.25">
      <c r="D186" s="2"/>
      <c r="E186" s="4"/>
    </row>
    <row r="187" spans="4:5" x14ac:dyDescent="0.25">
      <c r="D187" s="2"/>
      <c r="E187" s="4"/>
    </row>
    <row r="188" spans="4:5" x14ac:dyDescent="0.25">
      <c r="E188" s="4"/>
    </row>
    <row r="189" spans="4:5" x14ac:dyDescent="0.25">
      <c r="E189" s="4"/>
    </row>
    <row r="190" spans="4:5" x14ac:dyDescent="0.25">
      <c r="E190" s="4"/>
    </row>
    <row r="191" spans="4:5" x14ac:dyDescent="0.25">
      <c r="D191" s="2"/>
      <c r="E191" s="4"/>
    </row>
    <row r="192" spans="4:5" x14ac:dyDescent="0.25">
      <c r="D192" s="2"/>
      <c r="E192" s="4"/>
    </row>
    <row r="193" spans="2:8" x14ac:dyDescent="0.25">
      <c r="D193" s="2"/>
      <c r="E193" s="4"/>
    </row>
    <row r="194" spans="2:8" x14ac:dyDescent="0.25">
      <c r="D194" s="2"/>
      <c r="E194" s="4"/>
    </row>
    <row r="195" spans="2:8" x14ac:dyDescent="0.25">
      <c r="D195" s="2"/>
      <c r="E195" s="4"/>
    </row>
    <row r="196" spans="2:8" x14ac:dyDescent="0.25">
      <c r="D196" s="2"/>
      <c r="E196" s="4"/>
    </row>
    <row r="197" spans="2:8" x14ac:dyDescent="0.25">
      <c r="D197" s="2"/>
      <c r="E197" s="4"/>
    </row>
    <row r="198" spans="2:8" x14ac:dyDescent="0.25">
      <c r="E198" s="4"/>
    </row>
    <row r="199" spans="2:8" x14ac:dyDescent="0.25">
      <c r="E199" s="4"/>
    </row>
    <row r="200" spans="2:8" x14ac:dyDescent="0.25">
      <c r="E200" s="4"/>
    </row>
    <row r="201" spans="2:8" x14ac:dyDescent="0.25">
      <c r="E201" s="4"/>
    </row>
    <row r="202" spans="2:8" x14ac:dyDescent="0.25">
      <c r="B202" s="6"/>
      <c r="E202" s="4"/>
      <c r="G202" s="4"/>
      <c r="H202" s="4"/>
    </row>
    <row r="203" spans="2:8" x14ac:dyDescent="0.25">
      <c r="E203" s="4"/>
    </row>
    <row r="204" spans="2:8" x14ac:dyDescent="0.25">
      <c r="E204" s="4"/>
    </row>
    <row r="205" spans="2:8" x14ac:dyDescent="0.25">
      <c r="E205" s="4"/>
    </row>
    <row r="206" spans="2:8" x14ac:dyDescent="0.25">
      <c r="E206" s="4"/>
    </row>
    <row r="207" spans="2:8" x14ac:dyDescent="0.25">
      <c r="E207" s="4"/>
    </row>
    <row r="208" spans="2:8" x14ac:dyDescent="0.25">
      <c r="E208" s="4"/>
    </row>
    <row r="209" spans="2:8" x14ac:dyDescent="0.25">
      <c r="E209" s="4"/>
    </row>
    <row r="210" spans="2:8" x14ac:dyDescent="0.25">
      <c r="B210" s="6"/>
      <c r="E210" s="4"/>
      <c r="G210" s="4"/>
      <c r="H210" s="4"/>
    </row>
    <row r="211" spans="2:8" x14ac:dyDescent="0.25">
      <c r="E211" s="4"/>
    </row>
    <row r="212" spans="2:8" x14ac:dyDescent="0.25">
      <c r="E212" s="4"/>
    </row>
    <row r="213" spans="2:8" x14ac:dyDescent="0.25">
      <c r="E213" s="4"/>
    </row>
    <row r="214" spans="2:8" x14ac:dyDescent="0.25">
      <c r="E214" s="4"/>
    </row>
    <row r="215" spans="2:8" x14ac:dyDescent="0.25">
      <c r="E215" s="4"/>
    </row>
    <row r="216" spans="2:8" x14ac:dyDescent="0.25">
      <c r="E216" s="4"/>
    </row>
    <row r="217" spans="2:8" x14ac:dyDescent="0.25">
      <c r="E217" s="4"/>
    </row>
    <row r="218" spans="2:8" x14ac:dyDescent="0.25">
      <c r="E218" s="4"/>
    </row>
    <row r="219" spans="2:8" x14ac:dyDescent="0.25">
      <c r="E219" s="4"/>
    </row>
    <row r="220" spans="2:8" x14ac:dyDescent="0.25">
      <c r="E220" s="4"/>
    </row>
    <row r="221" spans="2:8" x14ac:dyDescent="0.25">
      <c r="E221" s="4"/>
    </row>
    <row r="222" spans="2:8" x14ac:dyDescent="0.25">
      <c r="E222" s="4"/>
    </row>
    <row r="223" spans="2:8" x14ac:dyDescent="0.25">
      <c r="E223" s="4"/>
    </row>
    <row r="224" spans="2:8" x14ac:dyDescent="0.25">
      <c r="E224" s="4"/>
    </row>
    <row r="225" spans="2:8" x14ac:dyDescent="0.25">
      <c r="E225" s="4"/>
    </row>
    <row r="226" spans="2:8" x14ac:dyDescent="0.25">
      <c r="E226" s="4"/>
    </row>
    <row r="227" spans="2:8" x14ac:dyDescent="0.25">
      <c r="E227" s="4"/>
    </row>
    <row r="228" spans="2:8" x14ac:dyDescent="0.25">
      <c r="E228" s="4"/>
    </row>
    <row r="229" spans="2:8" x14ac:dyDescent="0.25">
      <c r="B229" s="6"/>
      <c r="E229" s="4"/>
      <c r="G229" s="4"/>
      <c r="H229" s="4"/>
    </row>
    <row r="230" spans="2:8" x14ac:dyDescent="0.25">
      <c r="B230" s="6"/>
      <c r="E230" s="4"/>
      <c r="G230" s="4"/>
      <c r="H230" s="4"/>
    </row>
    <row r="231" spans="2:8" x14ac:dyDescent="0.25">
      <c r="E231" s="4"/>
    </row>
    <row r="232" spans="2:8" x14ac:dyDescent="0.25">
      <c r="E232" s="4"/>
    </row>
    <row r="233" spans="2:8" x14ac:dyDescent="0.25">
      <c r="E233" s="4"/>
    </row>
    <row r="234" spans="2:8" x14ac:dyDescent="0.25">
      <c r="E234" s="4"/>
    </row>
    <row r="235" spans="2:8" x14ac:dyDescent="0.25">
      <c r="E235" s="4"/>
    </row>
    <row r="236" spans="2:8" x14ac:dyDescent="0.25">
      <c r="E236" s="4"/>
    </row>
    <row r="237" spans="2:8" x14ac:dyDescent="0.25">
      <c r="E237" s="4"/>
    </row>
    <row r="238" spans="2:8" x14ac:dyDescent="0.25">
      <c r="E238" s="4"/>
    </row>
    <row r="239" spans="2:8" x14ac:dyDescent="0.25">
      <c r="E239" s="4"/>
    </row>
    <row r="240" spans="2:8" x14ac:dyDescent="0.25">
      <c r="E240" s="4"/>
    </row>
    <row r="241" spans="5:5" x14ac:dyDescent="0.25">
      <c r="E241" s="4"/>
    </row>
    <row r="242" spans="5:5" x14ac:dyDescent="0.25">
      <c r="E242" s="4"/>
    </row>
    <row r="243" spans="5:5" x14ac:dyDescent="0.25">
      <c r="E243" s="4"/>
    </row>
    <row r="244" spans="5:5" x14ac:dyDescent="0.25">
      <c r="E244" s="4"/>
    </row>
    <row r="245" spans="5:5" x14ac:dyDescent="0.25">
      <c r="E245" s="4"/>
    </row>
    <row r="246" spans="5:5" x14ac:dyDescent="0.25">
      <c r="E246" s="4"/>
    </row>
    <row r="247" spans="5:5" x14ac:dyDescent="0.25">
      <c r="E247" s="4"/>
    </row>
    <row r="248" spans="5:5" x14ac:dyDescent="0.25">
      <c r="E248" s="4"/>
    </row>
    <row r="249" spans="5:5" x14ac:dyDescent="0.25">
      <c r="E249" s="4"/>
    </row>
    <row r="250" spans="5:5" x14ac:dyDescent="0.25">
      <c r="E250" s="4"/>
    </row>
    <row r="251" spans="5:5" x14ac:dyDescent="0.25">
      <c r="E251" s="4"/>
    </row>
    <row r="252" spans="5:5" x14ac:dyDescent="0.25">
      <c r="E252" s="4"/>
    </row>
    <row r="253" spans="5:5" x14ac:dyDescent="0.25">
      <c r="E253" s="4"/>
    </row>
    <row r="254" spans="5:5" x14ac:dyDescent="0.25">
      <c r="E254" s="4"/>
    </row>
    <row r="255" spans="5:5" x14ac:dyDescent="0.25">
      <c r="E255" s="4"/>
    </row>
    <row r="256" spans="5:5" x14ac:dyDescent="0.25">
      <c r="E256" s="4"/>
    </row>
    <row r="257" spans="2:8" x14ac:dyDescent="0.25">
      <c r="E257" s="4"/>
    </row>
    <row r="258" spans="2:8" x14ac:dyDescent="0.25">
      <c r="E258" s="4"/>
    </row>
    <row r="259" spans="2:8" x14ac:dyDescent="0.25">
      <c r="B259" s="6"/>
      <c r="E259" s="4"/>
      <c r="G259" s="4"/>
      <c r="H259" s="4"/>
    </row>
    <row r="260" spans="2:8" x14ac:dyDescent="0.25">
      <c r="E260" s="4"/>
    </row>
    <row r="261" spans="2:8" x14ac:dyDescent="0.25">
      <c r="E261" s="4"/>
    </row>
    <row r="262" spans="2:8" x14ac:dyDescent="0.25">
      <c r="E262" s="4"/>
    </row>
    <row r="263" spans="2:8" x14ac:dyDescent="0.25">
      <c r="E263" s="4"/>
    </row>
    <row r="264" spans="2:8" x14ac:dyDescent="0.25">
      <c r="E264" s="4"/>
    </row>
    <row r="265" spans="2:8" x14ac:dyDescent="0.25">
      <c r="E265" s="4"/>
    </row>
    <row r="266" spans="2:8" x14ac:dyDescent="0.25">
      <c r="E266" s="4"/>
    </row>
    <row r="267" spans="2:8" x14ac:dyDescent="0.25">
      <c r="E267" s="4"/>
    </row>
    <row r="268" spans="2:8" x14ac:dyDescent="0.25">
      <c r="E268" s="4"/>
    </row>
    <row r="269" spans="2:8" x14ac:dyDescent="0.25">
      <c r="E269" s="4"/>
    </row>
    <row r="270" spans="2:8" x14ac:dyDescent="0.25">
      <c r="E270" s="4"/>
    </row>
    <row r="271" spans="2:8" x14ac:dyDescent="0.25">
      <c r="E271" s="4"/>
    </row>
    <row r="272" spans="2:8" x14ac:dyDescent="0.25">
      <c r="E272" s="4"/>
    </row>
    <row r="273" spans="2:8" x14ac:dyDescent="0.25">
      <c r="B273" s="6"/>
      <c r="E273" s="4"/>
      <c r="G273" s="4"/>
      <c r="H273" s="4"/>
    </row>
    <row r="274" spans="2:8" x14ac:dyDescent="0.25">
      <c r="E274" s="4"/>
    </row>
    <row r="275" spans="2:8" x14ac:dyDescent="0.25">
      <c r="E275" s="4"/>
    </row>
    <row r="276" spans="2:8" x14ac:dyDescent="0.25">
      <c r="E276" s="4"/>
    </row>
    <row r="277" spans="2:8" x14ac:dyDescent="0.25">
      <c r="E277" s="4"/>
    </row>
    <row r="278" spans="2:8" x14ac:dyDescent="0.25">
      <c r="E278" s="4"/>
    </row>
    <row r="279" spans="2:8" x14ac:dyDescent="0.25">
      <c r="E279" s="4"/>
    </row>
    <row r="280" spans="2:8" x14ac:dyDescent="0.25">
      <c r="E280" s="4"/>
    </row>
    <row r="281" spans="2:8" x14ac:dyDescent="0.25">
      <c r="B281" s="6"/>
      <c r="E281" s="4"/>
      <c r="G281" s="4"/>
      <c r="H281" s="4"/>
    </row>
    <row r="282" spans="2:8" x14ac:dyDescent="0.25">
      <c r="E282" s="4"/>
    </row>
    <row r="283" spans="2:8" x14ac:dyDescent="0.25">
      <c r="B283" s="6"/>
      <c r="E283" s="4"/>
      <c r="G283" s="4"/>
      <c r="H283" s="4"/>
    </row>
    <row r="284" spans="2:8" x14ac:dyDescent="0.25">
      <c r="E284" s="4"/>
    </row>
    <row r="285" spans="2:8" x14ac:dyDescent="0.25">
      <c r="E285" s="4"/>
    </row>
    <row r="286" spans="2:8" x14ac:dyDescent="0.25">
      <c r="E286" s="4"/>
    </row>
    <row r="287" spans="2:8" x14ac:dyDescent="0.25">
      <c r="E287" s="4"/>
    </row>
    <row r="288" spans="2:8" x14ac:dyDescent="0.25">
      <c r="E288" s="4"/>
    </row>
    <row r="289" spans="4:5" x14ac:dyDescent="0.25">
      <c r="E289" s="4"/>
    </row>
    <row r="290" spans="4:5" x14ac:dyDescent="0.25">
      <c r="E290" s="4"/>
    </row>
    <row r="291" spans="4:5" x14ac:dyDescent="0.25">
      <c r="E291" s="4"/>
    </row>
    <row r="292" spans="4:5" x14ac:dyDescent="0.25">
      <c r="E292" s="4"/>
    </row>
    <row r="293" spans="4:5" x14ac:dyDescent="0.25">
      <c r="E293" s="4"/>
    </row>
    <row r="294" spans="4:5" x14ac:dyDescent="0.25">
      <c r="E294" s="4"/>
    </row>
    <row r="295" spans="4:5" x14ac:dyDescent="0.25">
      <c r="E295" s="4"/>
    </row>
    <row r="296" spans="4:5" x14ac:dyDescent="0.25">
      <c r="D296" s="2"/>
      <c r="E296" s="4"/>
    </row>
    <row r="297" spans="4:5" x14ac:dyDescent="0.25">
      <c r="D297" s="2"/>
      <c r="E297" s="4"/>
    </row>
    <row r="298" spans="4:5" x14ac:dyDescent="0.25">
      <c r="D298" s="2"/>
      <c r="E298" s="4"/>
    </row>
    <row r="299" spans="4:5" x14ac:dyDescent="0.25">
      <c r="D299" s="2"/>
      <c r="E299" s="4"/>
    </row>
    <row r="300" spans="4:5" x14ac:dyDescent="0.25">
      <c r="E300" s="4"/>
    </row>
    <row r="301" spans="4:5" x14ac:dyDescent="0.25">
      <c r="E301" s="4"/>
    </row>
    <row r="302" spans="4:5" x14ac:dyDescent="0.25">
      <c r="E302" s="4"/>
    </row>
    <row r="303" spans="4:5" x14ac:dyDescent="0.25">
      <c r="D303" s="2"/>
      <c r="E303" s="4"/>
    </row>
    <row r="304" spans="4:5" x14ac:dyDescent="0.25">
      <c r="D304" s="2"/>
      <c r="E304" s="4"/>
    </row>
    <row r="305" spans="4:5" x14ac:dyDescent="0.25">
      <c r="D305" s="2"/>
      <c r="E305" s="4"/>
    </row>
    <row r="306" spans="4:5" x14ac:dyDescent="0.25">
      <c r="D306" s="2"/>
      <c r="E306" s="4"/>
    </row>
    <row r="307" spans="4:5" x14ac:dyDescent="0.25">
      <c r="E307" s="4"/>
    </row>
    <row r="308" spans="4:5" x14ac:dyDescent="0.25">
      <c r="E308" s="4"/>
    </row>
    <row r="309" spans="4:5" x14ac:dyDescent="0.25">
      <c r="D309" s="2"/>
      <c r="E309" s="4"/>
    </row>
    <row r="310" spans="4:5" x14ac:dyDescent="0.25">
      <c r="E310" s="4"/>
    </row>
    <row r="311" spans="4:5" x14ac:dyDescent="0.25">
      <c r="E311" s="4"/>
    </row>
    <row r="312" spans="4:5" x14ac:dyDescent="0.25">
      <c r="E312" s="4"/>
    </row>
    <row r="313" spans="4:5" x14ac:dyDescent="0.25">
      <c r="E313" s="4"/>
    </row>
    <row r="314" spans="4:5" x14ac:dyDescent="0.25">
      <c r="E314" s="4"/>
    </row>
    <row r="315" spans="4:5" x14ac:dyDescent="0.25">
      <c r="E315" s="4"/>
    </row>
    <row r="316" spans="4:5" x14ac:dyDescent="0.25">
      <c r="E316" s="4"/>
    </row>
    <row r="317" spans="4:5" x14ac:dyDescent="0.25">
      <c r="E317" s="4"/>
    </row>
    <row r="318" spans="4:5" x14ac:dyDescent="0.25">
      <c r="E318" s="4"/>
    </row>
    <row r="319" spans="4:5" x14ac:dyDescent="0.25">
      <c r="E319" s="4"/>
    </row>
    <row r="320" spans="4:5" x14ac:dyDescent="0.25">
      <c r="E320" s="4"/>
    </row>
    <row r="321" spans="4:5" x14ac:dyDescent="0.25">
      <c r="E321" s="4"/>
    </row>
    <row r="322" spans="4:5" x14ac:dyDescent="0.25">
      <c r="E322" s="4"/>
    </row>
    <row r="323" spans="4:5" x14ac:dyDescent="0.25">
      <c r="E323" s="4"/>
    </row>
    <row r="324" spans="4:5" x14ac:dyDescent="0.25">
      <c r="E324" s="4"/>
    </row>
    <row r="325" spans="4:5" x14ac:dyDescent="0.25">
      <c r="E325" s="4"/>
    </row>
    <row r="326" spans="4:5" x14ac:dyDescent="0.25">
      <c r="E326" s="4"/>
    </row>
    <row r="327" spans="4:5" x14ac:dyDescent="0.25">
      <c r="E327" s="4"/>
    </row>
    <row r="328" spans="4:5" x14ac:dyDescent="0.25">
      <c r="E328" s="4"/>
    </row>
    <row r="329" spans="4:5" x14ac:dyDescent="0.25">
      <c r="E329" s="4"/>
    </row>
    <row r="330" spans="4:5" x14ac:dyDescent="0.25">
      <c r="E330" s="4"/>
    </row>
    <row r="331" spans="4:5" x14ac:dyDescent="0.25">
      <c r="E331" s="4"/>
    </row>
    <row r="332" spans="4:5" x14ac:dyDescent="0.25">
      <c r="E332" s="4"/>
    </row>
    <row r="333" spans="4:5" x14ac:dyDescent="0.25">
      <c r="D333" s="2"/>
      <c r="E333" s="4"/>
    </row>
    <row r="334" spans="4:5" x14ac:dyDescent="0.25">
      <c r="D334" s="2"/>
      <c r="E334" s="4"/>
    </row>
    <row r="335" spans="4:5" x14ac:dyDescent="0.25">
      <c r="D335" s="2"/>
      <c r="E335" s="4"/>
    </row>
    <row r="336" spans="4:5" x14ac:dyDescent="0.25">
      <c r="D336" s="2"/>
      <c r="E336" s="4"/>
    </row>
    <row r="337" spans="4:5" x14ac:dyDescent="0.25">
      <c r="D337" s="2"/>
      <c r="E337" s="4"/>
    </row>
    <row r="338" spans="4:5" x14ac:dyDescent="0.25">
      <c r="D338" s="2"/>
      <c r="E338" s="4"/>
    </row>
    <row r="339" spans="4:5" x14ac:dyDescent="0.25">
      <c r="D339" s="2"/>
      <c r="E339" s="4"/>
    </row>
    <row r="340" spans="4:5" x14ac:dyDescent="0.25">
      <c r="D340" s="2"/>
      <c r="E340" s="4"/>
    </row>
    <row r="341" spans="4:5" x14ac:dyDescent="0.25">
      <c r="D341" s="2"/>
      <c r="E341" s="4"/>
    </row>
    <row r="342" spans="4:5" x14ac:dyDescent="0.25">
      <c r="D342" s="2"/>
      <c r="E342" s="4"/>
    </row>
    <row r="343" spans="4:5" x14ac:dyDescent="0.25">
      <c r="D343" s="2"/>
      <c r="E343" s="4"/>
    </row>
    <row r="344" spans="4:5" x14ac:dyDescent="0.25">
      <c r="D344" s="2"/>
      <c r="E344" s="4"/>
    </row>
    <row r="345" spans="4:5" x14ac:dyDescent="0.25">
      <c r="D345" s="2"/>
      <c r="E345" s="4"/>
    </row>
    <row r="346" spans="4:5" x14ac:dyDescent="0.25">
      <c r="D346" s="2"/>
      <c r="E346" s="4"/>
    </row>
    <row r="347" spans="4:5" x14ac:dyDescent="0.25">
      <c r="D347" s="2"/>
      <c r="E347" s="4"/>
    </row>
    <row r="348" spans="4:5" x14ac:dyDescent="0.25">
      <c r="D348" s="2"/>
      <c r="E348" s="4"/>
    </row>
    <row r="349" spans="4:5" x14ac:dyDescent="0.25">
      <c r="D349" s="2"/>
      <c r="E349" s="4"/>
    </row>
    <row r="350" spans="4:5" x14ac:dyDescent="0.25">
      <c r="D350" s="2"/>
      <c r="E350" s="4"/>
    </row>
    <row r="351" spans="4:5" x14ac:dyDescent="0.25">
      <c r="D351" s="2"/>
      <c r="E351" s="4"/>
    </row>
    <row r="352" spans="4:5" x14ac:dyDescent="0.25">
      <c r="D352" s="2"/>
      <c r="E352" s="4"/>
    </row>
    <row r="353" spans="4:5" x14ac:dyDescent="0.25">
      <c r="D353" s="2"/>
      <c r="E353" s="4"/>
    </row>
    <row r="354" spans="4:5" x14ac:dyDescent="0.25">
      <c r="D354" s="2"/>
      <c r="E354" s="4"/>
    </row>
    <row r="355" spans="4:5" x14ac:dyDescent="0.25">
      <c r="D355" s="2"/>
      <c r="E355" s="4"/>
    </row>
    <row r="356" spans="4:5" x14ac:dyDescent="0.25">
      <c r="D356" s="2"/>
      <c r="E356" s="4"/>
    </row>
    <row r="357" spans="4:5" x14ac:dyDescent="0.25">
      <c r="D357" s="2"/>
      <c r="E357" s="4"/>
    </row>
    <row r="358" spans="4:5" x14ac:dyDescent="0.25">
      <c r="D358" s="2"/>
      <c r="E358" s="4"/>
    </row>
    <row r="359" spans="4:5" x14ac:dyDescent="0.25">
      <c r="D359" s="2"/>
      <c r="E359" s="4"/>
    </row>
    <row r="360" spans="4:5" x14ac:dyDescent="0.25">
      <c r="D360" s="2"/>
      <c r="E360" s="4"/>
    </row>
    <row r="361" spans="4:5" x14ac:dyDescent="0.25">
      <c r="D361" s="2"/>
      <c r="E361" s="4"/>
    </row>
    <row r="362" spans="4:5" x14ac:dyDescent="0.25">
      <c r="D362" s="2"/>
      <c r="E362" s="4"/>
    </row>
    <row r="363" spans="4:5" x14ac:dyDescent="0.25">
      <c r="D363" s="2"/>
      <c r="E363" s="4"/>
    </row>
    <row r="364" spans="4:5" x14ac:dyDescent="0.25">
      <c r="D364" s="2"/>
      <c r="E364" s="4"/>
    </row>
    <row r="365" spans="4:5" x14ac:dyDescent="0.25">
      <c r="D365" s="2"/>
      <c r="E365" s="4"/>
    </row>
    <row r="366" spans="4:5" x14ac:dyDescent="0.25">
      <c r="D366" s="2"/>
      <c r="E366" s="4"/>
    </row>
    <row r="367" spans="4:5" x14ac:dyDescent="0.25">
      <c r="D367" s="2"/>
      <c r="E367" s="4"/>
    </row>
    <row r="368" spans="4:5" x14ac:dyDescent="0.25">
      <c r="D368" s="2"/>
      <c r="E368" s="4"/>
    </row>
    <row r="369" spans="4:5" x14ac:dyDescent="0.25">
      <c r="D369" s="2"/>
      <c r="E369" s="4"/>
    </row>
    <row r="370" spans="4:5" x14ac:dyDescent="0.25">
      <c r="D370" s="2"/>
      <c r="E370" s="4"/>
    </row>
    <row r="371" spans="4:5" x14ac:dyDescent="0.25">
      <c r="D371" s="2"/>
      <c r="E371" s="4"/>
    </row>
    <row r="372" spans="4:5" x14ac:dyDescent="0.25">
      <c r="D372" s="2"/>
      <c r="E372" s="4"/>
    </row>
    <row r="373" spans="4:5" x14ac:dyDescent="0.25">
      <c r="D373" s="2"/>
      <c r="E373" s="4"/>
    </row>
    <row r="374" spans="4:5" x14ac:dyDescent="0.25">
      <c r="D374" s="2"/>
      <c r="E374" s="4"/>
    </row>
    <row r="375" spans="4:5" x14ac:dyDescent="0.25">
      <c r="D375" s="2"/>
      <c r="E375" s="4"/>
    </row>
    <row r="376" spans="4:5" x14ac:dyDescent="0.25">
      <c r="D376" s="2"/>
      <c r="E376" s="4"/>
    </row>
    <row r="377" spans="4:5" x14ac:dyDescent="0.25">
      <c r="D377" s="2"/>
      <c r="E377" s="4"/>
    </row>
    <row r="378" spans="4:5" x14ac:dyDescent="0.25">
      <c r="D378" s="2"/>
      <c r="E378" s="4"/>
    </row>
    <row r="379" spans="4:5" x14ac:dyDescent="0.25">
      <c r="D379" s="2"/>
      <c r="E379" s="4"/>
    </row>
    <row r="380" spans="4:5" x14ac:dyDescent="0.25">
      <c r="D380" s="2"/>
      <c r="E380" s="4"/>
    </row>
    <row r="381" spans="4:5" x14ac:dyDescent="0.25">
      <c r="D381" s="2"/>
      <c r="E381" s="4"/>
    </row>
    <row r="382" spans="4:5" x14ac:dyDescent="0.25">
      <c r="D382" s="2"/>
      <c r="E382" s="4"/>
    </row>
    <row r="383" spans="4:5" x14ac:dyDescent="0.25">
      <c r="D383" s="2"/>
      <c r="E383" s="4"/>
    </row>
    <row r="384" spans="4:5" x14ac:dyDescent="0.25">
      <c r="D384" s="2"/>
      <c r="E384" s="4"/>
    </row>
    <row r="385" spans="4:5" x14ac:dyDescent="0.25">
      <c r="D385" s="2"/>
      <c r="E385" s="4"/>
    </row>
    <row r="386" spans="4:5" x14ac:dyDescent="0.25">
      <c r="D386" s="2"/>
      <c r="E386" s="4"/>
    </row>
    <row r="387" spans="4:5" x14ac:dyDescent="0.25">
      <c r="D387" s="2"/>
      <c r="E387" s="4"/>
    </row>
    <row r="388" spans="4:5" x14ac:dyDescent="0.25">
      <c r="D388" s="2"/>
      <c r="E388" s="4"/>
    </row>
    <row r="389" spans="4:5" x14ac:dyDescent="0.25">
      <c r="D389" s="2"/>
      <c r="E389" s="4"/>
    </row>
    <row r="390" spans="4:5" x14ac:dyDescent="0.25">
      <c r="D390" s="2"/>
      <c r="E390" s="4"/>
    </row>
    <row r="391" spans="4:5" x14ac:dyDescent="0.25">
      <c r="E391" s="4"/>
    </row>
    <row r="392" spans="4:5" x14ac:dyDescent="0.25">
      <c r="E392" s="4"/>
    </row>
    <row r="393" spans="4:5" x14ac:dyDescent="0.25">
      <c r="E393" s="4"/>
    </row>
    <row r="394" spans="4:5" x14ac:dyDescent="0.25">
      <c r="E394" s="4"/>
    </row>
    <row r="395" spans="4:5" x14ac:dyDescent="0.25">
      <c r="E395" s="4"/>
    </row>
    <row r="396" spans="4:5" x14ac:dyDescent="0.25">
      <c r="E396" s="4"/>
    </row>
    <row r="397" spans="4:5" x14ac:dyDescent="0.25">
      <c r="E397" s="4"/>
    </row>
    <row r="398" spans="4:5" x14ac:dyDescent="0.25">
      <c r="E398" s="4"/>
    </row>
    <row r="399" spans="4:5" x14ac:dyDescent="0.25">
      <c r="D399" s="2"/>
      <c r="E399" s="4"/>
    </row>
    <row r="400" spans="4:5" x14ac:dyDescent="0.25">
      <c r="D400" s="2"/>
      <c r="E400" s="4"/>
    </row>
    <row r="401" spans="4:5" x14ac:dyDescent="0.25">
      <c r="D401" s="2"/>
      <c r="E401" s="4"/>
    </row>
    <row r="402" spans="4:5" x14ac:dyDescent="0.25">
      <c r="D402" s="2"/>
      <c r="E402" s="4"/>
    </row>
    <row r="403" spans="4:5" x14ac:dyDescent="0.25">
      <c r="D403" s="2"/>
      <c r="E403" s="4"/>
    </row>
    <row r="404" spans="4:5" x14ac:dyDescent="0.25">
      <c r="D404" s="2"/>
      <c r="E404" s="4"/>
    </row>
    <row r="405" spans="4:5" x14ac:dyDescent="0.25">
      <c r="D405" s="2"/>
      <c r="E405" s="4"/>
    </row>
    <row r="406" spans="4:5" x14ac:dyDescent="0.25">
      <c r="D406" s="2"/>
      <c r="E406" s="4"/>
    </row>
    <row r="407" spans="4:5" x14ac:dyDescent="0.25">
      <c r="D407" s="2"/>
      <c r="E407" s="4"/>
    </row>
    <row r="408" spans="4:5" x14ac:dyDescent="0.25">
      <c r="D408" s="2"/>
      <c r="E408" s="4"/>
    </row>
    <row r="409" spans="4:5" x14ac:dyDescent="0.25">
      <c r="D409" s="2"/>
      <c r="E409" s="4"/>
    </row>
    <row r="410" spans="4:5" x14ac:dyDescent="0.25">
      <c r="D410" s="2"/>
      <c r="E410" s="4"/>
    </row>
    <row r="411" spans="4:5" x14ac:dyDescent="0.25">
      <c r="D411" s="2"/>
      <c r="E411" s="4"/>
    </row>
    <row r="412" spans="4:5" x14ac:dyDescent="0.25">
      <c r="D412" s="2"/>
      <c r="E412" s="4"/>
    </row>
    <row r="413" spans="4:5" x14ac:dyDescent="0.25">
      <c r="D413" s="2"/>
      <c r="E413" s="4"/>
    </row>
    <row r="414" spans="4:5" x14ac:dyDescent="0.25">
      <c r="D414" s="2"/>
      <c r="E414" s="4"/>
    </row>
    <row r="415" spans="4:5" x14ac:dyDescent="0.25">
      <c r="D415" s="2"/>
      <c r="E415" s="4"/>
    </row>
    <row r="416" spans="4:5" x14ac:dyDescent="0.25">
      <c r="D416" s="2"/>
      <c r="E416" s="4"/>
    </row>
    <row r="417" spans="4:5" x14ac:dyDescent="0.25">
      <c r="D417" s="2"/>
      <c r="E417" s="4"/>
    </row>
    <row r="418" spans="4:5" x14ac:dyDescent="0.25">
      <c r="D418" s="2"/>
      <c r="E418" s="4"/>
    </row>
    <row r="419" spans="4:5" x14ac:dyDescent="0.25">
      <c r="D419" s="2"/>
      <c r="E419" s="4"/>
    </row>
    <row r="420" spans="4:5" x14ac:dyDescent="0.25">
      <c r="D420" s="2"/>
      <c r="E420" s="4"/>
    </row>
    <row r="421" spans="4:5" x14ac:dyDescent="0.25">
      <c r="D421" s="2"/>
      <c r="E421" s="4"/>
    </row>
    <row r="422" spans="4:5" x14ac:dyDescent="0.25">
      <c r="D422" s="2"/>
      <c r="E422" s="4"/>
    </row>
    <row r="423" spans="4:5" x14ac:dyDescent="0.25">
      <c r="D423" s="2"/>
      <c r="E423" s="4"/>
    </row>
    <row r="424" spans="4:5" x14ac:dyDescent="0.25">
      <c r="D424" s="2"/>
      <c r="E424" s="4"/>
    </row>
    <row r="425" spans="4:5" x14ac:dyDescent="0.25">
      <c r="D425" s="2"/>
      <c r="E425" s="4"/>
    </row>
    <row r="426" spans="4:5" x14ac:dyDescent="0.25">
      <c r="D426" s="2"/>
      <c r="E426" s="4"/>
    </row>
    <row r="427" spans="4:5" x14ac:dyDescent="0.25">
      <c r="D427" s="2"/>
      <c r="E427" s="4"/>
    </row>
    <row r="428" spans="4:5" x14ac:dyDescent="0.25">
      <c r="D428" s="2"/>
      <c r="E428" s="4"/>
    </row>
    <row r="429" spans="4:5" x14ac:dyDescent="0.25">
      <c r="D429" s="2"/>
      <c r="E429" s="4"/>
    </row>
    <row r="430" spans="4:5" x14ac:dyDescent="0.25">
      <c r="E430" s="4"/>
    </row>
    <row r="431" spans="4:5" x14ac:dyDescent="0.25">
      <c r="E431" s="4"/>
    </row>
    <row r="432" spans="4:5" x14ac:dyDescent="0.25">
      <c r="E432" s="4"/>
    </row>
    <row r="433" spans="4:5" x14ac:dyDescent="0.25">
      <c r="E433" s="4"/>
    </row>
    <row r="434" spans="4:5" x14ac:dyDescent="0.25">
      <c r="E434" s="4"/>
    </row>
    <row r="435" spans="4:5" x14ac:dyDescent="0.25">
      <c r="D435" s="2"/>
      <c r="E435" s="4"/>
    </row>
    <row r="436" spans="4:5" x14ac:dyDescent="0.25">
      <c r="D436" s="2"/>
      <c r="E436" s="4"/>
    </row>
    <row r="437" spans="4:5" x14ac:dyDescent="0.25">
      <c r="D437" s="2"/>
      <c r="E437" s="4"/>
    </row>
    <row r="438" spans="4:5" x14ac:dyDescent="0.25">
      <c r="E438" s="4"/>
    </row>
    <row r="439" spans="4:5" x14ac:dyDescent="0.25">
      <c r="D439" s="2"/>
      <c r="E439" s="4"/>
    </row>
    <row r="440" spans="4:5" x14ac:dyDescent="0.25">
      <c r="D440" s="2"/>
      <c r="E440" s="4"/>
    </row>
    <row r="441" spans="4:5" x14ac:dyDescent="0.25">
      <c r="D441" s="2"/>
      <c r="E441" s="4"/>
    </row>
    <row r="442" spans="4:5" x14ac:dyDescent="0.25">
      <c r="D442" s="2"/>
      <c r="E442" s="4"/>
    </row>
    <row r="443" spans="4:5" x14ac:dyDescent="0.25">
      <c r="D443" s="2"/>
      <c r="E443" s="4"/>
    </row>
    <row r="444" spans="4:5" x14ac:dyDescent="0.25">
      <c r="D444" s="2"/>
      <c r="E444" s="4"/>
    </row>
    <row r="445" spans="4:5" x14ac:dyDescent="0.25">
      <c r="D445" s="2"/>
      <c r="E445" s="4"/>
    </row>
    <row r="446" spans="4:5" x14ac:dyDescent="0.25">
      <c r="D446" s="2"/>
      <c r="E446" s="4"/>
    </row>
    <row r="447" spans="4:5" x14ac:dyDescent="0.25">
      <c r="D447" s="2"/>
      <c r="E447" s="4"/>
    </row>
    <row r="448" spans="4:5" x14ac:dyDescent="0.25">
      <c r="D448" s="2"/>
      <c r="E448" s="4"/>
    </row>
    <row r="449" spans="4:5" x14ac:dyDescent="0.25">
      <c r="D449" s="2"/>
      <c r="E449" s="4"/>
    </row>
    <row r="450" spans="4:5" x14ac:dyDescent="0.25">
      <c r="D450" s="2"/>
      <c r="E450" s="4"/>
    </row>
    <row r="451" spans="4:5" x14ac:dyDescent="0.25">
      <c r="D451" s="2"/>
      <c r="E451" s="4"/>
    </row>
    <row r="452" spans="4:5" x14ac:dyDescent="0.25">
      <c r="D452" s="2"/>
      <c r="E452" s="4"/>
    </row>
    <row r="453" spans="4:5" x14ac:dyDescent="0.25">
      <c r="D453" s="2"/>
      <c r="E453" s="4"/>
    </row>
    <row r="454" spans="4:5" x14ac:dyDescent="0.25">
      <c r="D454" s="2"/>
      <c r="E454" s="4"/>
    </row>
    <row r="455" spans="4:5" x14ac:dyDescent="0.25">
      <c r="D455" s="2"/>
      <c r="E455" s="4"/>
    </row>
    <row r="456" spans="4:5" x14ac:dyDescent="0.25">
      <c r="D456" s="2"/>
      <c r="E456" s="4"/>
    </row>
    <row r="457" spans="4:5" x14ac:dyDescent="0.25">
      <c r="D457" s="2"/>
      <c r="E457" s="4"/>
    </row>
    <row r="458" spans="4:5" x14ac:dyDescent="0.25">
      <c r="D458" s="2"/>
      <c r="E458" s="4"/>
    </row>
    <row r="459" spans="4:5" x14ac:dyDescent="0.25">
      <c r="D459" s="2"/>
      <c r="E459" s="4"/>
    </row>
    <row r="460" spans="4:5" x14ac:dyDescent="0.25">
      <c r="D460" s="2"/>
      <c r="E460" s="4"/>
    </row>
    <row r="461" spans="4:5" x14ac:dyDescent="0.25">
      <c r="D461" s="2"/>
      <c r="E461" s="4"/>
    </row>
    <row r="462" spans="4:5" x14ac:dyDescent="0.25">
      <c r="D462" s="2"/>
      <c r="E462" s="4"/>
    </row>
    <row r="463" spans="4:5" x14ac:dyDescent="0.25">
      <c r="D463" s="2"/>
      <c r="E463" s="4"/>
    </row>
    <row r="464" spans="4:5" x14ac:dyDescent="0.25">
      <c r="D464" s="2"/>
      <c r="E464" s="4"/>
    </row>
    <row r="465" spans="4:5" x14ac:dyDescent="0.25">
      <c r="D465" s="2"/>
      <c r="E465" s="4"/>
    </row>
    <row r="466" spans="4:5" x14ac:dyDescent="0.25">
      <c r="D466" s="2"/>
      <c r="E466" s="4"/>
    </row>
    <row r="467" spans="4:5" x14ac:dyDescent="0.25">
      <c r="D467" s="2"/>
      <c r="E467" s="4"/>
    </row>
    <row r="468" spans="4:5" x14ac:dyDescent="0.25">
      <c r="D468" s="2"/>
      <c r="E468" s="4"/>
    </row>
    <row r="469" spans="4:5" x14ac:dyDescent="0.25">
      <c r="D469" s="2"/>
      <c r="E469" s="4"/>
    </row>
    <row r="470" spans="4:5" x14ac:dyDescent="0.25">
      <c r="D470" s="2"/>
      <c r="E470" s="4"/>
    </row>
    <row r="471" spans="4:5" x14ac:dyDescent="0.25">
      <c r="D471" s="2"/>
      <c r="E471" s="4"/>
    </row>
    <row r="472" spans="4:5" x14ac:dyDescent="0.25">
      <c r="D472" s="2"/>
      <c r="E472" s="4"/>
    </row>
    <row r="473" spans="4:5" x14ac:dyDescent="0.25">
      <c r="D473" s="2"/>
      <c r="E473" s="4"/>
    </row>
    <row r="474" spans="4:5" x14ac:dyDescent="0.25">
      <c r="D474" s="2"/>
      <c r="E474" s="4"/>
    </row>
    <row r="475" spans="4:5" x14ac:dyDescent="0.25">
      <c r="D475" s="2"/>
      <c r="E475" s="4"/>
    </row>
    <row r="476" spans="4:5" x14ac:dyDescent="0.25">
      <c r="D476" s="2"/>
      <c r="E476" s="4"/>
    </row>
    <row r="477" spans="4:5" x14ac:dyDescent="0.25">
      <c r="D477" s="2"/>
      <c r="E477" s="4"/>
    </row>
    <row r="478" spans="4:5" x14ac:dyDescent="0.25">
      <c r="D478" s="2"/>
      <c r="E478" s="4"/>
    </row>
    <row r="479" spans="4:5" x14ac:dyDescent="0.25">
      <c r="D479" s="2"/>
      <c r="E479" s="4"/>
    </row>
    <row r="480" spans="4:5" x14ac:dyDescent="0.25">
      <c r="D480" s="2"/>
      <c r="E480" s="4"/>
    </row>
    <row r="481" spans="4:5" x14ac:dyDescent="0.25">
      <c r="D481" s="2"/>
      <c r="E481" s="4"/>
    </row>
    <row r="482" spans="4:5" x14ac:dyDescent="0.25">
      <c r="D482" s="2"/>
      <c r="E482" s="4"/>
    </row>
    <row r="483" spans="4:5" x14ac:dyDescent="0.25">
      <c r="D483" s="2"/>
      <c r="E483" s="4"/>
    </row>
    <row r="484" spans="4:5" x14ac:dyDescent="0.25">
      <c r="D484" s="2"/>
      <c r="E484" s="4"/>
    </row>
    <row r="485" spans="4:5" x14ac:dyDescent="0.25">
      <c r="D485" s="2"/>
      <c r="E485" s="4"/>
    </row>
    <row r="486" spans="4:5" x14ac:dyDescent="0.25">
      <c r="D486" s="2"/>
      <c r="E486" s="4"/>
    </row>
    <row r="487" spans="4:5" x14ac:dyDescent="0.25">
      <c r="D487" s="2"/>
      <c r="E487" s="4"/>
    </row>
    <row r="488" spans="4:5" x14ac:dyDescent="0.25">
      <c r="D488" s="2"/>
      <c r="E488" s="4"/>
    </row>
    <row r="489" spans="4:5" x14ac:dyDescent="0.25">
      <c r="D489" s="2"/>
      <c r="E489" s="4"/>
    </row>
    <row r="490" spans="4:5" x14ac:dyDescent="0.25">
      <c r="D490" s="2"/>
      <c r="E490" s="4"/>
    </row>
    <row r="491" spans="4:5" x14ac:dyDescent="0.25">
      <c r="D491" s="2"/>
      <c r="E491" s="4"/>
    </row>
    <row r="492" spans="4:5" x14ac:dyDescent="0.25">
      <c r="D492" s="2"/>
      <c r="E492" s="4"/>
    </row>
    <row r="493" spans="4:5" x14ac:dyDescent="0.25">
      <c r="D493" s="2"/>
      <c r="E493" s="4"/>
    </row>
    <row r="494" spans="4:5" x14ac:dyDescent="0.25">
      <c r="D494" s="2"/>
      <c r="E494" s="4"/>
    </row>
    <row r="495" spans="4:5" x14ac:dyDescent="0.25">
      <c r="D495" s="2"/>
      <c r="E495" s="4"/>
    </row>
    <row r="496" spans="4:5" x14ac:dyDescent="0.25">
      <c r="D496" s="2"/>
      <c r="E496" s="4"/>
    </row>
    <row r="497" spans="4:5" x14ac:dyDescent="0.25">
      <c r="D497" s="2"/>
      <c r="E497" s="4"/>
    </row>
    <row r="498" spans="4:5" x14ac:dyDescent="0.25">
      <c r="D498" s="2"/>
      <c r="E498" s="4"/>
    </row>
    <row r="499" spans="4:5" x14ac:dyDescent="0.25">
      <c r="D499" s="2"/>
      <c r="E499" s="4"/>
    </row>
    <row r="500" spans="4:5" x14ac:dyDescent="0.25">
      <c r="D500" s="2"/>
      <c r="E500" s="4"/>
    </row>
    <row r="501" spans="4:5" x14ac:dyDescent="0.25">
      <c r="D501" s="2"/>
      <c r="E501" s="4"/>
    </row>
    <row r="502" spans="4:5" x14ac:dyDescent="0.25">
      <c r="D502" s="2"/>
      <c r="E502" s="4"/>
    </row>
    <row r="503" spans="4:5" x14ac:dyDescent="0.25">
      <c r="D503" s="2"/>
      <c r="E503" s="4"/>
    </row>
    <row r="504" spans="4:5" x14ac:dyDescent="0.25">
      <c r="D504" s="2"/>
      <c r="E504" s="4"/>
    </row>
    <row r="505" spans="4:5" x14ac:dyDescent="0.25">
      <c r="E505" s="4"/>
    </row>
    <row r="506" spans="4:5" x14ac:dyDescent="0.25">
      <c r="E506" s="4"/>
    </row>
    <row r="507" spans="4:5" x14ac:dyDescent="0.25">
      <c r="E507" s="4"/>
    </row>
    <row r="508" spans="4:5" x14ac:dyDescent="0.25">
      <c r="E508" s="4"/>
    </row>
    <row r="509" spans="4:5" x14ac:dyDescent="0.25">
      <c r="E509" s="4"/>
    </row>
    <row r="510" spans="4:5" x14ac:dyDescent="0.25">
      <c r="E510" s="4"/>
    </row>
    <row r="511" spans="4:5" x14ac:dyDescent="0.25">
      <c r="E511" s="4"/>
    </row>
    <row r="512" spans="4:5" x14ac:dyDescent="0.25">
      <c r="E512" s="4"/>
    </row>
    <row r="513" spans="4:5" x14ac:dyDescent="0.25">
      <c r="E513" s="4"/>
    </row>
    <row r="514" spans="4:5" x14ac:dyDescent="0.25">
      <c r="E514" s="4"/>
    </row>
    <row r="515" spans="4:5" x14ac:dyDescent="0.25">
      <c r="E515" s="4"/>
    </row>
    <row r="516" spans="4:5" x14ac:dyDescent="0.25">
      <c r="E516" s="4"/>
    </row>
    <row r="517" spans="4:5" x14ac:dyDescent="0.25">
      <c r="E517" s="4"/>
    </row>
    <row r="518" spans="4:5" x14ac:dyDescent="0.25">
      <c r="E518" s="4"/>
    </row>
    <row r="519" spans="4:5" x14ac:dyDescent="0.25">
      <c r="E519" s="4"/>
    </row>
    <row r="520" spans="4:5" x14ac:dyDescent="0.25">
      <c r="E520" s="4"/>
    </row>
    <row r="521" spans="4:5" x14ac:dyDescent="0.25">
      <c r="D521" s="2"/>
      <c r="E521" s="4"/>
    </row>
    <row r="522" spans="4:5" x14ac:dyDescent="0.25">
      <c r="D522" s="2"/>
      <c r="E522" s="4"/>
    </row>
    <row r="523" spans="4:5" x14ac:dyDescent="0.25">
      <c r="D523" s="2"/>
      <c r="E523" s="4"/>
    </row>
    <row r="524" spans="4:5" x14ac:dyDescent="0.25">
      <c r="D524" s="2"/>
      <c r="E524" s="4"/>
    </row>
    <row r="525" spans="4:5" x14ac:dyDescent="0.25">
      <c r="D525" s="2"/>
      <c r="E525" s="4"/>
    </row>
    <row r="526" spans="4:5" x14ac:dyDescent="0.25">
      <c r="D526" s="2"/>
      <c r="E526" s="4"/>
    </row>
    <row r="527" spans="4:5" x14ac:dyDescent="0.25">
      <c r="D527" s="2"/>
      <c r="E527" s="4"/>
    </row>
    <row r="528" spans="4:5" x14ac:dyDescent="0.25">
      <c r="D528" s="2"/>
      <c r="E528" s="4"/>
    </row>
    <row r="529" spans="4:5" x14ac:dyDescent="0.25">
      <c r="D529" s="2"/>
      <c r="E529" s="4"/>
    </row>
    <row r="530" spans="4:5" x14ac:dyDescent="0.25">
      <c r="D530" s="2"/>
      <c r="E530" s="4"/>
    </row>
    <row r="531" spans="4:5" x14ac:dyDescent="0.25">
      <c r="D531" s="2"/>
      <c r="E531" s="4"/>
    </row>
    <row r="532" spans="4:5" x14ac:dyDescent="0.25">
      <c r="D532" s="2"/>
      <c r="E532" s="4"/>
    </row>
    <row r="533" spans="4:5" x14ac:dyDescent="0.25">
      <c r="D533" s="2"/>
      <c r="E533" s="4"/>
    </row>
    <row r="534" spans="4:5" x14ac:dyDescent="0.25">
      <c r="D534" s="2"/>
      <c r="E534" s="4"/>
    </row>
    <row r="535" spans="4:5" x14ac:dyDescent="0.25">
      <c r="D535" s="2"/>
      <c r="E535" s="4"/>
    </row>
    <row r="536" spans="4:5" x14ac:dyDescent="0.25">
      <c r="D536" s="2"/>
      <c r="E536" s="4"/>
    </row>
    <row r="537" spans="4:5" x14ac:dyDescent="0.25">
      <c r="D537" s="2"/>
      <c r="E537" s="4"/>
    </row>
    <row r="538" spans="4:5" x14ac:dyDescent="0.25">
      <c r="D538" s="2"/>
      <c r="E538" s="4"/>
    </row>
    <row r="539" spans="4:5" x14ac:dyDescent="0.25">
      <c r="D539" s="2"/>
      <c r="E539" s="4"/>
    </row>
    <row r="540" spans="4:5" x14ac:dyDescent="0.25">
      <c r="D540" s="2"/>
      <c r="E540" s="4"/>
    </row>
    <row r="541" spans="4:5" x14ac:dyDescent="0.25">
      <c r="D541" s="2"/>
      <c r="E541" s="4"/>
    </row>
    <row r="542" spans="4:5" x14ac:dyDescent="0.25">
      <c r="D542" s="2"/>
      <c r="E542" s="4"/>
    </row>
    <row r="543" spans="4:5" x14ac:dyDescent="0.25">
      <c r="D543" s="2"/>
      <c r="E543" s="4"/>
    </row>
    <row r="544" spans="4:5" x14ac:dyDescent="0.25">
      <c r="D544" s="2"/>
      <c r="E544" s="4"/>
    </row>
    <row r="545" spans="5:5" x14ac:dyDescent="0.25">
      <c r="E545" s="4"/>
    </row>
    <row r="546" spans="5:5" x14ac:dyDescent="0.25">
      <c r="E546" s="4"/>
    </row>
    <row r="547" spans="5:5" x14ac:dyDescent="0.25">
      <c r="E547" s="4"/>
    </row>
    <row r="548" spans="5:5" x14ac:dyDescent="0.25">
      <c r="E548" s="4"/>
    </row>
    <row r="549" spans="5:5" x14ac:dyDescent="0.25">
      <c r="E549" s="4"/>
    </row>
    <row r="550" spans="5:5" x14ac:dyDescent="0.25">
      <c r="E550" s="4"/>
    </row>
    <row r="551" spans="5:5" x14ac:dyDescent="0.25">
      <c r="E551" s="4"/>
    </row>
    <row r="552" spans="5:5" x14ac:dyDescent="0.25">
      <c r="E552" s="4"/>
    </row>
    <row r="553" spans="5:5" x14ac:dyDescent="0.25">
      <c r="E553" s="4"/>
    </row>
    <row r="554" spans="5:5" x14ac:dyDescent="0.25">
      <c r="E554" s="4"/>
    </row>
    <row r="555" spans="5:5" x14ac:dyDescent="0.25">
      <c r="E555" s="4"/>
    </row>
    <row r="556" spans="5:5" x14ac:dyDescent="0.25">
      <c r="E556" s="4"/>
    </row>
    <row r="557" spans="5:5" x14ac:dyDescent="0.25">
      <c r="E557" s="4"/>
    </row>
    <row r="558" spans="5:5" x14ac:dyDescent="0.25">
      <c r="E558" s="4"/>
    </row>
    <row r="559" spans="5:5" x14ac:dyDescent="0.25">
      <c r="E559" s="4"/>
    </row>
    <row r="560" spans="5:5" x14ac:dyDescent="0.25">
      <c r="E560" s="4"/>
    </row>
    <row r="561" spans="5:5" x14ac:dyDescent="0.25">
      <c r="E561" s="4"/>
    </row>
    <row r="562" spans="5:5" x14ac:dyDescent="0.25">
      <c r="E562" s="4"/>
    </row>
    <row r="563" spans="5:5" x14ac:dyDescent="0.25">
      <c r="E563" s="4"/>
    </row>
    <row r="564" spans="5:5" x14ac:dyDescent="0.25">
      <c r="E564" s="4"/>
    </row>
    <row r="565" spans="5:5" x14ac:dyDescent="0.25">
      <c r="E565" s="4"/>
    </row>
    <row r="566" spans="5:5" x14ac:dyDescent="0.25">
      <c r="E566" s="4"/>
    </row>
    <row r="567" spans="5:5" x14ac:dyDescent="0.25">
      <c r="E567" s="4"/>
    </row>
    <row r="568" spans="5:5" x14ac:dyDescent="0.25">
      <c r="E568" s="4"/>
    </row>
    <row r="569" spans="5:5" x14ac:dyDescent="0.25">
      <c r="E569" s="4"/>
    </row>
    <row r="570" spans="5:5" x14ac:dyDescent="0.25">
      <c r="E570" s="4"/>
    </row>
    <row r="571" spans="5:5" x14ac:dyDescent="0.25">
      <c r="E571" s="4"/>
    </row>
    <row r="572" spans="5:5" x14ac:dyDescent="0.25">
      <c r="E572" s="4"/>
    </row>
    <row r="573" spans="5:5" x14ac:dyDescent="0.25">
      <c r="E573" s="4"/>
    </row>
    <row r="574" spans="5:5" x14ac:dyDescent="0.25">
      <c r="E574" s="4"/>
    </row>
    <row r="575" spans="5:5" x14ac:dyDescent="0.25">
      <c r="E575" s="4"/>
    </row>
    <row r="576" spans="5:5" x14ac:dyDescent="0.25">
      <c r="E576" s="4"/>
    </row>
    <row r="577" spans="5:5" x14ac:dyDescent="0.25">
      <c r="E577" s="4"/>
    </row>
    <row r="578" spans="5:5" x14ac:dyDescent="0.25">
      <c r="E578" s="4"/>
    </row>
    <row r="579" spans="5:5" x14ac:dyDescent="0.25">
      <c r="E579" s="4"/>
    </row>
    <row r="580" spans="5:5" x14ac:dyDescent="0.25">
      <c r="E580" s="4"/>
    </row>
    <row r="581" spans="5:5" x14ac:dyDescent="0.25">
      <c r="E581" s="4"/>
    </row>
    <row r="582" spans="5:5" x14ac:dyDescent="0.25">
      <c r="E582" s="4"/>
    </row>
    <row r="583" spans="5:5" x14ac:dyDescent="0.25">
      <c r="E583" s="4"/>
    </row>
    <row r="584" spans="5:5" x14ac:dyDescent="0.25">
      <c r="E584" s="4"/>
    </row>
    <row r="585" spans="5:5" x14ac:dyDescent="0.25">
      <c r="E585" s="4"/>
    </row>
    <row r="586" spans="5:5" x14ac:dyDescent="0.25">
      <c r="E586" s="4"/>
    </row>
    <row r="587" spans="5:5" x14ac:dyDescent="0.25">
      <c r="E587" s="4"/>
    </row>
    <row r="588" spans="5:5" x14ac:dyDescent="0.25">
      <c r="E588" s="4"/>
    </row>
    <row r="589" spans="5:5" x14ac:dyDescent="0.25">
      <c r="E589" s="4"/>
    </row>
    <row r="590" spans="5:5" x14ac:dyDescent="0.25">
      <c r="E590" s="4"/>
    </row>
    <row r="591" spans="5:5" x14ac:dyDescent="0.25">
      <c r="E591" s="4"/>
    </row>
    <row r="592" spans="5:5" x14ac:dyDescent="0.25">
      <c r="E592" s="4"/>
    </row>
    <row r="593" spans="5:5" x14ac:dyDescent="0.25">
      <c r="E593" s="4"/>
    </row>
    <row r="594" spans="5:5" x14ac:dyDescent="0.25">
      <c r="E594" s="4"/>
    </row>
    <row r="595" spans="5:5" x14ac:dyDescent="0.25">
      <c r="E595" s="4"/>
    </row>
    <row r="596" spans="5:5" x14ac:dyDescent="0.25">
      <c r="E596" s="4"/>
    </row>
    <row r="597" spans="5:5" x14ac:dyDescent="0.25">
      <c r="E597" s="4"/>
    </row>
    <row r="598" spans="5:5" x14ac:dyDescent="0.25">
      <c r="E598" s="4"/>
    </row>
    <row r="599" spans="5:5" x14ac:dyDescent="0.25">
      <c r="E599" s="4"/>
    </row>
    <row r="600" spans="5:5" x14ac:dyDescent="0.25">
      <c r="E600" s="4"/>
    </row>
    <row r="601" spans="5:5" x14ac:dyDescent="0.25">
      <c r="E601" s="4"/>
    </row>
    <row r="602" spans="5:5" x14ac:dyDescent="0.25">
      <c r="E602" s="4"/>
    </row>
    <row r="603" spans="5:5" x14ac:dyDescent="0.25">
      <c r="E603" s="4"/>
    </row>
    <row r="604" spans="5:5" x14ac:dyDescent="0.25">
      <c r="E604" s="4"/>
    </row>
    <row r="605" spans="5:5" x14ac:dyDescent="0.25">
      <c r="E605" s="4"/>
    </row>
    <row r="606" spans="5:5" x14ac:dyDescent="0.25">
      <c r="E606" s="4"/>
    </row>
    <row r="607" spans="5:5" x14ac:dyDescent="0.25">
      <c r="E607" s="4"/>
    </row>
    <row r="608" spans="5:5" x14ac:dyDescent="0.25">
      <c r="E608" s="4"/>
    </row>
    <row r="609" spans="5:5" x14ac:dyDescent="0.25">
      <c r="E609" s="4"/>
    </row>
    <row r="610" spans="5:5" x14ac:dyDescent="0.25">
      <c r="E610" s="4"/>
    </row>
    <row r="611" spans="5:5" x14ac:dyDescent="0.25">
      <c r="E611" s="4"/>
    </row>
    <row r="612" spans="5:5" x14ac:dyDescent="0.25">
      <c r="E612" s="4"/>
    </row>
    <row r="613" spans="5:5" x14ac:dyDescent="0.25">
      <c r="E613" s="4"/>
    </row>
    <row r="614" spans="5:5" x14ac:dyDescent="0.25">
      <c r="E614" s="4"/>
    </row>
    <row r="615" spans="5:5" x14ac:dyDescent="0.25">
      <c r="E615" s="4"/>
    </row>
    <row r="616" spans="5:5" x14ac:dyDescent="0.25">
      <c r="E616" s="4"/>
    </row>
    <row r="617" spans="5:5" x14ac:dyDescent="0.25">
      <c r="E617" s="4"/>
    </row>
    <row r="618" spans="5:5" x14ac:dyDescent="0.25">
      <c r="E618" s="4"/>
    </row>
    <row r="619" spans="5:5" x14ac:dyDescent="0.25">
      <c r="E619" s="4"/>
    </row>
    <row r="620" spans="5:5" x14ac:dyDescent="0.25">
      <c r="E620" s="4"/>
    </row>
    <row r="621" spans="5:5" x14ac:dyDescent="0.25">
      <c r="E621" s="4"/>
    </row>
    <row r="622" spans="5:5" x14ac:dyDescent="0.25">
      <c r="E622" s="4"/>
    </row>
    <row r="623" spans="5:5" x14ac:dyDescent="0.25">
      <c r="E623" s="4"/>
    </row>
    <row r="624" spans="5:5" x14ac:dyDescent="0.25">
      <c r="E624" s="4"/>
    </row>
    <row r="625" spans="4:5" x14ac:dyDescent="0.25">
      <c r="E625" s="4"/>
    </row>
    <row r="626" spans="4:5" x14ac:dyDescent="0.25">
      <c r="E626" s="4"/>
    </row>
    <row r="627" spans="4:5" x14ac:dyDescent="0.25">
      <c r="E627" s="4"/>
    </row>
    <row r="628" spans="4:5" x14ac:dyDescent="0.25">
      <c r="D628" s="2"/>
      <c r="E628" s="4"/>
    </row>
    <row r="629" spans="4:5" x14ac:dyDescent="0.25">
      <c r="D629" s="2"/>
      <c r="E629" s="4"/>
    </row>
    <row r="630" spans="4:5" x14ac:dyDescent="0.25">
      <c r="D630" s="2"/>
      <c r="E630" s="4"/>
    </row>
    <row r="631" spans="4:5" x14ac:dyDescent="0.25">
      <c r="D631" s="2"/>
      <c r="E631" s="4"/>
    </row>
    <row r="632" spans="4:5" x14ac:dyDescent="0.25">
      <c r="D632" s="2"/>
      <c r="E632" s="4"/>
    </row>
    <row r="633" spans="4:5" x14ac:dyDescent="0.25">
      <c r="D633" s="2"/>
      <c r="E633" s="4"/>
    </row>
    <row r="634" spans="4:5" x14ac:dyDescent="0.25">
      <c r="D634" s="2"/>
      <c r="E634" s="4"/>
    </row>
    <row r="635" spans="4:5" x14ac:dyDescent="0.25">
      <c r="D635" s="2"/>
      <c r="E635" s="4"/>
    </row>
    <row r="636" spans="4:5" x14ac:dyDescent="0.25">
      <c r="D636" s="2"/>
      <c r="E636" s="4"/>
    </row>
    <row r="637" spans="4:5" x14ac:dyDescent="0.25">
      <c r="D637" s="2"/>
      <c r="E637" s="4"/>
    </row>
    <row r="638" spans="4:5" x14ac:dyDescent="0.25">
      <c r="D638" s="2"/>
      <c r="E638" s="4"/>
    </row>
    <row r="639" spans="4:5" x14ac:dyDescent="0.25">
      <c r="D639" s="2"/>
      <c r="E639" s="4"/>
    </row>
    <row r="640" spans="4:5" x14ac:dyDescent="0.25">
      <c r="D640" s="2"/>
      <c r="E640" s="4"/>
    </row>
    <row r="641" spans="4:5" x14ac:dyDescent="0.25">
      <c r="D641" s="2"/>
      <c r="E641" s="4"/>
    </row>
    <row r="642" spans="4:5" x14ac:dyDescent="0.25">
      <c r="D642" s="2"/>
      <c r="E642" s="4"/>
    </row>
    <row r="643" spans="4:5" x14ac:dyDescent="0.25">
      <c r="D643" s="2"/>
      <c r="E643" s="4"/>
    </row>
    <row r="644" spans="4:5" x14ac:dyDescent="0.25">
      <c r="D644" s="2"/>
      <c r="E644" s="4"/>
    </row>
    <row r="645" spans="4:5" x14ac:dyDescent="0.25">
      <c r="D645" s="2"/>
      <c r="E645" s="4"/>
    </row>
    <row r="646" spans="4:5" x14ac:dyDescent="0.25">
      <c r="D646" s="2"/>
      <c r="E646" s="4"/>
    </row>
    <row r="647" spans="4:5" x14ac:dyDescent="0.25">
      <c r="D647" s="2"/>
      <c r="E647" s="4"/>
    </row>
    <row r="648" spans="4:5" x14ac:dyDescent="0.25">
      <c r="D648" s="2"/>
      <c r="E648" s="4"/>
    </row>
    <row r="649" spans="4:5" x14ac:dyDescent="0.25">
      <c r="D649" s="2"/>
      <c r="E649" s="4"/>
    </row>
    <row r="650" spans="4:5" x14ac:dyDescent="0.25">
      <c r="D650" s="2"/>
      <c r="E650" s="4"/>
    </row>
    <row r="651" spans="4:5" x14ac:dyDescent="0.25">
      <c r="D651" s="2"/>
      <c r="E651" s="4"/>
    </row>
    <row r="652" spans="4:5" x14ac:dyDescent="0.25">
      <c r="D652" s="2"/>
      <c r="E652" s="4"/>
    </row>
    <row r="653" spans="4:5" x14ac:dyDescent="0.25">
      <c r="D653" s="2"/>
      <c r="E653" s="4"/>
    </row>
    <row r="654" spans="4:5" x14ac:dyDescent="0.25">
      <c r="D654" s="2"/>
      <c r="E654" s="4"/>
    </row>
    <row r="655" spans="4:5" x14ac:dyDescent="0.25">
      <c r="D655" s="2"/>
      <c r="E655" s="4"/>
    </row>
    <row r="656" spans="4:5" x14ac:dyDescent="0.25">
      <c r="E656" s="4"/>
    </row>
    <row r="657" spans="5:5" x14ac:dyDescent="0.25">
      <c r="E657" s="4"/>
    </row>
    <row r="658" spans="5:5" x14ac:dyDescent="0.25">
      <c r="E658" s="4"/>
    </row>
    <row r="659" spans="5:5" x14ac:dyDescent="0.25">
      <c r="E659" s="4"/>
    </row>
    <row r="660" spans="5:5" x14ac:dyDescent="0.25">
      <c r="E660" s="4"/>
    </row>
    <row r="661" spans="5:5" x14ac:dyDescent="0.25">
      <c r="E661" s="4"/>
    </row>
    <row r="662" spans="5:5" x14ac:dyDescent="0.25">
      <c r="E662" s="4"/>
    </row>
    <row r="663" spans="5:5" x14ac:dyDescent="0.25">
      <c r="E663" s="4"/>
    </row>
    <row r="664" spans="5:5" x14ac:dyDescent="0.25">
      <c r="E664" s="4"/>
    </row>
    <row r="665" spans="5:5" x14ac:dyDescent="0.25">
      <c r="E665" s="4"/>
    </row>
    <row r="666" spans="5:5" x14ac:dyDescent="0.25">
      <c r="E666" s="4"/>
    </row>
    <row r="667" spans="5:5" x14ac:dyDescent="0.25">
      <c r="E667" s="4"/>
    </row>
    <row r="668" spans="5:5" x14ac:dyDescent="0.25">
      <c r="E668" s="4"/>
    </row>
    <row r="669" spans="5:5" x14ac:dyDescent="0.25">
      <c r="E669" s="4"/>
    </row>
    <row r="670" spans="5:5" x14ac:dyDescent="0.25">
      <c r="E670" s="4"/>
    </row>
    <row r="671" spans="5:5" x14ac:dyDescent="0.25">
      <c r="E671" s="4"/>
    </row>
    <row r="672" spans="5:5" x14ac:dyDescent="0.25">
      <c r="E672" s="4"/>
    </row>
    <row r="673" spans="4:5" x14ac:dyDescent="0.25">
      <c r="E673" s="4"/>
    </row>
    <row r="674" spans="4:5" x14ac:dyDescent="0.25">
      <c r="E674" s="4"/>
    </row>
    <row r="675" spans="4:5" x14ac:dyDescent="0.25">
      <c r="D675" s="2"/>
      <c r="E675" s="4"/>
    </row>
    <row r="676" spans="4:5" x14ac:dyDescent="0.25">
      <c r="D676" s="2"/>
      <c r="E676" s="4"/>
    </row>
    <row r="677" spans="4:5" x14ac:dyDescent="0.25">
      <c r="D677" s="2"/>
      <c r="E677" s="4"/>
    </row>
    <row r="678" spans="4:5" x14ac:dyDescent="0.25">
      <c r="D678" s="2"/>
      <c r="E678" s="4"/>
    </row>
    <row r="679" spans="4:5" x14ac:dyDescent="0.25">
      <c r="D679" s="2"/>
      <c r="E679" s="4"/>
    </row>
    <row r="680" spans="4:5" x14ac:dyDescent="0.25">
      <c r="D680" s="2"/>
      <c r="E680" s="4"/>
    </row>
    <row r="681" spans="4:5" x14ac:dyDescent="0.25">
      <c r="D681" s="2"/>
      <c r="E681" s="4"/>
    </row>
    <row r="682" spans="4:5" x14ac:dyDescent="0.25">
      <c r="E682" s="4"/>
    </row>
    <row r="683" spans="4:5" x14ac:dyDescent="0.25">
      <c r="D683" s="2"/>
      <c r="E683" s="4"/>
    </row>
    <row r="684" spans="4:5" x14ac:dyDescent="0.25">
      <c r="D684" s="2"/>
      <c r="E684" s="4"/>
    </row>
    <row r="685" spans="4:5" x14ac:dyDescent="0.25">
      <c r="D685" s="2"/>
      <c r="E685" s="4"/>
    </row>
    <row r="686" spans="4:5" x14ac:dyDescent="0.25">
      <c r="D686" s="2"/>
      <c r="E686" s="4"/>
    </row>
    <row r="687" spans="4:5" x14ac:dyDescent="0.25">
      <c r="D687" s="2"/>
      <c r="E687" s="4"/>
    </row>
    <row r="688" spans="4:5" x14ac:dyDescent="0.25">
      <c r="D688" s="2"/>
      <c r="E688" s="4"/>
    </row>
    <row r="689" spans="4:5" x14ac:dyDescent="0.25">
      <c r="D689" s="2"/>
      <c r="E689" s="4"/>
    </row>
    <row r="690" spans="4:5" x14ac:dyDescent="0.25">
      <c r="D690" s="2"/>
      <c r="E690" s="4"/>
    </row>
    <row r="691" spans="4:5" x14ac:dyDescent="0.25">
      <c r="D691" s="2"/>
      <c r="E691" s="4"/>
    </row>
    <row r="692" spans="4:5" x14ac:dyDescent="0.25">
      <c r="D692" s="2"/>
      <c r="E692" s="4"/>
    </row>
    <row r="693" spans="4:5" x14ac:dyDescent="0.25">
      <c r="D693" s="2"/>
      <c r="E693" s="4"/>
    </row>
    <row r="694" spans="4:5" x14ac:dyDescent="0.25">
      <c r="D694" s="2"/>
      <c r="E694" s="4"/>
    </row>
    <row r="695" spans="4:5" x14ac:dyDescent="0.25">
      <c r="D695" s="2"/>
      <c r="E695" s="4"/>
    </row>
    <row r="696" spans="4:5" x14ac:dyDescent="0.25">
      <c r="D696" s="2"/>
      <c r="E696" s="4"/>
    </row>
    <row r="697" spans="4:5" x14ac:dyDescent="0.25">
      <c r="D697" s="2"/>
      <c r="E697" s="4"/>
    </row>
    <row r="698" spans="4:5" x14ac:dyDescent="0.25">
      <c r="D698" s="2"/>
      <c r="E698" s="4"/>
    </row>
    <row r="699" spans="4:5" x14ac:dyDescent="0.25">
      <c r="D699" s="2"/>
      <c r="E699" s="4"/>
    </row>
    <row r="700" spans="4:5" x14ac:dyDescent="0.25">
      <c r="D700" s="2"/>
      <c r="E700" s="4"/>
    </row>
    <row r="701" spans="4:5" x14ac:dyDescent="0.25">
      <c r="D701" s="2"/>
      <c r="E701" s="4"/>
    </row>
    <row r="702" spans="4:5" x14ac:dyDescent="0.25">
      <c r="D702" s="2"/>
      <c r="E702" s="4"/>
    </row>
    <row r="703" spans="4:5" x14ac:dyDescent="0.25">
      <c r="D703" s="2"/>
      <c r="E703" s="4"/>
    </row>
    <row r="704" spans="4:5" x14ac:dyDescent="0.25">
      <c r="D704" s="2"/>
      <c r="E704" s="4"/>
    </row>
    <row r="705" spans="4:5" x14ac:dyDescent="0.25">
      <c r="D705" s="2"/>
      <c r="E705" s="4"/>
    </row>
    <row r="706" spans="4:5" x14ac:dyDescent="0.25">
      <c r="D706" s="2"/>
      <c r="E706" s="4"/>
    </row>
    <row r="707" spans="4:5" x14ac:dyDescent="0.25">
      <c r="D707" s="2"/>
      <c r="E707" s="4"/>
    </row>
    <row r="708" spans="4:5" x14ac:dyDescent="0.25">
      <c r="D708" s="2"/>
      <c r="E708" s="4"/>
    </row>
    <row r="709" spans="4:5" x14ac:dyDescent="0.25">
      <c r="D709" s="2"/>
      <c r="E709" s="4"/>
    </row>
    <row r="710" spans="4:5" x14ac:dyDescent="0.25">
      <c r="D710" s="2"/>
      <c r="E710" s="4"/>
    </row>
    <row r="711" spans="4:5" x14ac:dyDescent="0.25">
      <c r="D711" s="2"/>
      <c r="E711" s="4"/>
    </row>
    <row r="712" spans="4:5" x14ac:dyDescent="0.25">
      <c r="D712" s="2"/>
      <c r="E712" s="4"/>
    </row>
    <row r="713" spans="4:5" x14ac:dyDescent="0.25">
      <c r="D713" s="2"/>
      <c r="E713" s="4"/>
    </row>
    <row r="714" spans="4:5" x14ac:dyDescent="0.25">
      <c r="D714" s="2"/>
      <c r="E714" s="4"/>
    </row>
    <row r="715" spans="4:5" x14ac:dyDescent="0.25">
      <c r="D715" s="2"/>
      <c r="E715" s="4"/>
    </row>
    <row r="716" spans="4:5" x14ac:dyDescent="0.25">
      <c r="D716" s="2"/>
      <c r="E716" s="4"/>
    </row>
    <row r="717" spans="4:5" x14ac:dyDescent="0.25">
      <c r="D717" s="2"/>
      <c r="E717" s="4"/>
    </row>
    <row r="718" spans="4:5" x14ac:dyDescent="0.25">
      <c r="D718" s="2"/>
      <c r="E718" s="4"/>
    </row>
    <row r="719" spans="4:5" x14ac:dyDescent="0.25">
      <c r="D719" s="2"/>
      <c r="E719" s="4"/>
    </row>
    <row r="720" spans="4:5" x14ac:dyDescent="0.25">
      <c r="E720" s="4"/>
    </row>
    <row r="721" spans="4:5" x14ac:dyDescent="0.25">
      <c r="E721" s="4"/>
    </row>
    <row r="722" spans="4:5" x14ac:dyDescent="0.25">
      <c r="D722" s="2"/>
      <c r="E722" s="4"/>
    </row>
    <row r="723" spans="4:5" x14ac:dyDescent="0.25">
      <c r="D723" s="2"/>
      <c r="E723" s="4"/>
    </row>
    <row r="724" spans="4:5" x14ac:dyDescent="0.25">
      <c r="D724" s="2"/>
      <c r="E724" s="4"/>
    </row>
    <row r="725" spans="4:5" x14ac:dyDescent="0.25">
      <c r="D725" s="2"/>
      <c r="E725" s="4"/>
    </row>
    <row r="726" spans="4:5" x14ac:dyDescent="0.25">
      <c r="D726" s="2"/>
      <c r="E726" s="4"/>
    </row>
    <row r="727" spans="4:5" x14ac:dyDescent="0.25">
      <c r="D727" s="2"/>
      <c r="E727" s="4"/>
    </row>
    <row r="728" spans="4:5" x14ac:dyDescent="0.25">
      <c r="D728" s="2"/>
      <c r="E728" s="4"/>
    </row>
    <row r="729" spans="4:5" x14ac:dyDescent="0.25">
      <c r="D729" s="2"/>
      <c r="E729" s="4"/>
    </row>
    <row r="730" spans="4:5" x14ac:dyDescent="0.25">
      <c r="D730" s="2"/>
      <c r="E730" s="4"/>
    </row>
    <row r="731" spans="4:5" x14ac:dyDescent="0.25">
      <c r="D731" s="2"/>
      <c r="E731" s="4"/>
    </row>
    <row r="732" spans="4:5" x14ac:dyDescent="0.25">
      <c r="D732" s="2"/>
      <c r="E732" s="4"/>
    </row>
    <row r="733" spans="4:5" x14ac:dyDescent="0.25">
      <c r="D733" s="2"/>
      <c r="E733" s="4"/>
    </row>
    <row r="734" spans="4:5" x14ac:dyDescent="0.25">
      <c r="D734" s="2"/>
      <c r="E734" s="4"/>
    </row>
    <row r="735" spans="4:5" x14ac:dyDescent="0.25">
      <c r="D735" s="2"/>
      <c r="E735" s="4"/>
    </row>
    <row r="736" spans="4:5" x14ac:dyDescent="0.25">
      <c r="D736" s="2"/>
      <c r="E736" s="4"/>
    </row>
    <row r="737" spans="4:5" x14ac:dyDescent="0.25">
      <c r="D737" s="2"/>
      <c r="E737" s="4"/>
    </row>
    <row r="738" spans="4:5" x14ac:dyDescent="0.25">
      <c r="D738" s="2"/>
      <c r="E738" s="4"/>
    </row>
    <row r="739" spans="4:5" x14ac:dyDescent="0.25">
      <c r="D739" s="2"/>
      <c r="E739" s="4"/>
    </row>
    <row r="740" spans="4:5" x14ac:dyDescent="0.25">
      <c r="D740" s="2"/>
      <c r="E740" s="4"/>
    </row>
    <row r="741" spans="4:5" x14ac:dyDescent="0.25">
      <c r="D741" s="2"/>
      <c r="E741" s="4"/>
    </row>
    <row r="742" spans="4:5" x14ac:dyDescent="0.25">
      <c r="D742" s="2"/>
      <c r="E742" s="4"/>
    </row>
    <row r="743" spans="4:5" x14ac:dyDescent="0.25">
      <c r="D743" s="2"/>
      <c r="E743" s="4"/>
    </row>
    <row r="744" spans="4:5" x14ac:dyDescent="0.25">
      <c r="D744" s="2"/>
      <c r="E744" s="4"/>
    </row>
    <row r="745" spans="4:5" x14ac:dyDescent="0.25">
      <c r="D745" s="2"/>
      <c r="E745" s="4"/>
    </row>
    <row r="746" spans="4:5" x14ac:dyDescent="0.25">
      <c r="E746" s="4"/>
    </row>
    <row r="747" spans="4:5" x14ac:dyDescent="0.25">
      <c r="E747" s="4"/>
    </row>
    <row r="748" spans="4:5" x14ac:dyDescent="0.25">
      <c r="E748" s="4"/>
    </row>
    <row r="749" spans="4:5" x14ac:dyDescent="0.25">
      <c r="E749" s="4"/>
    </row>
    <row r="750" spans="4:5" x14ac:dyDescent="0.25">
      <c r="E750" s="4"/>
    </row>
    <row r="751" spans="4:5" x14ac:dyDescent="0.25">
      <c r="E751" s="4"/>
    </row>
    <row r="752" spans="4:5" x14ac:dyDescent="0.25">
      <c r="E752" s="4"/>
    </row>
    <row r="753" spans="4:5" x14ac:dyDescent="0.25">
      <c r="E753" s="4"/>
    </row>
    <row r="754" spans="4:5" x14ac:dyDescent="0.25">
      <c r="E754" s="4"/>
    </row>
    <row r="755" spans="4:5" x14ac:dyDescent="0.25">
      <c r="E755" s="4"/>
    </row>
    <row r="756" spans="4:5" x14ac:dyDescent="0.25">
      <c r="E756" s="4"/>
    </row>
    <row r="757" spans="4:5" x14ac:dyDescent="0.25">
      <c r="E757" s="4"/>
    </row>
    <row r="758" spans="4:5" x14ac:dyDescent="0.25">
      <c r="E758" s="4"/>
    </row>
    <row r="759" spans="4:5" x14ac:dyDescent="0.25">
      <c r="E759" s="4"/>
    </row>
    <row r="760" spans="4:5" x14ac:dyDescent="0.25">
      <c r="D760" s="2"/>
      <c r="E760" s="4"/>
    </row>
    <row r="761" spans="4:5" x14ac:dyDescent="0.25">
      <c r="D761" s="2"/>
      <c r="E761" s="4"/>
    </row>
    <row r="762" spans="4:5" x14ac:dyDescent="0.25">
      <c r="D762" s="2"/>
      <c r="E762" s="4"/>
    </row>
    <row r="763" spans="4:5" x14ac:dyDescent="0.25">
      <c r="D763" s="2"/>
      <c r="E763" s="4"/>
    </row>
    <row r="764" spans="4:5" x14ac:dyDescent="0.25">
      <c r="D764" s="2"/>
      <c r="E764" s="4"/>
    </row>
    <row r="765" spans="4:5" x14ac:dyDescent="0.25">
      <c r="D765" s="2"/>
      <c r="E765" s="4"/>
    </row>
    <row r="766" spans="4:5" x14ac:dyDescent="0.25">
      <c r="D766" s="2"/>
      <c r="E766" s="4"/>
    </row>
    <row r="767" spans="4:5" x14ac:dyDescent="0.25">
      <c r="D767" s="2"/>
      <c r="E767" s="4"/>
    </row>
    <row r="768" spans="4:5" x14ac:dyDescent="0.25">
      <c r="D768" s="2"/>
      <c r="E768" s="4"/>
    </row>
    <row r="769" spans="4:5" x14ac:dyDescent="0.25">
      <c r="E769" s="4"/>
    </row>
    <row r="770" spans="4:5" x14ac:dyDescent="0.25">
      <c r="E770" s="4"/>
    </row>
    <row r="771" spans="4:5" x14ac:dyDescent="0.25">
      <c r="E771" s="4"/>
    </row>
    <row r="772" spans="4:5" x14ac:dyDescent="0.25">
      <c r="E772" s="4"/>
    </row>
    <row r="773" spans="4:5" x14ac:dyDescent="0.25">
      <c r="E773" s="4"/>
    </row>
    <row r="774" spans="4:5" x14ac:dyDescent="0.25">
      <c r="E774" s="4"/>
    </row>
    <row r="775" spans="4:5" x14ac:dyDescent="0.25">
      <c r="D775" s="2"/>
      <c r="E775" s="4"/>
    </row>
    <row r="776" spans="4:5" x14ac:dyDescent="0.25">
      <c r="D776" s="2"/>
      <c r="E776" s="4"/>
    </row>
    <row r="777" spans="4:5" x14ac:dyDescent="0.25">
      <c r="D777" s="2"/>
      <c r="E777" s="4"/>
    </row>
    <row r="778" spans="4:5" x14ac:dyDescent="0.25">
      <c r="D778" s="2"/>
      <c r="E778" s="4"/>
    </row>
    <row r="779" spans="4:5" x14ac:dyDescent="0.25">
      <c r="D779" s="2"/>
      <c r="E779" s="4"/>
    </row>
    <row r="780" spans="4:5" x14ac:dyDescent="0.25">
      <c r="D780" s="2"/>
      <c r="E780" s="4"/>
    </row>
    <row r="781" spans="4:5" x14ac:dyDescent="0.25">
      <c r="D781" s="2"/>
      <c r="E781" s="4"/>
    </row>
    <row r="782" spans="4:5" x14ac:dyDescent="0.25">
      <c r="E782" s="4"/>
    </row>
    <row r="783" spans="4:5" x14ac:dyDescent="0.25">
      <c r="E783" s="4"/>
    </row>
    <row r="784" spans="4:5" x14ac:dyDescent="0.25">
      <c r="E784" s="4"/>
    </row>
    <row r="785" spans="4:5" x14ac:dyDescent="0.25">
      <c r="E785" s="4"/>
    </row>
    <row r="786" spans="4:5" x14ac:dyDescent="0.25">
      <c r="E786" s="4"/>
    </row>
    <row r="787" spans="4:5" x14ac:dyDescent="0.25">
      <c r="E787" s="4"/>
    </row>
    <row r="788" spans="4:5" x14ac:dyDescent="0.25">
      <c r="E788" s="4"/>
    </row>
    <row r="789" spans="4:5" x14ac:dyDescent="0.25">
      <c r="E789" s="4"/>
    </row>
    <row r="790" spans="4:5" x14ac:dyDescent="0.25">
      <c r="E790" s="4"/>
    </row>
    <row r="791" spans="4:5" x14ac:dyDescent="0.25">
      <c r="E791" s="4"/>
    </row>
    <row r="792" spans="4:5" x14ac:dyDescent="0.25">
      <c r="E792" s="4"/>
    </row>
    <row r="793" spans="4:5" x14ac:dyDescent="0.25">
      <c r="E793" s="4"/>
    </row>
    <row r="794" spans="4:5" x14ac:dyDescent="0.25">
      <c r="E794" s="4"/>
    </row>
    <row r="795" spans="4:5" x14ac:dyDescent="0.25">
      <c r="E795" s="4"/>
    </row>
    <row r="796" spans="4:5" x14ac:dyDescent="0.25">
      <c r="D796" s="2"/>
      <c r="E796" s="4"/>
    </row>
    <row r="797" spans="4:5" x14ac:dyDescent="0.25">
      <c r="D797" s="2"/>
      <c r="E797" s="4"/>
    </row>
    <row r="798" spans="4:5" x14ac:dyDescent="0.25">
      <c r="D798" s="2"/>
      <c r="E798" s="4"/>
    </row>
    <row r="799" spans="4:5" x14ac:dyDescent="0.25">
      <c r="D799" s="2"/>
      <c r="E799" s="4"/>
    </row>
    <row r="800" spans="4:5" x14ac:dyDescent="0.25">
      <c r="E800" s="4"/>
    </row>
    <row r="801" spans="4:5" x14ac:dyDescent="0.25">
      <c r="E801" s="4"/>
    </row>
    <row r="802" spans="4:5" x14ac:dyDescent="0.25">
      <c r="E802" s="4"/>
    </row>
    <row r="803" spans="4:5" x14ac:dyDescent="0.25">
      <c r="D803" s="2"/>
      <c r="E803" s="4"/>
    </row>
    <row r="804" spans="4:5" x14ac:dyDescent="0.25">
      <c r="D804" s="2"/>
      <c r="E804" s="4"/>
    </row>
    <row r="805" spans="4:5" x14ac:dyDescent="0.25">
      <c r="D805" s="2"/>
      <c r="E805" s="4"/>
    </row>
    <row r="806" spans="4:5" x14ac:dyDescent="0.25">
      <c r="D806" s="2"/>
      <c r="E806" s="4"/>
    </row>
    <row r="807" spans="4:5" x14ac:dyDescent="0.25">
      <c r="D807" s="2"/>
      <c r="E807" s="4"/>
    </row>
    <row r="808" spans="4:5" x14ac:dyDescent="0.25">
      <c r="D808" s="2"/>
      <c r="E808" s="4"/>
    </row>
    <row r="809" spans="4:5" x14ac:dyDescent="0.25">
      <c r="D809" s="2"/>
      <c r="E809" s="4"/>
    </row>
    <row r="810" spans="4:5" x14ac:dyDescent="0.25">
      <c r="D810" s="2"/>
      <c r="E810" s="4"/>
    </row>
    <row r="811" spans="4:5" x14ac:dyDescent="0.25">
      <c r="D811" s="2"/>
      <c r="E811" s="4"/>
    </row>
    <row r="812" spans="4:5" x14ac:dyDescent="0.25">
      <c r="D812" s="2"/>
      <c r="E812" s="4"/>
    </row>
    <row r="813" spans="4:5" x14ac:dyDescent="0.25">
      <c r="D813" s="2"/>
      <c r="E813" s="4"/>
    </row>
    <row r="814" spans="4:5" x14ac:dyDescent="0.25">
      <c r="D814" s="2"/>
      <c r="E814" s="4"/>
    </row>
    <row r="815" spans="4:5" x14ac:dyDescent="0.25">
      <c r="D815" s="2"/>
      <c r="E815" s="4"/>
    </row>
    <row r="816" spans="4:5" x14ac:dyDescent="0.25">
      <c r="D816" s="2"/>
      <c r="E816" s="4"/>
    </row>
    <row r="817" spans="4:5" x14ac:dyDescent="0.25">
      <c r="D817" s="2"/>
      <c r="E817" s="4"/>
    </row>
    <row r="818" spans="4:5" x14ac:dyDescent="0.25">
      <c r="D818" s="2"/>
      <c r="E818" s="4"/>
    </row>
    <row r="819" spans="4:5" x14ac:dyDescent="0.25">
      <c r="D819" s="2"/>
      <c r="E819" s="4"/>
    </row>
    <row r="820" spans="4:5" x14ac:dyDescent="0.25">
      <c r="D820" s="2"/>
      <c r="E820" s="4"/>
    </row>
    <row r="821" spans="4:5" x14ac:dyDescent="0.25">
      <c r="D821" s="2"/>
      <c r="E821" s="4"/>
    </row>
    <row r="822" spans="4:5" x14ac:dyDescent="0.25">
      <c r="D822" s="2"/>
      <c r="E822" s="4"/>
    </row>
    <row r="823" spans="4:5" x14ac:dyDescent="0.25">
      <c r="D823" s="2"/>
      <c r="E823" s="4"/>
    </row>
    <row r="824" spans="4:5" x14ac:dyDescent="0.25">
      <c r="D824" s="2"/>
      <c r="E824" s="4"/>
    </row>
    <row r="825" spans="4:5" x14ac:dyDescent="0.25">
      <c r="D825" s="2"/>
      <c r="E825" s="4"/>
    </row>
    <row r="826" spans="4:5" x14ac:dyDescent="0.25">
      <c r="D826" s="2"/>
      <c r="E826" s="4"/>
    </row>
    <row r="827" spans="4:5" x14ac:dyDescent="0.25">
      <c r="D827" s="2"/>
      <c r="E827" s="4"/>
    </row>
    <row r="828" spans="4:5" x14ac:dyDescent="0.25">
      <c r="D828" s="2"/>
      <c r="E828" s="4"/>
    </row>
    <row r="829" spans="4:5" x14ac:dyDescent="0.25">
      <c r="D829" s="2"/>
      <c r="E829" s="4"/>
    </row>
    <row r="830" spans="4:5" x14ac:dyDescent="0.25">
      <c r="D830" s="2"/>
      <c r="E830" s="4"/>
    </row>
    <row r="831" spans="4:5" x14ac:dyDescent="0.25">
      <c r="D831" s="2"/>
      <c r="E831" s="4"/>
    </row>
    <row r="832" spans="4:5" x14ac:dyDescent="0.25">
      <c r="D832" s="2"/>
      <c r="E832" s="4"/>
    </row>
    <row r="833" spans="4:5" x14ac:dyDescent="0.25">
      <c r="D833" s="2"/>
      <c r="E833" s="4"/>
    </row>
    <row r="834" spans="4:5" x14ac:dyDescent="0.25">
      <c r="D834" s="2"/>
      <c r="E834" s="4"/>
    </row>
    <row r="835" spans="4:5" x14ac:dyDescent="0.25">
      <c r="D835" s="2"/>
      <c r="E835" s="4"/>
    </row>
    <row r="836" spans="4:5" x14ac:dyDescent="0.25">
      <c r="D836" s="2"/>
      <c r="E836" s="4"/>
    </row>
    <row r="837" spans="4:5" x14ac:dyDescent="0.25">
      <c r="D837" s="2"/>
      <c r="E837" s="4"/>
    </row>
    <row r="838" spans="4:5" x14ac:dyDescent="0.25">
      <c r="D838" s="2"/>
      <c r="E838" s="4"/>
    </row>
    <row r="839" spans="4:5" x14ac:dyDescent="0.25">
      <c r="D839" s="2"/>
      <c r="E839" s="4"/>
    </row>
    <row r="840" spans="4:5" x14ac:dyDescent="0.25">
      <c r="D840" s="2"/>
      <c r="E840" s="4"/>
    </row>
    <row r="841" spans="4:5" x14ac:dyDescent="0.25">
      <c r="D841" s="2"/>
      <c r="E841" s="4"/>
    </row>
    <row r="842" spans="4:5" x14ac:dyDescent="0.25">
      <c r="D842" s="2"/>
      <c r="E842" s="4"/>
    </row>
    <row r="843" spans="4:5" x14ac:dyDescent="0.25">
      <c r="E843" s="4"/>
    </row>
    <row r="844" spans="4:5" x14ac:dyDescent="0.25">
      <c r="E844" s="4"/>
    </row>
    <row r="845" spans="4:5" x14ac:dyDescent="0.25">
      <c r="E845" s="4"/>
    </row>
    <row r="846" spans="4:5" x14ac:dyDescent="0.25">
      <c r="E846" s="4"/>
    </row>
    <row r="847" spans="4:5" x14ac:dyDescent="0.25">
      <c r="E847" s="4"/>
    </row>
    <row r="848" spans="4:5" x14ac:dyDescent="0.25">
      <c r="E848" s="4"/>
    </row>
    <row r="849" spans="4:5" x14ac:dyDescent="0.25">
      <c r="E849" s="4"/>
    </row>
    <row r="850" spans="4:5" x14ac:dyDescent="0.25">
      <c r="E850" s="4"/>
    </row>
    <row r="851" spans="4:5" x14ac:dyDescent="0.25">
      <c r="E851" s="4"/>
    </row>
    <row r="852" spans="4:5" x14ac:dyDescent="0.25">
      <c r="E852" s="4"/>
    </row>
    <row r="853" spans="4:5" x14ac:dyDescent="0.25">
      <c r="E853" s="4"/>
    </row>
    <row r="854" spans="4:5" x14ac:dyDescent="0.25">
      <c r="E854" s="4"/>
    </row>
    <row r="855" spans="4:5" x14ac:dyDescent="0.25">
      <c r="E855" s="4"/>
    </row>
    <row r="856" spans="4:5" x14ac:dyDescent="0.25">
      <c r="E856" s="4"/>
    </row>
    <row r="857" spans="4:5" x14ac:dyDescent="0.25">
      <c r="E857" s="4"/>
    </row>
    <row r="858" spans="4:5" x14ac:dyDescent="0.25">
      <c r="E858" s="4"/>
    </row>
    <row r="859" spans="4:5" x14ac:dyDescent="0.25">
      <c r="E859" s="4"/>
    </row>
    <row r="860" spans="4:5" x14ac:dyDescent="0.25">
      <c r="E860" s="4"/>
    </row>
    <row r="861" spans="4:5" x14ac:dyDescent="0.25">
      <c r="E861" s="4"/>
    </row>
    <row r="862" spans="4:5" x14ac:dyDescent="0.25">
      <c r="E862" s="4"/>
    </row>
    <row r="863" spans="4:5" x14ac:dyDescent="0.25">
      <c r="D863" s="2"/>
      <c r="E863" s="4"/>
    </row>
    <row r="864" spans="4:5" x14ac:dyDescent="0.25">
      <c r="D864" s="2"/>
      <c r="E864" s="4"/>
    </row>
    <row r="865" spans="4:5" x14ac:dyDescent="0.25">
      <c r="D865" s="2"/>
      <c r="E865" s="4"/>
    </row>
    <row r="866" spans="4:5" x14ac:dyDescent="0.25">
      <c r="D866" s="2"/>
      <c r="E866" s="4"/>
    </row>
    <row r="867" spans="4:5" x14ac:dyDescent="0.25">
      <c r="D867" s="2"/>
      <c r="E867" s="4"/>
    </row>
    <row r="868" spans="4:5" x14ac:dyDescent="0.25">
      <c r="D868" s="2"/>
      <c r="E868" s="4"/>
    </row>
    <row r="869" spans="4:5" x14ac:dyDescent="0.25">
      <c r="D869" s="2"/>
      <c r="E869" s="4"/>
    </row>
    <row r="870" spans="4:5" x14ac:dyDescent="0.25">
      <c r="D870" s="2"/>
      <c r="E870" s="4"/>
    </row>
    <row r="871" spans="4:5" x14ac:dyDescent="0.25">
      <c r="D871" s="2"/>
      <c r="E871" s="4"/>
    </row>
    <row r="872" spans="4:5" x14ac:dyDescent="0.25">
      <c r="D872" s="2"/>
      <c r="E872" s="4"/>
    </row>
    <row r="873" spans="4:5" x14ac:dyDescent="0.25">
      <c r="E873" s="4"/>
    </row>
    <row r="874" spans="4:5" x14ac:dyDescent="0.25">
      <c r="D874" s="2"/>
      <c r="E874" s="4"/>
    </row>
    <row r="875" spans="4:5" x14ac:dyDescent="0.25">
      <c r="D875" s="2"/>
      <c r="E875" s="4"/>
    </row>
    <row r="876" spans="4:5" x14ac:dyDescent="0.25">
      <c r="E876" s="4"/>
    </row>
    <row r="877" spans="4:5" x14ac:dyDescent="0.25">
      <c r="D877" s="2"/>
      <c r="E877" s="4"/>
    </row>
    <row r="878" spans="4:5" x14ac:dyDescent="0.25">
      <c r="D878" s="2"/>
      <c r="E878" s="4"/>
    </row>
    <row r="879" spans="4:5" x14ac:dyDescent="0.25">
      <c r="D879" s="2"/>
      <c r="E879" s="4"/>
    </row>
    <row r="880" spans="4:5" x14ac:dyDescent="0.25">
      <c r="D880" s="2"/>
      <c r="E880" s="4"/>
    </row>
    <row r="881" spans="4:5" x14ac:dyDescent="0.25">
      <c r="D881" s="2"/>
      <c r="E881" s="4"/>
    </row>
    <row r="882" spans="4:5" x14ac:dyDescent="0.25">
      <c r="D882" s="2"/>
      <c r="E882" s="4"/>
    </row>
    <row r="883" spans="4:5" x14ac:dyDescent="0.25">
      <c r="D883" s="2"/>
      <c r="E883" s="4"/>
    </row>
    <row r="884" spans="4:5" x14ac:dyDescent="0.25">
      <c r="D884" s="2"/>
      <c r="E884" s="4"/>
    </row>
    <row r="885" spans="4:5" x14ac:dyDescent="0.25">
      <c r="D885" s="2"/>
      <c r="E885" s="4"/>
    </row>
    <row r="886" spans="4:5" x14ac:dyDescent="0.25">
      <c r="D886" s="2"/>
      <c r="E886" s="4"/>
    </row>
    <row r="887" spans="4:5" x14ac:dyDescent="0.25">
      <c r="D887" s="2"/>
      <c r="E887" s="4"/>
    </row>
    <row r="888" spans="4:5" x14ac:dyDescent="0.25">
      <c r="D888" s="2"/>
      <c r="E888" s="4"/>
    </row>
    <row r="889" spans="4:5" x14ac:dyDescent="0.25">
      <c r="D889" s="2"/>
      <c r="E889" s="4"/>
    </row>
    <row r="890" spans="4:5" x14ac:dyDescent="0.25">
      <c r="D890" s="2"/>
      <c r="E890" s="4"/>
    </row>
    <row r="891" spans="4:5" x14ac:dyDescent="0.25">
      <c r="D891" s="2"/>
      <c r="E891" s="4"/>
    </row>
    <row r="892" spans="4:5" x14ac:dyDescent="0.25">
      <c r="D892" s="2"/>
      <c r="E892" s="4"/>
    </row>
    <row r="893" spans="4:5" x14ac:dyDescent="0.25">
      <c r="D893" s="2"/>
      <c r="E893" s="4"/>
    </row>
    <row r="894" spans="4:5" x14ac:dyDescent="0.25">
      <c r="D894" s="2"/>
      <c r="E894" s="4"/>
    </row>
    <row r="895" spans="4:5" x14ac:dyDescent="0.25">
      <c r="D895" s="2"/>
      <c r="E895" s="4"/>
    </row>
    <row r="896" spans="4:5" x14ac:dyDescent="0.25">
      <c r="D896" s="2"/>
      <c r="E896" s="4"/>
    </row>
    <row r="897" spans="4:5" x14ac:dyDescent="0.25">
      <c r="D897" s="2"/>
      <c r="E897" s="4"/>
    </row>
    <row r="898" spans="4:5" x14ac:dyDescent="0.25">
      <c r="D898" s="2"/>
      <c r="E898" s="4"/>
    </row>
    <row r="899" spans="4:5" x14ac:dyDescent="0.25">
      <c r="D899" s="2"/>
      <c r="E899" s="4"/>
    </row>
    <row r="900" spans="4:5" x14ac:dyDescent="0.25">
      <c r="D900" s="2"/>
      <c r="E900" s="4"/>
    </row>
    <row r="901" spans="4:5" x14ac:dyDescent="0.25">
      <c r="D901" s="2"/>
      <c r="E901" s="4"/>
    </row>
    <row r="902" spans="4:5" x14ac:dyDescent="0.25">
      <c r="E902" s="4"/>
    </row>
    <row r="903" spans="4:5" x14ac:dyDescent="0.25">
      <c r="E903" s="4"/>
    </row>
    <row r="904" spans="4:5" x14ac:dyDescent="0.25">
      <c r="E904" s="4"/>
    </row>
    <row r="905" spans="4:5" x14ac:dyDescent="0.25">
      <c r="E905" s="4"/>
    </row>
    <row r="906" spans="4:5" x14ac:dyDescent="0.25">
      <c r="E906" s="4"/>
    </row>
    <row r="907" spans="4:5" x14ac:dyDescent="0.25">
      <c r="E907" s="4"/>
    </row>
    <row r="908" spans="4:5" x14ac:dyDescent="0.25">
      <c r="E908" s="4"/>
    </row>
    <row r="909" spans="4:5" x14ac:dyDescent="0.25">
      <c r="E909" s="4"/>
    </row>
    <row r="910" spans="4:5" x14ac:dyDescent="0.25">
      <c r="E910" s="4"/>
    </row>
    <row r="911" spans="4:5" x14ac:dyDescent="0.25">
      <c r="E911" s="4"/>
    </row>
    <row r="912" spans="4:5" x14ac:dyDescent="0.25">
      <c r="E912" s="4"/>
    </row>
    <row r="913" spans="4:5" x14ac:dyDescent="0.25">
      <c r="D913" s="2"/>
      <c r="E913" s="4"/>
    </row>
    <row r="914" spans="4:5" x14ac:dyDescent="0.25">
      <c r="D914" s="2"/>
      <c r="E914" s="4"/>
    </row>
    <row r="915" spans="4:5" x14ac:dyDescent="0.25">
      <c r="D915" s="2"/>
      <c r="E915" s="4"/>
    </row>
    <row r="916" spans="4:5" x14ac:dyDescent="0.25">
      <c r="D916" s="2"/>
      <c r="E916" s="4"/>
    </row>
    <row r="917" spans="4:5" x14ac:dyDescent="0.25">
      <c r="D917" s="2"/>
      <c r="E917" s="4"/>
    </row>
    <row r="918" spans="4:5" x14ac:dyDescent="0.25">
      <c r="D918" s="2"/>
      <c r="E918" s="4"/>
    </row>
    <row r="919" spans="4:5" x14ac:dyDescent="0.25">
      <c r="D919" s="2"/>
      <c r="E919" s="4"/>
    </row>
    <row r="920" spans="4:5" x14ac:dyDescent="0.25">
      <c r="E920" s="4"/>
    </row>
    <row r="921" spans="4:5" x14ac:dyDescent="0.25">
      <c r="E921" s="4"/>
    </row>
    <row r="922" spans="4:5" x14ac:dyDescent="0.25">
      <c r="E922" s="4"/>
    </row>
    <row r="923" spans="4:5" x14ac:dyDescent="0.25">
      <c r="D923" s="2"/>
      <c r="E923" s="4"/>
    </row>
    <row r="924" spans="4:5" x14ac:dyDescent="0.25">
      <c r="D924" s="2"/>
      <c r="E924" s="4"/>
    </row>
    <row r="925" spans="4:5" x14ac:dyDescent="0.25">
      <c r="D925" s="2"/>
      <c r="E925" s="4"/>
    </row>
    <row r="926" spans="4:5" x14ac:dyDescent="0.25">
      <c r="D926" s="2"/>
      <c r="E926" s="4"/>
    </row>
    <row r="927" spans="4:5" x14ac:dyDescent="0.25">
      <c r="D927" s="2"/>
      <c r="E927" s="4"/>
    </row>
    <row r="928" spans="4:5" x14ac:dyDescent="0.25">
      <c r="D928" s="2"/>
      <c r="E928" s="4"/>
    </row>
    <row r="929" spans="2:8" x14ac:dyDescent="0.25">
      <c r="D929" s="2"/>
      <c r="E929" s="4"/>
    </row>
    <row r="930" spans="2:8" x14ac:dyDescent="0.25">
      <c r="B930" s="6"/>
      <c r="D930" s="2"/>
      <c r="G930" s="4"/>
      <c r="H930" s="4"/>
    </row>
    <row r="931" spans="2:8" x14ac:dyDescent="0.25">
      <c r="D931" s="2"/>
      <c r="E931" s="4"/>
    </row>
    <row r="932" spans="2:8" x14ac:dyDescent="0.25">
      <c r="D932" s="2"/>
      <c r="E932" s="4"/>
    </row>
    <row r="933" spans="2:8" x14ac:dyDescent="0.25">
      <c r="D933" s="2"/>
      <c r="E933" s="4"/>
    </row>
    <row r="934" spans="2:8" x14ac:dyDescent="0.25">
      <c r="D934" s="2"/>
      <c r="E934" s="4"/>
    </row>
    <row r="935" spans="2:8" x14ac:dyDescent="0.25">
      <c r="D935" s="2"/>
      <c r="E935" s="4"/>
    </row>
    <row r="936" spans="2:8" x14ac:dyDescent="0.25">
      <c r="D936" s="2"/>
      <c r="E936" s="4"/>
    </row>
    <row r="937" spans="2:8" x14ac:dyDescent="0.25">
      <c r="D937" s="2"/>
      <c r="E937" s="4"/>
    </row>
    <row r="938" spans="2:8" x14ac:dyDescent="0.25">
      <c r="D938" s="2"/>
      <c r="E938" s="4"/>
    </row>
    <row r="939" spans="2:8" x14ac:dyDescent="0.25">
      <c r="D939" s="2"/>
      <c r="E939" s="4"/>
    </row>
    <row r="940" spans="2:8" x14ac:dyDescent="0.25">
      <c r="D940" s="2"/>
      <c r="E940" s="4"/>
    </row>
    <row r="941" spans="2:8" x14ac:dyDescent="0.25">
      <c r="D941" s="2"/>
      <c r="E941" s="4"/>
    </row>
    <row r="942" spans="2:8" x14ac:dyDescent="0.25">
      <c r="D942" s="2"/>
      <c r="E942" s="4"/>
    </row>
    <row r="943" spans="2:8" x14ac:dyDescent="0.25">
      <c r="B943" s="6"/>
      <c r="D943" s="2"/>
      <c r="G943" s="4"/>
      <c r="H943" s="4"/>
    </row>
    <row r="944" spans="2:8" x14ac:dyDescent="0.25">
      <c r="D944" s="2"/>
      <c r="E944" s="4"/>
    </row>
    <row r="945" spans="2:8" x14ac:dyDescent="0.25">
      <c r="D945" s="2"/>
      <c r="E945" s="4"/>
    </row>
    <row r="946" spans="2:8" x14ac:dyDescent="0.25">
      <c r="D946" s="2"/>
      <c r="E946" s="4"/>
    </row>
    <row r="947" spans="2:8" x14ac:dyDescent="0.25">
      <c r="D947" s="2"/>
      <c r="E947" s="4"/>
    </row>
    <row r="948" spans="2:8" x14ac:dyDescent="0.25">
      <c r="D948" s="2"/>
      <c r="E948" s="4"/>
    </row>
    <row r="949" spans="2:8" x14ac:dyDescent="0.25">
      <c r="D949" s="2"/>
      <c r="E949" s="4"/>
    </row>
    <row r="950" spans="2:8" x14ac:dyDescent="0.25">
      <c r="B950" s="6"/>
      <c r="D950" s="2"/>
      <c r="G950" s="4"/>
      <c r="H950" s="4"/>
    </row>
    <row r="951" spans="2:8" x14ac:dyDescent="0.25">
      <c r="D951" s="2"/>
      <c r="E951" s="4"/>
    </row>
    <row r="952" spans="2:8" x14ac:dyDescent="0.25">
      <c r="D952" s="2"/>
      <c r="E952" s="4"/>
    </row>
    <row r="953" spans="2:8" x14ac:dyDescent="0.25">
      <c r="D953" s="2"/>
      <c r="E953" s="4"/>
    </row>
    <row r="954" spans="2:8" x14ac:dyDescent="0.25">
      <c r="D954" s="2"/>
      <c r="E954" s="4"/>
    </row>
    <row r="955" spans="2:8" x14ac:dyDescent="0.25">
      <c r="D955" s="2"/>
      <c r="E955" s="4"/>
    </row>
    <row r="956" spans="2:8" x14ac:dyDescent="0.25">
      <c r="D956" s="2"/>
      <c r="E956" s="4"/>
    </row>
    <row r="957" spans="2:8" x14ac:dyDescent="0.25">
      <c r="D957" s="2"/>
      <c r="E957" s="4"/>
    </row>
    <row r="958" spans="2:8" x14ac:dyDescent="0.25">
      <c r="D958" s="2"/>
      <c r="E958" s="4"/>
    </row>
    <row r="959" spans="2:8" x14ac:dyDescent="0.25">
      <c r="D959" s="2"/>
      <c r="E959" s="4"/>
    </row>
    <row r="960" spans="2:8" x14ac:dyDescent="0.25">
      <c r="D960" s="2"/>
      <c r="E960" s="4"/>
    </row>
    <row r="961" spans="2:8" x14ac:dyDescent="0.25">
      <c r="B961" s="6"/>
      <c r="D961" s="2"/>
      <c r="G961" s="4"/>
      <c r="H961" s="4"/>
    </row>
    <row r="962" spans="2:8" x14ac:dyDescent="0.25">
      <c r="B962" s="6"/>
      <c r="D962" s="2"/>
      <c r="G962" s="4"/>
      <c r="H962" s="4"/>
    </row>
    <row r="963" spans="2:8" x14ac:dyDescent="0.25">
      <c r="D963" s="2"/>
      <c r="E963" s="4"/>
    </row>
    <row r="964" spans="2:8" x14ac:dyDescent="0.25">
      <c r="D964" s="2"/>
      <c r="E964" s="4"/>
    </row>
    <row r="965" spans="2:8" x14ac:dyDescent="0.25">
      <c r="B965" s="6"/>
      <c r="D965" s="2"/>
      <c r="G965" s="4"/>
      <c r="H965" s="4"/>
    </row>
    <row r="966" spans="2:8" x14ac:dyDescent="0.25">
      <c r="B966" s="6"/>
      <c r="D966" s="2"/>
      <c r="G966" s="4"/>
      <c r="H966" s="4"/>
    </row>
    <row r="967" spans="2:8" x14ac:dyDescent="0.25">
      <c r="D967" s="2"/>
      <c r="E967" s="4"/>
    </row>
    <row r="968" spans="2:8" x14ac:dyDescent="0.25">
      <c r="D968" s="2"/>
      <c r="E968" s="4"/>
    </row>
    <row r="969" spans="2:8" x14ac:dyDescent="0.25">
      <c r="D969" s="2"/>
      <c r="E969" s="4"/>
    </row>
    <row r="970" spans="2:8" x14ac:dyDescent="0.25">
      <c r="D970" s="2"/>
      <c r="E970" s="4"/>
    </row>
    <row r="971" spans="2:8" x14ac:dyDescent="0.25">
      <c r="D971" s="2"/>
      <c r="E971" s="4"/>
    </row>
    <row r="972" spans="2:8" x14ac:dyDescent="0.25">
      <c r="D972" s="2"/>
      <c r="E972" s="4"/>
    </row>
    <row r="973" spans="2:8" x14ac:dyDescent="0.25">
      <c r="B973" s="6"/>
      <c r="D973" s="2"/>
      <c r="G973" s="4"/>
      <c r="H973" s="4"/>
    </row>
    <row r="974" spans="2:8" x14ac:dyDescent="0.25">
      <c r="D974" s="2"/>
      <c r="E974" s="4"/>
    </row>
    <row r="975" spans="2:8" x14ac:dyDescent="0.25">
      <c r="D975" s="2"/>
      <c r="E975" s="4"/>
    </row>
    <row r="976" spans="2:8" x14ac:dyDescent="0.25">
      <c r="D976" s="2"/>
      <c r="E976" s="4"/>
    </row>
    <row r="977" spans="2:8" x14ac:dyDescent="0.25">
      <c r="B977" s="6"/>
      <c r="D977" s="2"/>
      <c r="G977" s="4"/>
      <c r="H977" s="4"/>
    </row>
    <row r="978" spans="2:8" x14ac:dyDescent="0.25">
      <c r="D978" s="2"/>
      <c r="E978" s="4"/>
    </row>
    <row r="979" spans="2:8" x14ac:dyDescent="0.25">
      <c r="D979" s="2"/>
      <c r="E979" s="4"/>
    </row>
    <row r="980" spans="2:8" x14ac:dyDescent="0.25">
      <c r="D980" s="2"/>
      <c r="E980" s="4"/>
    </row>
    <row r="981" spans="2:8" x14ac:dyDescent="0.25">
      <c r="D981" s="2"/>
      <c r="E981" s="4"/>
    </row>
    <row r="982" spans="2:8" x14ac:dyDescent="0.25">
      <c r="D982" s="2"/>
      <c r="E982" s="4"/>
    </row>
    <row r="983" spans="2:8" x14ac:dyDescent="0.25">
      <c r="E983" s="4"/>
    </row>
    <row r="984" spans="2:8" x14ac:dyDescent="0.25">
      <c r="E984" s="4"/>
    </row>
    <row r="985" spans="2:8" x14ac:dyDescent="0.25">
      <c r="D985" s="2"/>
      <c r="E985" s="4"/>
    </row>
    <row r="986" spans="2:8" x14ac:dyDescent="0.25">
      <c r="D986" s="2"/>
      <c r="E986" s="4"/>
    </row>
    <row r="987" spans="2:8" x14ac:dyDescent="0.25">
      <c r="D987" s="2"/>
      <c r="E987" s="4"/>
    </row>
    <row r="988" spans="2:8" x14ac:dyDescent="0.25">
      <c r="D988" s="2"/>
      <c r="E988" s="4"/>
    </row>
    <row r="989" spans="2:8" x14ac:dyDescent="0.25">
      <c r="D989" s="2"/>
      <c r="E989" s="4"/>
    </row>
    <row r="990" spans="2:8" x14ac:dyDescent="0.25">
      <c r="B990" s="6"/>
      <c r="D990" s="2"/>
      <c r="G990" s="4"/>
      <c r="H990" s="4"/>
    </row>
    <row r="991" spans="2:8" x14ac:dyDescent="0.25">
      <c r="B991" s="6"/>
      <c r="D991" s="2"/>
      <c r="G991" s="4"/>
      <c r="H991" s="4"/>
    </row>
    <row r="992" spans="2:8" x14ac:dyDescent="0.25">
      <c r="B992" s="6"/>
      <c r="D992" s="2"/>
      <c r="G992" s="4"/>
      <c r="H992" s="4"/>
    </row>
    <row r="993" spans="2:8" x14ac:dyDescent="0.25">
      <c r="B993" s="6"/>
      <c r="D993" s="2"/>
      <c r="G993" s="4"/>
      <c r="H993" s="4"/>
    </row>
    <row r="994" spans="2:8" x14ac:dyDescent="0.25">
      <c r="B994" s="6"/>
      <c r="D994" s="2"/>
      <c r="G994" s="4"/>
      <c r="H994" s="4"/>
    </row>
    <row r="995" spans="2:8" x14ac:dyDescent="0.25">
      <c r="B995" s="6"/>
      <c r="D995" s="2"/>
      <c r="G995" s="4"/>
      <c r="H995" s="4"/>
    </row>
    <row r="996" spans="2:8" x14ac:dyDescent="0.25">
      <c r="D996" s="2"/>
      <c r="E996" s="4"/>
    </row>
    <row r="997" spans="2:8" x14ac:dyDescent="0.25">
      <c r="D997" s="2"/>
      <c r="E997" s="4"/>
    </row>
    <row r="998" spans="2:8" x14ac:dyDescent="0.25">
      <c r="D998" s="2"/>
      <c r="E998" s="4"/>
    </row>
    <row r="999" spans="2:8" x14ac:dyDescent="0.25">
      <c r="D999" s="2"/>
      <c r="E999" s="4"/>
    </row>
    <row r="1000" spans="2:8" x14ac:dyDescent="0.25">
      <c r="D1000" s="2"/>
      <c r="E1000" s="4"/>
    </row>
    <row r="1001" spans="2:8" x14ac:dyDescent="0.25">
      <c r="D1001" s="2"/>
      <c r="E1001" s="4"/>
    </row>
    <row r="1002" spans="2:8" x14ac:dyDescent="0.25">
      <c r="D1002" s="2"/>
      <c r="E1002" s="4"/>
    </row>
    <row r="1003" spans="2:8" x14ac:dyDescent="0.25">
      <c r="D1003" s="2"/>
      <c r="E1003" s="4"/>
    </row>
    <row r="1004" spans="2:8" x14ac:dyDescent="0.25">
      <c r="D1004" s="2"/>
      <c r="E1004" s="4"/>
    </row>
    <row r="1005" spans="2:8" x14ac:dyDescent="0.25">
      <c r="D1005" s="2"/>
      <c r="E1005" s="4"/>
    </row>
    <row r="1006" spans="2:8" x14ac:dyDescent="0.25">
      <c r="D1006" s="2"/>
      <c r="E1006" s="4"/>
    </row>
    <row r="1007" spans="2:8" x14ac:dyDescent="0.25">
      <c r="D1007" s="2"/>
      <c r="E1007" s="4"/>
    </row>
    <row r="1008" spans="2:8" x14ac:dyDescent="0.25">
      <c r="D1008" s="2"/>
      <c r="E1008" s="4"/>
    </row>
    <row r="1009" spans="2:8" x14ac:dyDescent="0.25">
      <c r="D1009" s="2"/>
      <c r="E1009" s="4"/>
    </row>
    <row r="1010" spans="2:8" x14ac:dyDescent="0.25">
      <c r="D1010" s="2"/>
      <c r="E1010" s="4"/>
    </row>
    <row r="1011" spans="2:8" x14ac:dyDescent="0.25">
      <c r="D1011" s="2"/>
      <c r="E1011" s="4"/>
    </row>
    <row r="1012" spans="2:8" x14ac:dyDescent="0.25">
      <c r="D1012" s="2"/>
      <c r="E1012" s="4"/>
    </row>
    <row r="1013" spans="2:8" x14ac:dyDescent="0.25">
      <c r="D1013" s="2"/>
      <c r="E1013" s="4"/>
    </row>
    <row r="1014" spans="2:8" x14ac:dyDescent="0.25">
      <c r="D1014" s="2"/>
      <c r="E1014" s="4"/>
    </row>
    <row r="1015" spans="2:8" x14ac:dyDescent="0.25">
      <c r="D1015" s="2"/>
      <c r="E1015" s="4"/>
    </row>
    <row r="1016" spans="2:8" x14ac:dyDescent="0.25">
      <c r="D1016" s="2"/>
      <c r="E1016" s="4"/>
    </row>
    <row r="1017" spans="2:8" x14ac:dyDescent="0.25">
      <c r="D1017" s="2"/>
      <c r="E1017" s="4"/>
    </row>
    <row r="1018" spans="2:8" x14ac:dyDescent="0.25">
      <c r="D1018" s="2"/>
      <c r="E1018" s="4"/>
    </row>
    <row r="1019" spans="2:8" x14ac:dyDescent="0.25">
      <c r="D1019" s="2"/>
      <c r="E1019" s="4"/>
    </row>
    <row r="1020" spans="2:8" x14ac:dyDescent="0.25">
      <c r="D1020" s="2"/>
      <c r="E1020" s="4"/>
    </row>
    <row r="1021" spans="2:8" x14ac:dyDescent="0.25">
      <c r="D1021" s="2"/>
      <c r="E1021" s="4"/>
    </row>
    <row r="1022" spans="2:8" x14ac:dyDescent="0.25">
      <c r="B1022" s="6"/>
      <c r="D1022" s="2"/>
      <c r="G1022" s="4"/>
      <c r="H1022" s="4"/>
    </row>
    <row r="1023" spans="2:8" x14ac:dyDescent="0.25">
      <c r="D1023" s="2"/>
      <c r="E1023" s="4"/>
    </row>
    <row r="1024" spans="2:8" x14ac:dyDescent="0.25">
      <c r="B1024" s="6"/>
      <c r="D1024" s="2"/>
      <c r="G1024" s="4"/>
      <c r="H1024" s="4"/>
    </row>
    <row r="1025" spans="2:8" x14ac:dyDescent="0.25">
      <c r="B1025" s="6"/>
      <c r="D1025" s="2"/>
      <c r="G1025" s="4"/>
      <c r="H1025" s="4"/>
    </row>
    <row r="1026" spans="2:8" x14ac:dyDescent="0.25">
      <c r="D1026" s="2"/>
      <c r="E1026" s="4"/>
    </row>
    <row r="1027" spans="2:8" x14ac:dyDescent="0.25">
      <c r="D1027" s="2"/>
      <c r="E1027" s="4"/>
    </row>
    <row r="1028" spans="2:8" x14ac:dyDescent="0.25">
      <c r="D1028" s="2"/>
      <c r="E1028" s="4"/>
    </row>
    <row r="1029" spans="2:8" x14ac:dyDescent="0.25">
      <c r="B1029" s="6"/>
      <c r="D1029" s="2"/>
      <c r="G1029" s="4"/>
      <c r="H1029" s="4"/>
    </row>
    <row r="1030" spans="2:8" x14ac:dyDescent="0.25">
      <c r="D1030" s="2"/>
      <c r="E1030" s="4"/>
    </row>
    <row r="1031" spans="2:8" x14ac:dyDescent="0.25">
      <c r="B1031" s="6"/>
      <c r="D1031" s="2"/>
      <c r="G1031" s="4"/>
      <c r="H1031" s="4"/>
    </row>
    <row r="1032" spans="2:8" x14ac:dyDescent="0.25">
      <c r="D1032" s="2"/>
      <c r="E1032" s="4"/>
    </row>
    <row r="1033" spans="2:8" x14ac:dyDescent="0.25">
      <c r="D1033" s="2"/>
      <c r="E1033" s="4"/>
    </row>
    <row r="1034" spans="2:8" x14ac:dyDescent="0.25">
      <c r="D1034" s="2"/>
      <c r="E1034" s="4"/>
    </row>
    <row r="1035" spans="2:8" x14ac:dyDescent="0.25">
      <c r="B1035" s="6"/>
      <c r="D1035" s="2"/>
      <c r="G1035" s="4"/>
      <c r="H1035" s="4"/>
    </row>
    <row r="1036" spans="2:8" x14ac:dyDescent="0.25">
      <c r="D1036" s="2"/>
      <c r="E1036" s="4"/>
    </row>
    <row r="1037" spans="2:8" x14ac:dyDescent="0.25">
      <c r="D1037" s="2"/>
      <c r="E1037" s="4"/>
    </row>
    <row r="1038" spans="2:8" x14ac:dyDescent="0.25">
      <c r="D1038" s="2"/>
      <c r="E1038" s="4"/>
    </row>
    <row r="1039" spans="2:8" x14ac:dyDescent="0.25">
      <c r="D1039" s="2"/>
      <c r="E1039" s="4"/>
    </row>
    <row r="1040" spans="2:8" x14ac:dyDescent="0.25">
      <c r="D1040" s="2"/>
      <c r="E1040" s="4"/>
    </row>
    <row r="1041" spans="4:5" x14ac:dyDescent="0.25">
      <c r="D1041" s="2"/>
      <c r="E1041" s="4"/>
    </row>
    <row r="1042" spans="4:5" x14ac:dyDescent="0.25">
      <c r="D1042" s="2"/>
      <c r="E1042" s="4"/>
    </row>
    <row r="1043" spans="4:5" x14ac:dyDescent="0.25">
      <c r="D1043" s="2"/>
      <c r="E1043" s="4"/>
    </row>
    <row r="1044" spans="4:5" x14ac:dyDescent="0.25">
      <c r="D1044" s="2"/>
      <c r="E1044" s="4"/>
    </row>
    <row r="1045" spans="4:5" x14ac:dyDescent="0.25">
      <c r="D1045" s="2"/>
      <c r="E1045" s="4"/>
    </row>
    <row r="1046" spans="4:5" x14ac:dyDescent="0.25">
      <c r="D1046" s="2"/>
      <c r="E1046" s="4"/>
    </row>
    <row r="1047" spans="4:5" x14ac:dyDescent="0.25">
      <c r="D1047" s="2"/>
      <c r="E1047" s="4"/>
    </row>
    <row r="1048" spans="4:5" x14ac:dyDescent="0.25">
      <c r="D1048" s="2"/>
      <c r="E1048" s="4"/>
    </row>
    <row r="1049" spans="4:5" x14ac:dyDescent="0.25">
      <c r="D1049" s="2"/>
      <c r="E1049" s="4"/>
    </row>
    <row r="1050" spans="4:5" x14ac:dyDescent="0.25">
      <c r="D1050" s="2"/>
      <c r="E1050" s="4"/>
    </row>
    <row r="1051" spans="4:5" x14ac:dyDescent="0.25">
      <c r="D1051" s="2"/>
      <c r="E1051" s="4"/>
    </row>
    <row r="1052" spans="4:5" x14ac:dyDescent="0.25">
      <c r="D1052" s="2"/>
      <c r="E1052" s="4"/>
    </row>
    <row r="1053" spans="4:5" x14ac:dyDescent="0.25">
      <c r="D1053" s="2"/>
      <c r="E1053" s="4"/>
    </row>
    <row r="1054" spans="4:5" x14ac:dyDescent="0.25">
      <c r="D1054" s="2"/>
      <c r="E1054" s="4"/>
    </row>
    <row r="1055" spans="4:5" x14ac:dyDescent="0.25">
      <c r="D1055" s="2"/>
      <c r="E1055" s="4"/>
    </row>
    <row r="1056" spans="4:5" x14ac:dyDescent="0.25">
      <c r="E1056" s="4"/>
    </row>
    <row r="1057" spans="2:8" x14ac:dyDescent="0.25">
      <c r="B1057" s="6"/>
      <c r="D1057" s="2"/>
      <c r="G1057" s="4"/>
      <c r="H1057" s="4"/>
    </row>
    <row r="1058" spans="2:8" x14ac:dyDescent="0.25">
      <c r="E1058" s="4"/>
    </row>
    <row r="1059" spans="2:8" x14ac:dyDescent="0.25">
      <c r="E1059" s="4"/>
    </row>
    <row r="1060" spans="2:8" x14ac:dyDescent="0.25">
      <c r="B1060" s="6"/>
      <c r="D1060" s="2"/>
      <c r="G1060" s="4"/>
      <c r="H1060" s="4"/>
    </row>
    <row r="1061" spans="2:8" x14ac:dyDescent="0.25">
      <c r="E1061" s="4"/>
    </row>
    <row r="1062" spans="2:8" x14ac:dyDescent="0.25">
      <c r="B1062" s="6"/>
      <c r="D1062" s="2"/>
      <c r="G1062" s="4"/>
      <c r="H1062" s="4"/>
    </row>
    <row r="1063" spans="2:8" x14ac:dyDescent="0.25">
      <c r="E1063" s="4"/>
    </row>
    <row r="1064" spans="2:8" x14ac:dyDescent="0.25">
      <c r="E1064" s="4"/>
    </row>
    <row r="1065" spans="2:8" x14ac:dyDescent="0.25">
      <c r="B1065" s="6"/>
      <c r="D1065" s="2"/>
      <c r="G1065" s="4"/>
      <c r="H1065" s="4"/>
    </row>
    <row r="1066" spans="2:8" x14ac:dyDescent="0.25">
      <c r="E1066" s="4"/>
    </row>
    <row r="1067" spans="2:8" x14ac:dyDescent="0.25">
      <c r="E1067" s="4"/>
    </row>
    <row r="1068" spans="2:8" x14ac:dyDescent="0.25">
      <c r="E1068" s="4"/>
    </row>
    <row r="1069" spans="2:8" x14ac:dyDescent="0.25">
      <c r="E1069" s="4"/>
    </row>
    <row r="1070" spans="2:8" x14ac:dyDescent="0.25">
      <c r="E1070" s="4"/>
    </row>
    <row r="1071" spans="2:8" x14ac:dyDescent="0.25">
      <c r="E1071" s="4"/>
    </row>
    <row r="1072" spans="2:8" x14ac:dyDescent="0.25">
      <c r="E1072" s="4"/>
    </row>
    <row r="1073" spans="2:8" x14ac:dyDescent="0.25">
      <c r="E1073" s="4"/>
    </row>
    <row r="1074" spans="2:8" x14ac:dyDescent="0.25">
      <c r="E1074" s="4"/>
    </row>
    <row r="1075" spans="2:8" x14ac:dyDescent="0.25">
      <c r="E1075" s="4"/>
    </row>
    <row r="1076" spans="2:8" x14ac:dyDescent="0.25">
      <c r="E1076" s="4"/>
    </row>
    <row r="1077" spans="2:8" x14ac:dyDescent="0.25">
      <c r="E1077" s="4"/>
    </row>
    <row r="1078" spans="2:8" x14ac:dyDescent="0.25">
      <c r="B1078" s="6"/>
      <c r="D1078" s="2"/>
      <c r="G1078" s="4"/>
      <c r="H1078" s="4"/>
    </row>
    <row r="1079" spans="2:8" x14ac:dyDescent="0.25">
      <c r="E1079" s="4"/>
    </row>
    <row r="1080" spans="2:8" x14ac:dyDescent="0.25">
      <c r="E1080" s="4"/>
    </row>
    <row r="1081" spans="2:8" x14ac:dyDescent="0.25">
      <c r="E1081" s="4"/>
    </row>
    <row r="1082" spans="2:8" x14ac:dyDescent="0.25">
      <c r="E1082" s="4"/>
    </row>
    <row r="1083" spans="2:8" x14ac:dyDescent="0.25">
      <c r="E1083" s="4"/>
    </row>
    <row r="1084" spans="2:8" x14ac:dyDescent="0.25">
      <c r="E1084" s="4"/>
    </row>
    <row r="1085" spans="2:8" x14ac:dyDescent="0.25">
      <c r="E1085" s="4"/>
    </row>
    <row r="1086" spans="2:8" x14ac:dyDescent="0.25">
      <c r="E1086" s="4"/>
    </row>
    <row r="1087" spans="2:8" x14ac:dyDescent="0.25">
      <c r="E1087" s="4"/>
    </row>
    <row r="1088" spans="2:8" x14ac:dyDescent="0.25">
      <c r="E1088" s="4"/>
    </row>
    <row r="1089" spans="2:8" x14ac:dyDescent="0.25">
      <c r="E1089" s="4"/>
    </row>
    <row r="1090" spans="2:8" x14ac:dyDescent="0.25">
      <c r="B1090" s="6"/>
      <c r="D1090" s="2"/>
      <c r="E1090" s="4"/>
      <c r="G1090" s="4"/>
      <c r="H1090" s="4"/>
    </row>
    <row r="1091" spans="2:8" x14ac:dyDescent="0.25">
      <c r="E1091" s="4"/>
    </row>
    <row r="1092" spans="2:8" x14ac:dyDescent="0.25">
      <c r="E1092" s="4"/>
    </row>
    <row r="1093" spans="2:8" x14ac:dyDescent="0.25">
      <c r="E1093" s="4"/>
    </row>
    <row r="1094" spans="2:8" x14ac:dyDescent="0.25">
      <c r="E1094" s="4"/>
    </row>
    <row r="1095" spans="2:8" x14ac:dyDescent="0.25">
      <c r="B1095" s="6"/>
      <c r="D1095" s="2"/>
      <c r="G1095" s="4"/>
      <c r="H1095" s="4"/>
    </row>
    <row r="1096" spans="2:8" x14ac:dyDescent="0.25">
      <c r="B1096" s="6"/>
      <c r="D1096" s="2"/>
      <c r="G1096" s="4"/>
      <c r="H1096" s="4"/>
    </row>
    <row r="1097" spans="2:8" x14ac:dyDescent="0.25">
      <c r="B1097" s="6"/>
      <c r="D1097" s="2"/>
      <c r="G1097" s="4"/>
      <c r="H1097" s="4"/>
    </row>
    <row r="1098" spans="2:8" x14ac:dyDescent="0.25">
      <c r="B1098" s="6"/>
      <c r="D1098" s="2"/>
      <c r="G1098" s="4"/>
      <c r="H1098" s="4"/>
    </row>
    <row r="1099" spans="2:8" x14ac:dyDescent="0.25">
      <c r="B1099" s="6"/>
      <c r="D1099" s="2"/>
      <c r="G1099" s="4"/>
      <c r="H1099" s="4"/>
    </row>
    <row r="1100" spans="2:8" x14ac:dyDescent="0.25">
      <c r="E1100" s="4"/>
    </row>
    <row r="1101" spans="2:8" x14ac:dyDescent="0.25">
      <c r="B1101" s="6"/>
      <c r="D1101" s="2"/>
      <c r="G1101" s="4"/>
      <c r="H1101" s="4"/>
    </row>
    <row r="1102" spans="2:8" x14ac:dyDescent="0.25">
      <c r="B1102" s="6"/>
      <c r="D1102" s="2"/>
      <c r="G1102" s="4"/>
      <c r="H1102" s="4"/>
    </row>
    <row r="1103" spans="2:8" x14ac:dyDescent="0.25">
      <c r="B1103" s="6"/>
      <c r="D1103" s="2"/>
      <c r="G1103" s="4"/>
      <c r="H1103" s="4"/>
    </row>
    <row r="1104" spans="2:8" x14ac:dyDescent="0.25">
      <c r="B1104" s="6"/>
      <c r="D1104" s="2"/>
      <c r="G1104" s="4"/>
      <c r="H1104" s="4"/>
    </row>
    <row r="1105" spans="2:8" x14ac:dyDescent="0.25">
      <c r="B1105" s="6"/>
      <c r="D1105" s="2"/>
      <c r="G1105" s="4"/>
      <c r="H1105" s="4"/>
    </row>
    <row r="1106" spans="2:8" x14ac:dyDescent="0.25">
      <c r="B1106" s="6"/>
      <c r="D1106" s="2"/>
      <c r="G1106" s="4"/>
      <c r="H1106" s="4"/>
    </row>
    <row r="1107" spans="2:8" x14ac:dyDescent="0.25">
      <c r="B1107" s="6"/>
      <c r="D1107" s="2"/>
      <c r="G1107" s="4"/>
      <c r="H1107" s="4"/>
    </row>
    <row r="1108" spans="2:8" x14ac:dyDescent="0.25">
      <c r="B1108" s="6"/>
      <c r="D1108" s="2"/>
      <c r="G1108" s="4"/>
      <c r="H1108" s="4"/>
    </row>
    <row r="1109" spans="2:8" x14ac:dyDescent="0.25">
      <c r="B1109" s="6"/>
      <c r="D1109" s="2"/>
      <c r="G1109" s="4"/>
      <c r="H1109" s="4"/>
    </row>
    <row r="1110" spans="2:8" x14ac:dyDescent="0.25">
      <c r="E1110" s="4"/>
    </row>
    <row r="1111" spans="2:8" x14ac:dyDescent="0.25">
      <c r="B1111" s="6"/>
      <c r="D1111" s="2"/>
      <c r="G1111" s="4"/>
      <c r="H1111" s="4"/>
    </row>
    <row r="1112" spans="2:8" x14ac:dyDescent="0.25">
      <c r="B1112" s="6"/>
      <c r="D1112" s="2"/>
      <c r="G1112" s="4"/>
      <c r="H1112" s="4"/>
    </row>
    <row r="1113" spans="2:8" x14ac:dyDescent="0.25">
      <c r="B1113" s="6"/>
      <c r="D1113" s="2"/>
      <c r="G1113" s="4"/>
      <c r="H1113" s="4"/>
    </row>
    <row r="1114" spans="2:8" x14ac:dyDescent="0.25">
      <c r="B1114" s="6"/>
      <c r="D1114" s="2"/>
      <c r="G1114" s="4"/>
      <c r="H1114" s="4"/>
    </row>
    <row r="1115" spans="2:8" x14ac:dyDescent="0.25">
      <c r="B1115" s="6"/>
      <c r="D1115" s="2"/>
      <c r="G1115" s="4"/>
      <c r="H1115" s="4"/>
    </row>
    <row r="1116" spans="2:8" x14ac:dyDescent="0.25">
      <c r="B1116" s="6"/>
      <c r="D1116" s="2"/>
      <c r="G1116" s="4"/>
      <c r="H1116" s="4"/>
    </row>
    <row r="1117" spans="2:8" x14ac:dyDescent="0.25">
      <c r="B1117" s="6"/>
      <c r="D1117" s="2"/>
      <c r="G1117" s="4"/>
      <c r="H1117" s="4"/>
    </row>
    <row r="1118" spans="2:8" x14ac:dyDescent="0.25">
      <c r="E1118" s="4"/>
    </row>
    <row r="1119" spans="2:8" x14ac:dyDescent="0.25">
      <c r="B1119" s="6"/>
      <c r="D1119" s="2"/>
      <c r="G1119" s="4"/>
      <c r="H1119" s="4"/>
    </row>
    <row r="1120" spans="2:8" x14ac:dyDescent="0.25">
      <c r="B1120" s="6"/>
      <c r="D1120" s="2"/>
      <c r="G1120" s="4"/>
      <c r="H1120" s="4"/>
    </row>
    <row r="1121" spans="2:8" x14ac:dyDescent="0.25">
      <c r="B1121" s="6"/>
      <c r="D1121" s="2"/>
      <c r="G1121" s="4"/>
      <c r="H1121" s="4"/>
    </row>
    <row r="1122" spans="2:8" x14ac:dyDescent="0.25">
      <c r="E1122" s="4"/>
    </row>
    <row r="1123" spans="2:8" x14ac:dyDescent="0.25">
      <c r="E1123" s="4"/>
    </row>
    <row r="1124" spans="2:8" x14ac:dyDescent="0.25">
      <c r="E1124" s="4"/>
    </row>
    <row r="1125" spans="2:8" x14ac:dyDescent="0.25">
      <c r="B1125" s="6"/>
      <c r="D1125" s="2"/>
      <c r="G1125" s="4"/>
      <c r="H1125" s="4"/>
    </row>
    <row r="1126" spans="2:8" x14ac:dyDescent="0.25">
      <c r="B1126" s="6"/>
      <c r="D1126" s="2"/>
      <c r="G1126" s="4"/>
      <c r="H1126" s="4"/>
    </row>
    <row r="1127" spans="2:8" x14ac:dyDescent="0.25">
      <c r="B1127" s="6"/>
      <c r="D1127" s="2"/>
      <c r="G1127" s="4"/>
      <c r="H1127" s="4"/>
    </row>
    <row r="1128" spans="2:8" x14ac:dyDescent="0.25">
      <c r="B1128" s="6"/>
      <c r="D1128" s="2"/>
      <c r="G1128" s="4"/>
      <c r="H1128" s="4"/>
    </row>
    <row r="1129" spans="2:8" x14ac:dyDescent="0.25">
      <c r="B1129" s="6"/>
      <c r="D1129" s="2"/>
      <c r="G1129" s="4"/>
      <c r="H1129" s="4"/>
    </row>
    <row r="1130" spans="2:8" x14ac:dyDescent="0.25">
      <c r="E1130" s="4"/>
    </row>
    <row r="1131" spans="2:8" x14ac:dyDescent="0.25">
      <c r="E1131" s="4"/>
    </row>
    <row r="1132" spans="2:8" x14ac:dyDescent="0.25">
      <c r="E1132" s="4"/>
    </row>
    <row r="1133" spans="2:8" x14ac:dyDescent="0.25">
      <c r="E1133" s="4"/>
    </row>
    <row r="1134" spans="2:8" x14ac:dyDescent="0.25">
      <c r="E1134" s="4"/>
    </row>
    <row r="1135" spans="2:8" x14ac:dyDescent="0.25">
      <c r="E1135" s="4"/>
    </row>
    <row r="1136" spans="2:8" x14ac:dyDescent="0.25">
      <c r="E1136" s="4"/>
    </row>
    <row r="1137" spans="2:8" x14ac:dyDescent="0.25">
      <c r="E1137" s="4"/>
    </row>
    <row r="1138" spans="2:8" x14ac:dyDescent="0.25">
      <c r="E1138" s="4"/>
    </row>
    <row r="1139" spans="2:8" x14ac:dyDescent="0.25">
      <c r="E1139" s="4"/>
    </row>
    <row r="1140" spans="2:8" x14ac:dyDescent="0.25">
      <c r="E1140" s="4"/>
    </row>
    <row r="1141" spans="2:8" x14ac:dyDescent="0.25">
      <c r="E1141" s="4"/>
    </row>
    <row r="1142" spans="2:8" x14ac:dyDescent="0.25">
      <c r="B1142" s="6"/>
      <c r="D1142" s="2"/>
      <c r="G1142" s="4"/>
      <c r="H1142" s="4"/>
    </row>
    <row r="1143" spans="2:8" x14ac:dyDescent="0.25">
      <c r="D1143" s="2"/>
      <c r="E1143" s="4"/>
    </row>
    <row r="1144" spans="2:8" x14ac:dyDescent="0.25">
      <c r="D1144" s="2"/>
      <c r="E1144" s="4"/>
    </row>
    <row r="1145" spans="2:8" x14ac:dyDescent="0.25">
      <c r="D1145" s="2"/>
      <c r="E1145" s="4"/>
    </row>
    <row r="1146" spans="2:8" x14ac:dyDescent="0.25">
      <c r="D1146" s="2"/>
      <c r="E1146" s="4"/>
    </row>
    <row r="1147" spans="2:8" x14ac:dyDescent="0.25">
      <c r="D1147" s="2"/>
      <c r="E1147" s="4"/>
    </row>
    <row r="1148" spans="2:8" x14ac:dyDescent="0.25">
      <c r="D1148" s="2"/>
      <c r="E1148" s="4"/>
    </row>
    <row r="1149" spans="2:8" x14ac:dyDescent="0.25">
      <c r="B1149" s="6"/>
      <c r="D1149" s="2"/>
      <c r="G1149" s="4"/>
      <c r="H1149" s="4"/>
    </row>
    <row r="1150" spans="2:8" x14ac:dyDescent="0.25">
      <c r="D1150" s="2"/>
      <c r="E1150" s="4"/>
    </row>
    <row r="1151" spans="2:8" x14ac:dyDescent="0.25">
      <c r="D1151" s="2"/>
      <c r="E1151" s="4"/>
    </row>
    <row r="1152" spans="2:8" x14ac:dyDescent="0.25">
      <c r="D1152" s="2"/>
      <c r="E1152" s="4"/>
    </row>
    <row r="1153" spans="4:5" x14ac:dyDescent="0.25">
      <c r="D1153" s="2"/>
      <c r="E1153" s="4"/>
    </row>
    <row r="1154" spans="4:5" x14ac:dyDescent="0.25">
      <c r="D1154" s="2"/>
      <c r="E1154" s="4"/>
    </row>
    <row r="1155" spans="4:5" x14ac:dyDescent="0.25">
      <c r="D1155" s="2"/>
      <c r="E1155" s="4"/>
    </row>
    <row r="1156" spans="4:5" x14ac:dyDescent="0.25">
      <c r="D1156" s="2"/>
      <c r="E1156" s="4"/>
    </row>
    <row r="1157" spans="4:5" x14ac:dyDescent="0.25">
      <c r="D1157" s="2"/>
      <c r="E1157" s="4"/>
    </row>
    <row r="1158" spans="4:5" x14ac:dyDescent="0.25">
      <c r="D1158" s="2"/>
      <c r="E1158" s="4"/>
    </row>
    <row r="1159" spans="4:5" x14ac:dyDescent="0.25">
      <c r="D1159" s="2"/>
      <c r="E1159" s="4"/>
    </row>
    <row r="1160" spans="4:5" x14ac:dyDescent="0.25">
      <c r="D1160" s="2"/>
      <c r="E1160" s="4"/>
    </row>
    <row r="1161" spans="4:5" x14ac:dyDescent="0.25">
      <c r="D1161" s="2"/>
      <c r="E1161" s="4"/>
    </row>
    <row r="1162" spans="4:5" x14ac:dyDescent="0.25">
      <c r="D1162" s="2"/>
      <c r="E1162" s="4"/>
    </row>
    <row r="1163" spans="4:5" x14ac:dyDescent="0.25">
      <c r="D1163" s="2"/>
      <c r="E1163" s="4"/>
    </row>
    <row r="1164" spans="4:5" x14ac:dyDescent="0.25">
      <c r="D1164" s="2"/>
      <c r="E1164" s="4"/>
    </row>
    <row r="1165" spans="4:5" x14ac:dyDescent="0.25">
      <c r="D1165" s="2"/>
      <c r="E1165" s="4"/>
    </row>
    <row r="1166" spans="4:5" x14ac:dyDescent="0.25">
      <c r="D1166" s="2"/>
      <c r="E1166" s="4"/>
    </row>
    <row r="1167" spans="4:5" x14ac:dyDescent="0.25">
      <c r="D1167" s="2"/>
      <c r="E1167" s="4"/>
    </row>
    <row r="1168" spans="4:5" x14ac:dyDescent="0.25">
      <c r="D1168" s="2"/>
      <c r="E1168" s="4"/>
    </row>
    <row r="1169" spans="4:5" x14ac:dyDescent="0.25">
      <c r="D1169" s="2"/>
      <c r="E1169" s="4"/>
    </row>
    <row r="1170" spans="4:5" x14ac:dyDescent="0.25">
      <c r="D1170" s="2"/>
      <c r="E1170" s="4"/>
    </row>
    <row r="1171" spans="4:5" x14ac:dyDescent="0.25">
      <c r="D1171" s="2"/>
      <c r="E1171" s="4"/>
    </row>
    <row r="1172" spans="4:5" x14ac:dyDescent="0.25">
      <c r="D1172" s="2"/>
      <c r="E1172" s="4"/>
    </row>
    <row r="1173" spans="4:5" x14ac:dyDescent="0.25">
      <c r="D1173" s="2"/>
      <c r="E1173" s="4"/>
    </row>
    <row r="1174" spans="4:5" x14ac:dyDescent="0.25">
      <c r="D1174" s="2"/>
      <c r="E1174" s="4"/>
    </row>
    <row r="1175" spans="4:5" x14ac:dyDescent="0.25">
      <c r="D1175" s="2"/>
      <c r="E1175" s="4"/>
    </row>
    <row r="1176" spans="4:5" x14ac:dyDescent="0.25">
      <c r="D1176" s="2"/>
      <c r="E1176" s="4"/>
    </row>
    <row r="1177" spans="4:5" x14ac:dyDescent="0.25">
      <c r="D1177" s="2"/>
      <c r="E1177" s="4"/>
    </row>
    <row r="1178" spans="4:5" x14ac:dyDescent="0.25">
      <c r="D1178" s="2"/>
      <c r="E1178" s="4"/>
    </row>
    <row r="1179" spans="4:5" x14ac:dyDescent="0.25">
      <c r="D1179" s="2"/>
      <c r="E1179" s="4"/>
    </row>
    <row r="1180" spans="4:5" x14ac:dyDescent="0.25">
      <c r="D1180" s="2"/>
      <c r="E1180" s="4"/>
    </row>
    <row r="1181" spans="4:5" x14ac:dyDescent="0.25">
      <c r="D1181" s="2"/>
      <c r="E1181" s="4"/>
    </row>
    <row r="1182" spans="4:5" x14ac:dyDescent="0.25">
      <c r="D1182" s="2"/>
      <c r="E1182" s="4"/>
    </row>
    <row r="1183" spans="4:5" x14ac:dyDescent="0.25">
      <c r="D1183" s="2"/>
      <c r="E1183" s="4"/>
    </row>
    <row r="1184" spans="4:5" x14ac:dyDescent="0.25">
      <c r="D1184" s="2"/>
      <c r="E1184" s="4"/>
    </row>
    <row r="1185" spans="4:5" x14ac:dyDescent="0.25">
      <c r="D1185" s="2"/>
      <c r="E1185" s="4"/>
    </row>
    <row r="1186" spans="4:5" x14ac:dyDescent="0.25">
      <c r="D1186" s="2"/>
      <c r="E1186" s="4"/>
    </row>
    <row r="1187" spans="4:5" x14ac:dyDescent="0.25">
      <c r="D1187" s="2"/>
      <c r="E1187" s="4"/>
    </row>
    <row r="1188" spans="4:5" x14ac:dyDescent="0.25">
      <c r="D1188" s="2"/>
      <c r="E1188" s="4"/>
    </row>
    <row r="1189" spans="4:5" x14ac:dyDescent="0.25">
      <c r="D1189" s="2"/>
      <c r="E1189" s="4"/>
    </row>
    <row r="1190" spans="4:5" x14ac:dyDescent="0.25">
      <c r="D1190" s="2"/>
      <c r="E1190" s="4"/>
    </row>
    <row r="1191" spans="4:5" x14ac:dyDescent="0.25">
      <c r="D1191" s="2"/>
      <c r="E1191" s="4"/>
    </row>
    <row r="1192" spans="4:5" x14ac:dyDescent="0.25">
      <c r="D1192" s="2"/>
      <c r="E1192" s="4"/>
    </row>
    <row r="1193" spans="4:5" x14ac:dyDescent="0.25">
      <c r="D1193" s="2"/>
      <c r="E1193" s="4"/>
    </row>
    <row r="1194" spans="4:5" x14ac:dyDescent="0.25">
      <c r="D1194" s="2"/>
      <c r="E1194" s="4"/>
    </row>
    <row r="1195" spans="4:5" x14ac:dyDescent="0.25">
      <c r="D1195" s="2"/>
      <c r="E1195" s="4"/>
    </row>
    <row r="1196" spans="4:5" x14ac:dyDescent="0.25">
      <c r="D1196" s="2"/>
      <c r="E1196" s="4"/>
    </row>
    <row r="1197" spans="4:5" x14ac:dyDescent="0.25">
      <c r="E1197" s="4"/>
    </row>
    <row r="1198" spans="4:5" x14ac:dyDescent="0.25">
      <c r="E1198" s="4"/>
    </row>
    <row r="1199" spans="4:5" x14ac:dyDescent="0.25">
      <c r="E1199" s="4"/>
    </row>
    <row r="1200" spans="4:5" x14ac:dyDescent="0.25">
      <c r="E1200" s="4"/>
    </row>
    <row r="1201" spans="5:5" x14ac:dyDescent="0.25">
      <c r="E1201" s="4"/>
    </row>
    <row r="1202" spans="5:5" x14ac:dyDescent="0.25">
      <c r="E1202" s="4"/>
    </row>
    <row r="1203" spans="5:5" x14ac:dyDescent="0.25">
      <c r="E1203" s="4"/>
    </row>
    <row r="1204" spans="5:5" x14ac:dyDescent="0.25">
      <c r="E1204" s="4"/>
    </row>
    <row r="1205" spans="5:5" x14ac:dyDescent="0.25">
      <c r="E1205" s="4"/>
    </row>
    <row r="1206" spans="5:5" x14ac:dyDescent="0.25">
      <c r="E1206" s="4"/>
    </row>
    <row r="1207" spans="5:5" x14ac:dyDescent="0.25">
      <c r="E1207" s="4"/>
    </row>
    <row r="1208" spans="5:5" x14ac:dyDescent="0.25">
      <c r="E1208" s="4"/>
    </row>
    <row r="1209" spans="5:5" x14ac:dyDescent="0.25">
      <c r="E1209" s="4"/>
    </row>
    <row r="1210" spans="5:5" x14ac:dyDescent="0.25">
      <c r="E1210" s="4"/>
    </row>
    <row r="1211" spans="5:5" x14ac:dyDescent="0.25">
      <c r="E1211" s="4"/>
    </row>
    <row r="1212" spans="5:5" x14ac:dyDescent="0.25">
      <c r="E1212" s="4"/>
    </row>
    <row r="1213" spans="5:5" x14ac:dyDescent="0.25">
      <c r="E1213" s="4"/>
    </row>
    <row r="1214" spans="5:5" x14ac:dyDescent="0.25">
      <c r="E1214" s="4"/>
    </row>
    <row r="1215" spans="5:5" x14ac:dyDescent="0.25">
      <c r="E1215" s="4"/>
    </row>
    <row r="1216" spans="5:5" x14ac:dyDescent="0.25">
      <c r="E1216" s="4"/>
    </row>
    <row r="1217" spans="5:5" x14ac:dyDescent="0.25">
      <c r="E1217" s="4"/>
    </row>
    <row r="1218" spans="5:5" x14ac:dyDescent="0.25">
      <c r="E1218" s="4"/>
    </row>
    <row r="1219" spans="5:5" x14ac:dyDescent="0.25">
      <c r="E1219" s="4"/>
    </row>
    <row r="1220" spans="5:5" x14ac:dyDescent="0.25">
      <c r="E1220" s="4"/>
    </row>
    <row r="1221" spans="5:5" x14ac:dyDescent="0.25">
      <c r="E1221" s="4"/>
    </row>
    <row r="1222" spans="5:5" x14ac:dyDescent="0.25">
      <c r="E1222" s="4"/>
    </row>
    <row r="1223" spans="5:5" x14ac:dyDescent="0.25">
      <c r="E1223" s="4"/>
    </row>
    <row r="1224" spans="5:5" x14ac:dyDescent="0.25">
      <c r="E1224" s="4"/>
    </row>
    <row r="1225" spans="5:5" x14ac:dyDescent="0.25">
      <c r="E1225" s="4"/>
    </row>
    <row r="1226" spans="5:5" x14ac:dyDescent="0.25">
      <c r="E1226" s="4"/>
    </row>
    <row r="1227" spans="5:5" x14ac:dyDescent="0.25">
      <c r="E1227" s="4"/>
    </row>
    <row r="1228" spans="5:5" x14ac:dyDescent="0.25">
      <c r="E1228" s="4"/>
    </row>
    <row r="1229" spans="5:5" x14ac:dyDescent="0.25">
      <c r="E1229" s="4"/>
    </row>
    <row r="1230" spans="5:5" x14ac:dyDescent="0.25">
      <c r="E1230" s="4"/>
    </row>
    <row r="1231" spans="5:5" x14ac:dyDescent="0.25">
      <c r="E1231" s="4"/>
    </row>
    <row r="1232" spans="5:5" x14ac:dyDescent="0.25">
      <c r="E1232" s="4"/>
    </row>
    <row r="1233" spans="2:8" x14ac:dyDescent="0.25">
      <c r="E1233" s="4"/>
    </row>
    <row r="1234" spans="2:8" x14ac:dyDescent="0.25">
      <c r="B1234" s="6"/>
      <c r="D1234" s="2"/>
      <c r="G1234" s="4"/>
      <c r="H1234" s="4"/>
    </row>
    <row r="1235" spans="2:8" x14ac:dyDescent="0.25">
      <c r="E1235" s="4"/>
    </row>
    <row r="1236" spans="2:8" x14ac:dyDescent="0.25">
      <c r="E1236" s="4"/>
    </row>
    <row r="1237" spans="2:8" x14ac:dyDescent="0.25">
      <c r="E1237" s="4"/>
    </row>
    <row r="1238" spans="2:8" x14ac:dyDescent="0.25">
      <c r="E1238" s="4"/>
    </row>
    <row r="1239" spans="2:8" x14ac:dyDescent="0.25">
      <c r="E1239" s="4"/>
    </row>
    <row r="1240" spans="2:8" x14ac:dyDescent="0.25">
      <c r="E1240" s="4"/>
    </row>
    <row r="1241" spans="2:8" x14ac:dyDescent="0.25">
      <c r="E1241" s="4"/>
    </row>
    <row r="1242" spans="2:8" x14ac:dyDescent="0.25">
      <c r="E1242" s="4"/>
    </row>
    <row r="1243" spans="2:8" x14ac:dyDescent="0.25">
      <c r="E1243" s="4"/>
    </row>
    <row r="1244" spans="2:8" x14ac:dyDescent="0.25">
      <c r="E1244" s="4"/>
    </row>
    <row r="1245" spans="2:8" x14ac:dyDescent="0.25">
      <c r="E1245" s="4"/>
    </row>
    <row r="1246" spans="2:8" x14ac:dyDescent="0.25">
      <c r="E1246" s="4"/>
    </row>
    <row r="1247" spans="2:8" x14ac:dyDescent="0.25">
      <c r="E1247" s="4"/>
    </row>
    <row r="1248" spans="2:8" x14ac:dyDescent="0.25">
      <c r="E1248" s="4"/>
    </row>
    <row r="1249" spans="5:5" x14ac:dyDescent="0.25">
      <c r="E1249" s="4"/>
    </row>
    <row r="1250" spans="5:5" x14ac:dyDescent="0.25">
      <c r="E1250" s="4"/>
    </row>
    <row r="1251" spans="5:5" x14ac:dyDescent="0.25">
      <c r="E1251" s="4"/>
    </row>
    <row r="1252" spans="5:5" x14ac:dyDescent="0.25">
      <c r="E1252" s="4"/>
    </row>
    <row r="1253" spans="5:5" x14ac:dyDescent="0.25">
      <c r="E1253" s="4"/>
    </row>
    <row r="1254" spans="5:5" x14ac:dyDescent="0.25">
      <c r="E1254" s="4"/>
    </row>
    <row r="1255" spans="5:5" x14ac:dyDescent="0.25">
      <c r="E1255" s="4"/>
    </row>
    <row r="1256" spans="5:5" x14ac:dyDescent="0.25">
      <c r="E1256" s="4"/>
    </row>
    <row r="1257" spans="5:5" x14ac:dyDescent="0.25">
      <c r="E1257" s="4"/>
    </row>
    <row r="1258" spans="5:5" x14ac:dyDescent="0.25">
      <c r="E1258" s="4"/>
    </row>
    <row r="1259" spans="5:5" x14ac:dyDescent="0.25">
      <c r="E1259" s="4"/>
    </row>
    <row r="1260" spans="5:5" x14ac:dyDescent="0.25">
      <c r="E1260" s="4"/>
    </row>
    <row r="1261" spans="5:5" x14ac:dyDescent="0.25">
      <c r="E1261" s="4"/>
    </row>
    <row r="1262" spans="5:5" x14ac:dyDescent="0.25">
      <c r="E1262" s="4"/>
    </row>
    <row r="1263" spans="5:5" x14ac:dyDescent="0.25">
      <c r="E1263" s="4"/>
    </row>
    <row r="1264" spans="5:5" x14ac:dyDescent="0.25">
      <c r="E1264" s="4"/>
    </row>
    <row r="1265" spans="5:5" x14ac:dyDescent="0.25">
      <c r="E1265" s="4"/>
    </row>
    <row r="1266" spans="5:5" x14ac:dyDescent="0.25">
      <c r="E1266" s="4"/>
    </row>
    <row r="1267" spans="5:5" x14ac:dyDescent="0.25">
      <c r="E1267" s="4"/>
    </row>
    <row r="1268" spans="5:5" x14ac:dyDescent="0.25">
      <c r="E1268" s="4"/>
    </row>
    <row r="1269" spans="5:5" x14ac:dyDescent="0.25">
      <c r="E1269" s="4"/>
    </row>
    <row r="1270" spans="5:5" x14ac:dyDescent="0.25">
      <c r="E1270" s="4"/>
    </row>
    <row r="1271" spans="5:5" x14ac:dyDescent="0.25">
      <c r="E1271" s="4"/>
    </row>
    <row r="1272" spans="5:5" x14ac:dyDescent="0.25">
      <c r="E1272" s="4"/>
    </row>
    <row r="1273" spans="5:5" x14ac:dyDescent="0.25">
      <c r="E1273" s="4"/>
    </row>
    <row r="1274" spans="5:5" x14ac:dyDescent="0.25">
      <c r="E1274" s="4"/>
    </row>
    <row r="1275" spans="5:5" x14ac:dyDescent="0.25">
      <c r="E1275" s="4"/>
    </row>
    <row r="1276" spans="5:5" x14ac:dyDescent="0.25">
      <c r="E1276" s="4"/>
    </row>
    <row r="1277" spans="5:5" x14ac:dyDescent="0.25">
      <c r="E1277" s="4"/>
    </row>
    <row r="1278" spans="5:5" x14ac:dyDescent="0.25">
      <c r="E1278" s="4"/>
    </row>
    <row r="1279" spans="5:5" x14ac:dyDescent="0.25">
      <c r="E1279" s="4"/>
    </row>
    <row r="1280" spans="5:5" x14ac:dyDescent="0.25">
      <c r="E1280" s="4"/>
    </row>
    <row r="1281" spans="4:5" x14ac:dyDescent="0.25">
      <c r="E1281" s="4"/>
    </row>
    <row r="1282" spans="4:5" x14ac:dyDescent="0.25">
      <c r="E1282" s="4"/>
    </row>
    <row r="1283" spans="4:5" x14ac:dyDescent="0.25">
      <c r="E1283" s="4"/>
    </row>
    <row r="1284" spans="4:5" x14ac:dyDescent="0.25">
      <c r="E1284" s="4"/>
    </row>
    <row r="1285" spans="4:5" x14ac:dyDescent="0.25">
      <c r="E1285" s="4"/>
    </row>
    <row r="1286" spans="4:5" x14ac:dyDescent="0.25">
      <c r="E1286" s="4"/>
    </row>
    <row r="1287" spans="4:5" x14ac:dyDescent="0.25">
      <c r="E1287" s="4"/>
    </row>
    <row r="1288" spans="4:5" x14ac:dyDescent="0.25">
      <c r="D1288" s="2"/>
      <c r="E1288" s="4"/>
    </row>
    <row r="1289" spans="4:5" x14ac:dyDescent="0.25">
      <c r="D1289" s="2"/>
      <c r="E1289" s="4"/>
    </row>
    <row r="1290" spans="4:5" x14ac:dyDescent="0.25">
      <c r="D1290" s="2"/>
      <c r="E1290" s="4"/>
    </row>
    <row r="1291" spans="4:5" x14ac:dyDescent="0.25">
      <c r="D1291" s="2"/>
      <c r="E1291" s="4"/>
    </row>
    <row r="1292" spans="4:5" x14ac:dyDescent="0.25">
      <c r="D1292" s="2"/>
      <c r="E1292" s="4"/>
    </row>
    <row r="1293" spans="4:5" x14ac:dyDescent="0.25">
      <c r="D1293" s="2"/>
      <c r="E1293" s="4"/>
    </row>
    <row r="1294" spans="4:5" x14ac:dyDescent="0.25">
      <c r="D1294" s="2"/>
      <c r="E1294" s="4"/>
    </row>
    <row r="1295" spans="4:5" x14ac:dyDescent="0.25">
      <c r="D1295" s="2"/>
      <c r="E1295" s="4"/>
    </row>
    <row r="1296" spans="4:5" x14ac:dyDescent="0.25">
      <c r="D1296" s="2"/>
      <c r="E1296" s="4"/>
    </row>
    <row r="1297" spans="4:5" x14ac:dyDescent="0.25">
      <c r="D1297" s="2"/>
      <c r="E1297" s="4"/>
    </row>
    <row r="1298" spans="4:5" x14ac:dyDescent="0.25">
      <c r="D1298" s="2"/>
      <c r="E1298" s="4"/>
    </row>
    <row r="1299" spans="4:5" x14ac:dyDescent="0.25">
      <c r="D1299" s="2"/>
      <c r="E1299" s="4"/>
    </row>
    <row r="1300" spans="4:5" x14ac:dyDescent="0.25">
      <c r="D1300" s="2"/>
      <c r="E1300" s="4"/>
    </row>
    <row r="1301" spans="4:5" x14ac:dyDescent="0.25">
      <c r="D1301" s="2"/>
      <c r="E1301" s="4"/>
    </row>
    <row r="1302" spans="4:5" x14ac:dyDescent="0.25">
      <c r="D1302" s="2"/>
      <c r="E1302" s="4"/>
    </row>
    <row r="1303" spans="4:5" x14ac:dyDescent="0.25">
      <c r="D1303" s="2"/>
      <c r="E1303" s="4"/>
    </row>
    <row r="1304" spans="4:5" x14ac:dyDescent="0.25">
      <c r="D1304" s="2"/>
      <c r="E1304" s="4"/>
    </row>
    <row r="1305" spans="4:5" x14ac:dyDescent="0.25">
      <c r="D1305" s="2"/>
      <c r="E1305" s="4"/>
    </row>
    <row r="1306" spans="4:5" x14ac:dyDescent="0.25">
      <c r="D1306" s="2"/>
      <c r="E1306" s="4"/>
    </row>
    <row r="1307" spans="4:5" x14ac:dyDescent="0.25">
      <c r="D1307" s="2"/>
      <c r="E1307" s="4"/>
    </row>
    <row r="1308" spans="4:5" x14ac:dyDescent="0.25">
      <c r="D1308" s="2"/>
      <c r="E1308" s="4"/>
    </row>
    <row r="1309" spans="4:5" x14ac:dyDescent="0.25">
      <c r="D1309" s="2"/>
      <c r="E1309" s="4"/>
    </row>
    <row r="1310" spans="4:5" x14ac:dyDescent="0.25">
      <c r="D1310" s="2"/>
      <c r="E1310" s="4"/>
    </row>
    <row r="1311" spans="4:5" x14ac:dyDescent="0.25">
      <c r="D1311" s="2"/>
      <c r="E1311" s="4"/>
    </row>
    <row r="1312" spans="4:5" x14ac:dyDescent="0.25">
      <c r="D1312" s="2"/>
      <c r="E1312" s="4"/>
    </row>
    <row r="1313" spans="4:5" x14ac:dyDescent="0.25">
      <c r="D1313" s="2"/>
      <c r="E1313" s="4"/>
    </row>
    <row r="1314" spans="4:5" x14ac:dyDescent="0.25">
      <c r="D1314" s="2"/>
      <c r="E1314" s="4"/>
    </row>
    <row r="1315" spans="4:5" x14ac:dyDescent="0.25">
      <c r="D1315" s="2"/>
      <c r="E1315" s="4"/>
    </row>
    <row r="1316" spans="4:5" x14ac:dyDescent="0.25">
      <c r="D1316" s="2"/>
      <c r="E1316" s="4"/>
    </row>
    <row r="1317" spans="4:5" x14ac:dyDescent="0.25">
      <c r="D1317" s="2"/>
      <c r="E1317" s="4"/>
    </row>
    <row r="1318" spans="4:5" x14ac:dyDescent="0.25">
      <c r="D1318" s="2"/>
      <c r="E1318" s="4"/>
    </row>
    <row r="1319" spans="4:5" x14ac:dyDescent="0.25">
      <c r="D1319" s="2"/>
      <c r="E1319" s="4"/>
    </row>
    <row r="1320" spans="4:5" x14ac:dyDescent="0.25">
      <c r="D1320" s="2"/>
      <c r="E1320" s="4"/>
    </row>
    <row r="1321" spans="4:5" x14ac:dyDescent="0.25">
      <c r="D1321" s="2"/>
      <c r="E1321" s="4"/>
    </row>
    <row r="1322" spans="4:5" x14ac:dyDescent="0.25">
      <c r="D1322" s="2"/>
      <c r="E1322" s="4"/>
    </row>
    <row r="1323" spans="4:5" x14ac:dyDescent="0.25">
      <c r="D1323" s="2"/>
      <c r="E1323" s="4"/>
    </row>
    <row r="1324" spans="4:5" x14ac:dyDescent="0.25">
      <c r="D1324" s="2"/>
      <c r="E1324" s="4"/>
    </row>
    <row r="1325" spans="4:5" x14ac:dyDescent="0.25">
      <c r="D1325" s="2"/>
      <c r="E1325" s="4"/>
    </row>
    <row r="1326" spans="4:5" x14ac:dyDescent="0.25">
      <c r="D1326" s="2"/>
      <c r="E1326" s="4"/>
    </row>
    <row r="1327" spans="4:5" x14ac:dyDescent="0.25">
      <c r="D1327" s="2"/>
      <c r="E1327" s="4"/>
    </row>
    <row r="1328" spans="4:5" x14ac:dyDescent="0.25">
      <c r="D1328" s="2"/>
      <c r="E1328" s="4"/>
    </row>
    <row r="1329" spans="4:5" x14ac:dyDescent="0.25">
      <c r="D1329" s="2"/>
      <c r="E1329" s="4"/>
    </row>
    <row r="1330" spans="4:5" x14ac:dyDescent="0.25">
      <c r="D1330" s="2"/>
      <c r="E1330" s="4"/>
    </row>
    <row r="1331" spans="4:5" x14ac:dyDescent="0.25">
      <c r="D1331" s="2"/>
      <c r="E1331" s="4"/>
    </row>
    <row r="1332" spans="4:5" x14ac:dyDescent="0.25">
      <c r="D1332" s="2"/>
      <c r="E1332" s="4"/>
    </row>
    <row r="1333" spans="4:5" x14ac:dyDescent="0.25">
      <c r="D1333" s="2"/>
      <c r="E1333" s="4"/>
    </row>
    <row r="1334" spans="4:5" x14ac:dyDescent="0.25">
      <c r="D1334" s="2"/>
      <c r="E1334" s="4"/>
    </row>
    <row r="1335" spans="4:5" x14ac:dyDescent="0.25">
      <c r="D1335" s="2"/>
      <c r="E1335" s="4"/>
    </row>
    <row r="1336" spans="4:5" x14ac:dyDescent="0.25">
      <c r="D1336" s="2"/>
      <c r="E1336" s="4"/>
    </row>
    <row r="1337" spans="4:5" x14ac:dyDescent="0.25">
      <c r="D1337" s="2"/>
      <c r="E1337" s="4"/>
    </row>
    <row r="1338" spans="4:5" x14ac:dyDescent="0.25">
      <c r="D1338" s="2"/>
      <c r="E1338" s="4"/>
    </row>
    <row r="1339" spans="4:5" x14ac:dyDescent="0.25">
      <c r="E1339" s="4"/>
    </row>
    <row r="1340" spans="4:5" x14ac:dyDescent="0.25">
      <c r="E1340" s="4"/>
    </row>
    <row r="1341" spans="4:5" x14ac:dyDescent="0.25">
      <c r="E1341" s="4"/>
    </row>
    <row r="1342" spans="4:5" x14ac:dyDescent="0.25">
      <c r="D1342" s="2"/>
      <c r="E1342" s="4"/>
    </row>
    <row r="1343" spans="4:5" x14ac:dyDescent="0.25">
      <c r="D1343" s="2"/>
      <c r="E1343" s="4"/>
    </row>
    <row r="1344" spans="4:5" x14ac:dyDescent="0.25">
      <c r="D1344" s="2"/>
      <c r="E1344" s="4"/>
    </row>
    <row r="1345" spans="3:8" x14ac:dyDescent="0.25">
      <c r="D1345" s="2"/>
      <c r="E1345" s="4"/>
    </row>
    <row r="1346" spans="3:8" x14ac:dyDescent="0.25">
      <c r="C1346" s="1"/>
      <c r="E1346" s="4"/>
      <c r="G1346" s="4"/>
      <c r="H1346" s="4"/>
    </row>
    <row r="1347" spans="3:8" x14ac:dyDescent="0.25">
      <c r="C1347" s="1"/>
      <c r="E1347" s="4"/>
      <c r="G1347" s="4"/>
      <c r="H1347" s="4"/>
    </row>
    <row r="1348" spans="3:8" x14ac:dyDescent="0.25">
      <c r="E1348" s="4"/>
      <c r="G1348" s="4"/>
      <c r="H1348" s="4"/>
    </row>
    <row r="1349" spans="3:8" x14ac:dyDescent="0.25">
      <c r="C1349" s="1"/>
      <c r="E1349" s="4"/>
      <c r="G1349" s="4"/>
      <c r="H1349" s="4"/>
    </row>
    <row r="1352" spans="3:8" x14ac:dyDescent="0.25">
      <c r="C1352" s="1"/>
      <c r="E1352" s="4"/>
      <c r="G1352" s="4"/>
      <c r="H1352" s="4"/>
    </row>
    <row r="1354" spans="3:8" x14ac:dyDescent="0.25">
      <c r="C1354" s="1"/>
      <c r="G1354" s="4"/>
      <c r="H1354" s="4"/>
    </row>
    <row r="1356" spans="3:8" x14ac:dyDescent="0.25">
      <c r="C1356" s="1"/>
      <c r="E1356" s="4"/>
      <c r="G1356" s="4"/>
      <c r="H1356" s="4"/>
    </row>
    <row r="1357" spans="3:8" x14ac:dyDescent="0.25">
      <c r="C1357" s="1"/>
      <c r="G1357" s="4"/>
      <c r="H1357" s="4"/>
    </row>
    <row r="1361" spans="2:8" x14ac:dyDescent="0.25">
      <c r="C1361" s="1"/>
      <c r="E1361" s="4"/>
      <c r="G1361" s="4"/>
      <c r="H1361" s="4"/>
    </row>
    <row r="1362" spans="2:8" x14ac:dyDescent="0.25">
      <c r="C1362" s="1"/>
      <c r="E1362" s="4"/>
      <c r="G1362" s="4"/>
      <c r="H1362" s="4"/>
    </row>
    <row r="1363" spans="2:8" x14ac:dyDescent="0.25">
      <c r="C1363" s="1"/>
      <c r="E1363" s="4"/>
      <c r="G1363" s="4"/>
      <c r="H1363" s="4"/>
    </row>
    <row r="1364" spans="2:8" x14ac:dyDescent="0.25">
      <c r="C1364" s="1"/>
      <c r="E1364" s="4"/>
      <c r="G1364" s="4"/>
      <c r="H1364" s="4"/>
    </row>
    <row r="1365" spans="2:8" x14ac:dyDescent="0.25">
      <c r="B1365" s="6"/>
      <c r="D1365" s="2"/>
      <c r="G1365" s="4"/>
      <c r="H1365" s="4"/>
    </row>
    <row r="1366" spans="2:8" x14ac:dyDescent="0.25">
      <c r="B1366" s="6"/>
      <c r="D1366" s="2"/>
      <c r="G1366" s="4"/>
      <c r="H1366" s="4"/>
    </row>
    <row r="1367" spans="2:8" x14ac:dyDescent="0.25">
      <c r="B1367" s="6"/>
      <c r="D1367" s="2"/>
      <c r="G1367" s="4"/>
      <c r="H1367" s="4"/>
    </row>
    <row r="1368" spans="2:8" x14ac:dyDescent="0.25">
      <c r="B1368" s="6"/>
      <c r="D1368" s="2"/>
      <c r="G1368" s="4"/>
      <c r="H1368" s="4"/>
    </row>
    <row r="1369" spans="2:8" x14ac:dyDescent="0.25">
      <c r="B1369" s="6"/>
      <c r="D1369" s="2"/>
      <c r="G1369" s="4"/>
      <c r="H1369" s="4"/>
    </row>
    <row r="1370" spans="2:8" x14ac:dyDescent="0.25">
      <c r="B1370" s="6"/>
      <c r="D1370" s="2"/>
      <c r="G1370" s="4"/>
      <c r="H1370" s="4"/>
    </row>
    <row r="1371" spans="2:8" x14ac:dyDescent="0.25">
      <c r="B1371" s="6"/>
      <c r="D1371" s="2"/>
      <c r="G1371" s="4"/>
      <c r="H1371" s="4"/>
    </row>
    <row r="1372" spans="2:8" x14ac:dyDescent="0.25">
      <c r="B1372" s="6"/>
      <c r="D1372" s="2"/>
      <c r="G1372" s="4"/>
      <c r="H1372" s="4"/>
    </row>
    <row r="1373" spans="2:8" x14ac:dyDescent="0.25">
      <c r="B1373" s="6"/>
      <c r="D1373" s="2"/>
      <c r="G1373" s="4"/>
      <c r="H1373" s="4"/>
    </row>
    <row r="1374" spans="2:8" x14ac:dyDescent="0.25">
      <c r="B1374" s="6"/>
      <c r="D1374" s="2"/>
      <c r="G1374" s="4"/>
      <c r="H1374" s="4"/>
    </row>
    <row r="1375" spans="2:8" x14ac:dyDescent="0.25">
      <c r="B1375" s="6"/>
      <c r="D1375" s="2"/>
      <c r="G1375" s="4"/>
      <c r="H1375" s="4"/>
    </row>
    <row r="1376" spans="2:8" x14ac:dyDescent="0.25">
      <c r="B1376" s="6"/>
      <c r="D1376" s="2"/>
      <c r="G1376" s="4"/>
      <c r="H1376" s="4"/>
    </row>
    <row r="1377" spans="2:8" x14ac:dyDescent="0.25">
      <c r="B1377" s="6"/>
      <c r="D1377" s="2"/>
      <c r="G1377" s="4"/>
      <c r="H1377" s="4"/>
    </row>
    <row r="1378" spans="2:8" x14ac:dyDescent="0.25">
      <c r="B1378" s="6"/>
      <c r="D1378" s="2"/>
      <c r="G1378" s="4"/>
      <c r="H1378" s="4"/>
    </row>
    <row r="1379" spans="2:8" x14ac:dyDescent="0.25">
      <c r="B1379" s="6"/>
      <c r="D1379" s="2"/>
      <c r="G1379" s="4"/>
      <c r="H1379" s="4"/>
    </row>
    <row r="1380" spans="2:8" x14ac:dyDescent="0.25">
      <c r="B1380" s="6"/>
      <c r="D1380" s="2"/>
      <c r="G1380" s="4"/>
      <c r="H1380" s="4"/>
    </row>
    <row r="1381" spans="2:8" x14ac:dyDescent="0.25">
      <c r="B1381" s="6"/>
      <c r="D1381" s="2"/>
      <c r="G1381" s="4"/>
      <c r="H1381" s="4"/>
    </row>
    <row r="1382" spans="2:8" x14ac:dyDescent="0.25">
      <c r="B1382" s="6"/>
      <c r="D1382" s="2"/>
      <c r="G1382" s="4"/>
      <c r="H1382" s="4"/>
    </row>
    <row r="1383" spans="2:8" x14ac:dyDescent="0.25">
      <c r="B1383" s="6"/>
      <c r="D1383" s="2"/>
      <c r="G1383" s="4"/>
      <c r="H1383" s="4"/>
    </row>
    <row r="1384" spans="2:8" x14ac:dyDescent="0.25">
      <c r="B1384" s="6"/>
      <c r="D1384" s="2"/>
      <c r="G1384" s="4"/>
      <c r="H1384" s="4"/>
    </row>
    <row r="1385" spans="2:8" x14ac:dyDescent="0.25">
      <c r="B1385" s="6"/>
      <c r="D1385" s="2"/>
      <c r="G1385" s="4"/>
      <c r="H1385" s="4"/>
    </row>
    <row r="1386" spans="2:8" x14ac:dyDescent="0.25">
      <c r="B1386" s="6"/>
      <c r="D1386" s="2"/>
      <c r="G1386" s="4"/>
      <c r="H1386" s="4"/>
    </row>
    <row r="1387" spans="2:8" x14ac:dyDescent="0.25">
      <c r="B1387" s="6"/>
      <c r="D1387" s="2"/>
      <c r="G1387" s="4"/>
      <c r="H1387" s="4"/>
    </row>
    <row r="1388" spans="2:8" x14ac:dyDescent="0.25">
      <c r="B1388" s="6"/>
      <c r="D1388" s="2"/>
      <c r="G1388" s="4"/>
      <c r="H1388" s="4"/>
    </row>
    <row r="1389" spans="2:8" x14ac:dyDescent="0.25">
      <c r="B1389" s="6"/>
      <c r="D1389" s="2"/>
      <c r="G1389" s="4"/>
      <c r="H1389" s="4"/>
    </row>
    <row r="1390" spans="2:8" x14ac:dyDescent="0.25">
      <c r="B1390" s="6"/>
      <c r="D1390" s="2"/>
      <c r="G1390" s="4"/>
      <c r="H1390" s="4"/>
    </row>
    <row r="1391" spans="2:8" x14ac:dyDescent="0.25">
      <c r="B1391" s="6"/>
      <c r="D1391" s="2"/>
      <c r="G1391" s="4"/>
      <c r="H1391" s="4"/>
    </row>
    <row r="1392" spans="2:8" x14ac:dyDescent="0.25">
      <c r="B1392" s="6"/>
      <c r="D1392" s="2"/>
      <c r="G1392" s="4"/>
      <c r="H1392" s="4"/>
    </row>
    <row r="1393" spans="2:8" x14ac:dyDescent="0.25">
      <c r="B1393" s="6"/>
      <c r="D1393" s="2"/>
      <c r="G1393" s="4"/>
      <c r="H1393" s="4"/>
    </row>
    <row r="1394" spans="2:8" x14ac:dyDescent="0.25">
      <c r="B1394" s="6"/>
      <c r="D1394" s="2"/>
      <c r="G1394" s="4"/>
      <c r="H1394" s="4"/>
    </row>
    <row r="1395" spans="2:8" x14ac:dyDescent="0.25">
      <c r="B1395" s="6"/>
      <c r="D1395" s="2"/>
      <c r="G1395" s="4"/>
      <c r="H1395" s="4"/>
    </row>
    <row r="1396" spans="2:8" x14ac:dyDescent="0.25">
      <c r="B1396" s="6"/>
      <c r="D1396" s="2"/>
      <c r="G1396" s="4"/>
      <c r="H1396" s="4"/>
    </row>
    <row r="1397" spans="2:8" x14ac:dyDescent="0.25">
      <c r="B1397" s="6"/>
      <c r="D1397" s="2"/>
      <c r="G1397" s="4"/>
      <c r="H1397" s="4"/>
    </row>
    <row r="1398" spans="2:8" x14ac:dyDescent="0.25">
      <c r="B1398" s="6"/>
      <c r="D1398" s="2"/>
      <c r="G1398" s="4"/>
      <c r="H1398" s="4"/>
    </row>
    <row r="1399" spans="2:8" x14ac:dyDescent="0.25">
      <c r="B1399" s="6"/>
      <c r="D1399" s="2"/>
      <c r="G1399" s="4"/>
      <c r="H1399" s="4"/>
    </row>
    <row r="1400" spans="2:8" x14ac:dyDescent="0.25">
      <c r="B1400" s="6"/>
      <c r="D1400" s="2"/>
      <c r="G1400" s="4"/>
      <c r="H1400" s="4"/>
    </row>
    <row r="1401" spans="2:8" x14ac:dyDescent="0.25">
      <c r="B1401" s="6"/>
      <c r="D1401" s="2"/>
      <c r="G1401" s="4"/>
      <c r="H1401" s="4"/>
    </row>
    <row r="1402" spans="2:8" x14ac:dyDescent="0.25">
      <c r="B1402" s="6"/>
      <c r="D1402" s="2"/>
      <c r="G1402" s="4"/>
      <c r="H1402" s="4"/>
    </row>
    <row r="1403" spans="2:8" x14ac:dyDescent="0.25">
      <c r="B1403" s="6"/>
      <c r="D1403" s="2"/>
      <c r="G1403" s="4"/>
      <c r="H1403" s="4"/>
    </row>
    <row r="1404" spans="2:8" x14ac:dyDescent="0.25">
      <c r="B1404" s="6"/>
      <c r="D1404" s="2"/>
      <c r="G1404" s="4"/>
      <c r="H1404" s="4"/>
    </row>
    <row r="1405" spans="2:8" x14ac:dyDescent="0.25">
      <c r="B1405" s="6"/>
      <c r="D1405" s="2"/>
      <c r="G1405" s="4"/>
      <c r="H1405" s="4"/>
    </row>
    <row r="1406" spans="2:8" x14ac:dyDescent="0.25">
      <c r="B1406" s="6"/>
      <c r="D1406" s="2"/>
      <c r="G1406" s="4"/>
      <c r="H1406" s="4"/>
    </row>
    <row r="1407" spans="2:8" x14ac:dyDescent="0.25">
      <c r="B1407" s="6"/>
      <c r="D1407" s="2"/>
      <c r="G1407" s="4"/>
      <c r="H1407" s="4"/>
    </row>
    <row r="1408" spans="2:8" x14ac:dyDescent="0.25">
      <c r="B1408" s="6"/>
      <c r="D1408" s="2"/>
      <c r="G1408" s="4"/>
      <c r="H1408" s="4"/>
    </row>
    <row r="1409" spans="2:8" x14ac:dyDescent="0.25">
      <c r="B1409" s="6"/>
      <c r="D1409" s="2"/>
      <c r="G1409" s="4"/>
      <c r="H1409" s="4"/>
    </row>
    <row r="1410" spans="2:8" x14ac:dyDescent="0.25">
      <c r="B1410" s="6"/>
      <c r="D1410" s="2"/>
      <c r="G1410" s="4"/>
      <c r="H1410" s="4"/>
    </row>
    <row r="1411" spans="2:8" x14ac:dyDescent="0.25">
      <c r="B1411" s="6"/>
      <c r="D1411" s="2"/>
      <c r="G1411" s="4"/>
      <c r="H1411" s="4"/>
    </row>
    <row r="1412" spans="2:8" x14ac:dyDescent="0.25">
      <c r="B1412" s="6"/>
      <c r="D1412" s="2"/>
      <c r="G1412" s="4"/>
      <c r="H1412" s="4"/>
    </row>
    <row r="1413" spans="2:8" x14ac:dyDescent="0.25">
      <c r="B1413" s="6"/>
      <c r="D1413" s="2"/>
      <c r="G1413" s="4"/>
      <c r="H1413" s="4"/>
    </row>
    <row r="1414" spans="2:8" x14ac:dyDescent="0.25">
      <c r="B1414" s="6"/>
      <c r="D1414" s="2"/>
      <c r="G1414" s="4"/>
      <c r="H1414" s="4"/>
    </row>
    <row r="1415" spans="2:8" x14ac:dyDescent="0.25">
      <c r="B1415" s="6"/>
      <c r="D1415" s="2"/>
      <c r="G1415" s="4"/>
      <c r="H1415" s="4"/>
    </row>
    <row r="1416" spans="2:8" x14ac:dyDescent="0.25">
      <c r="B1416" s="6"/>
      <c r="D1416" s="2"/>
      <c r="G1416" s="4"/>
      <c r="H1416" s="4"/>
    </row>
    <row r="1417" spans="2:8" x14ac:dyDescent="0.25">
      <c r="B1417" s="6"/>
      <c r="D1417" s="2"/>
      <c r="G1417" s="4"/>
      <c r="H1417" s="4"/>
    </row>
    <row r="1418" spans="2:8" x14ac:dyDescent="0.25">
      <c r="B1418" s="6"/>
      <c r="D1418" s="2"/>
      <c r="G1418" s="4"/>
      <c r="H1418" s="4"/>
    </row>
    <row r="1419" spans="2:8" x14ac:dyDescent="0.25">
      <c r="B1419" s="6"/>
      <c r="D1419" s="2"/>
      <c r="G1419" s="4"/>
      <c r="H1419" s="4"/>
    </row>
    <row r="1420" spans="2:8" x14ac:dyDescent="0.25">
      <c r="B1420" s="6"/>
      <c r="D1420" s="2"/>
      <c r="G1420" s="4"/>
      <c r="H1420" s="4"/>
    </row>
    <row r="1421" spans="2:8" x14ac:dyDescent="0.25">
      <c r="B1421" s="6"/>
      <c r="D1421" s="2"/>
      <c r="G1421" s="4"/>
      <c r="H1421" s="4"/>
    </row>
    <row r="1422" spans="2:8" x14ac:dyDescent="0.25">
      <c r="B1422" s="6"/>
      <c r="D1422" s="2"/>
      <c r="G1422" s="4"/>
      <c r="H1422" s="4"/>
    </row>
    <row r="1423" spans="2:8" x14ac:dyDescent="0.25">
      <c r="B1423" s="6"/>
      <c r="D1423" s="2"/>
      <c r="G1423" s="4"/>
      <c r="H1423" s="4"/>
    </row>
    <row r="1424" spans="2:8" x14ac:dyDescent="0.25">
      <c r="B1424" s="6"/>
      <c r="D1424" s="2"/>
      <c r="G1424" s="4"/>
      <c r="H1424" s="4"/>
    </row>
    <row r="1425" spans="2:8" x14ac:dyDescent="0.25">
      <c r="B1425" s="6"/>
      <c r="D1425" s="2"/>
      <c r="G1425" s="4"/>
      <c r="H1425" s="4"/>
    </row>
    <row r="1426" spans="2:8" x14ac:dyDescent="0.25">
      <c r="B1426" s="6"/>
      <c r="D1426" s="2"/>
      <c r="G1426" s="4"/>
      <c r="H1426" s="4"/>
    </row>
    <row r="1427" spans="2:8" x14ac:dyDescent="0.25">
      <c r="B1427" s="6"/>
      <c r="D1427" s="2"/>
      <c r="G1427" s="4"/>
      <c r="H1427" s="4"/>
    </row>
    <row r="1428" spans="2:8" x14ac:dyDescent="0.25">
      <c r="B1428" s="6"/>
      <c r="D1428" s="2"/>
      <c r="G1428" s="4"/>
      <c r="H1428" s="4"/>
    </row>
    <row r="1429" spans="2:8" x14ac:dyDescent="0.25">
      <c r="B1429" s="6"/>
      <c r="D1429" s="2"/>
      <c r="G1429" s="4"/>
      <c r="H1429" s="4"/>
    </row>
    <row r="1430" spans="2:8" x14ac:dyDescent="0.25">
      <c r="B1430" s="6"/>
      <c r="D1430" s="2"/>
      <c r="G1430" s="4"/>
      <c r="H1430" s="4"/>
    </row>
    <row r="1431" spans="2:8" x14ac:dyDescent="0.25">
      <c r="B1431" s="6"/>
      <c r="D1431" s="2"/>
      <c r="G1431" s="4"/>
      <c r="H1431" s="4"/>
    </row>
    <row r="1432" spans="2:8" x14ac:dyDescent="0.25">
      <c r="B1432" s="6"/>
      <c r="D1432" s="2"/>
      <c r="G1432" s="4"/>
      <c r="H1432" s="4"/>
    </row>
    <row r="1433" spans="2:8" x14ac:dyDescent="0.25">
      <c r="B1433" s="6"/>
      <c r="D1433" s="2"/>
      <c r="G1433" s="4"/>
      <c r="H1433" s="4"/>
    </row>
    <row r="1434" spans="2:8" x14ac:dyDescent="0.25">
      <c r="B1434" s="6"/>
      <c r="D1434" s="2"/>
      <c r="G1434" s="4"/>
      <c r="H1434" s="4"/>
    </row>
    <row r="1435" spans="2:8" x14ac:dyDescent="0.25">
      <c r="B1435" s="6"/>
      <c r="D1435" s="2"/>
      <c r="G1435" s="4"/>
      <c r="H1435" s="4"/>
    </row>
    <row r="1436" spans="2:8" x14ac:dyDescent="0.25">
      <c r="B1436" s="6"/>
      <c r="D1436" s="2"/>
      <c r="G1436" s="4"/>
      <c r="H1436" s="4"/>
    </row>
    <row r="1437" spans="2:8" x14ac:dyDescent="0.25">
      <c r="B1437" s="6"/>
      <c r="D1437" s="2"/>
      <c r="G1437" s="4"/>
      <c r="H1437" s="4"/>
    </row>
    <row r="1438" spans="2:8" x14ac:dyDescent="0.25">
      <c r="B1438" s="6"/>
      <c r="D1438" s="2"/>
      <c r="G1438" s="4"/>
      <c r="H1438" s="4"/>
    </row>
    <row r="1439" spans="2:8" x14ac:dyDescent="0.25">
      <c r="B1439" s="6"/>
      <c r="D1439" s="2"/>
      <c r="G1439" s="4"/>
      <c r="H1439" s="4"/>
    </row>
    <row r="1440" spans="2:8" x14ac:dyDescent="0.25">
      <c r="B1440" s="6"/>
      <c r="D1440" s="2"/>
      <c r="G1440" s="4"/>
      <c r="H1440" s="4"/>
    </row>
    <row r="1441" spans="2:8" x14ac:dyDescent="0.25">
      <c r="B1441" s="6"/>
      <c r="D1441" s="2"/>
      <c r="G1441" s="4"/>
      <c r="H1441" s="4"/>
    </row>
    <row r="1442" spans="2:8" x14ac:dyDescent="0.25">
      <c r="B1442" s="6"/>
      <c r="D1442" s="2"/>
      <c r="G1442" s="4"/>
      <c r="H1442" s="4"/>
    </row>
    <row r="1443" spans="2:8" x14ac:dyDescent="0.25">
      <c r="B1443" s="6"/>
      <c r="D1443" s="2"/>
      <c r="G1443" s="4"/>
      <c r="H1443" s="4"/>
    </row>
    <row r="1444" spans="2:8" x14ac:dyDescent="0.25">
      <c r="B1444" s="6"/>
      <c r="D1444" s="2"/>
      <c r="G1444" s="4"/>
      <c r="H1444" s="4"/>
    </row>
    <row r="1445" spans="2:8" x14ac:dyDescent="0.25">
      <c r="B1445" s="6"/>
      <c r="D1445" s="2"/>
      <c r="G1445" s="4"/>
      <c r="H1445" s="4"/>
    </row>
    <row r="1446" spans="2:8" x14ac:dyDescent="0.25">
      <c r="B1446" s="6"/>
      <c r="D1446" s="2"/>
      <c r="G1446" s="4"/>
      <c r="H1446" s="4"/>
    </row>
    <row r="1447" spans="2:8" x14ac:dyDescent="0.25">
      <c r="B1447" s="6"/>
      <c r="D1447" s="2"/>
      <c r="G1447" s="4"/>
      <c r="H1447" s="4"/>
    </row>
    <row r="1448" spans="2:8" x14ac:dyDescent="0.25">
      <c r="B1448" s="6"/>
      <c r="D1448" s="2"/>
      <c r="G1448" s="4"/>
      <c r="H1448" s="4"/>
    </row>
    <row r="1449" spans="2:8" x14ac:dyDescent="0.25">
      <c r="B1449" s="6"/>
      <c r="D1449" s="2"/>
      <c r="G1449" s="4"/>
      <c r="H1449" s="4"/>
    </row>
    <row r="1450" spans="2:8" x14ac:dyDescent="0.25">
      <c r="B1450" s="6"/>
      <c r="D1450" s="2"/>
      <c r="G1450" s="4"/>
      <c r="H1450" s="4"/>
    </row>
    <row r="1451" spans="2:8" x14ac:dyDescent="0.25">
      <c r="B1451" s="6"/>
      <c r="D1451" s="2"/>
      <c r="G1451" s="4"/>
      <c r="H1451" s="4"/>
    </row>
    <row r="1452" spans="2:8" x14ac:dyDescent="0.25">
      <c r="B1452" s="6"/>
      <c r="D1452" s="2"/>
      <c r="G1452" s="4"/>
      <c r="H1452" s="4"/>
    </row>
    <row r="1453" spans="2:8" x14ac:dyDescent="0.25">
      <c r="B1453" s="6"/>
      <c r="D1453" s="2"/>
      <c r="G1453" s="4"/>
      <c r="H1453" s="4"/>
    </row>
    <row r="1454" spans="2:8" x14ac:dyDescent="0.25">
      <c r="B1454" s="6"/>
      <c r="D1454" s="2"/>
      <c r="G1454" s="4"/>
      <c r="H1454" s="4"/>
    </row>
    <row r="1455" spans="2:8" x14ac:dyDescent="0.25">
      <c r="B1455" s="6"/>
      <c r="D1455" s="2"/>
      <c r="G1455" s="4"/>
      <c r="H1455" s="4"/>
    </row>
    <row r="1456" spans="2:8" x14ac:dyDescent="0.25">
      <c r="B1456" s="6"/>
      <c r="D1456" s="2"/>
      <c r="G1456" s="4"/>
      <c r="H1456" s="4"/>
    </row>
    <row r="1457" spans="4:5" x14ac:dyDescent="0.25">
      <c r="D1457" s="2"/>
      <c r="E1457" s="4"/>
    </row>
    <row r="1458" spans="4:5" x14ac:dyDescent="0.25">
      <c r="E1458" s="4"/>
    </row>
    <row r="1459" spans="4:5" x14ac:dyDescent="0.25">
      <c r="D1459" s="2"/>
      <c r="E1459" s="4"/>
    </row>
    <row r="1460" spans="4:5" x14ac:dyDescent="0.25">
      <c r="D1460" s="2"/>
      <c r="E1460" s="4"/>
    </row>
    <row r="1461" spans="4:5" x14ac:dyDescent="0.25">
      <c r="D1461" s="2"/>
      <c r="E1461" s="4"/>
    </row>
    <row r="1463" spans="4:5" x14ac:dyDescent="0.25">
      <c r="D1463" s="2"/>
      <c r="E1463" s="4"/>
    </row>
    <row r="1464" spans="4:5" x14ac:dyDescent="0.25">
      <c r="E1464" s="4"/>
    </row>
    <row r="1465" spans="4:5" x14ac:dyDescent="0.25">
      <c r="E1465" s="4"/>
    </row>
    <row r="1466" spans="4:5" x14ac:dyDescent="0.25">
      <c r="E1466" s="4"/>
    </row>
    <row r="1467" spans="4:5" x14ac:dyDescent="0.25">
      <c r="E1467" s="4"/>
    </row>
    <row r="1468" spans="4:5" x14ac:dyDescent="0.25">
      <c r="E1468" s="4"/>
    </row>
    <row r="1469" spans="4:5" x14ac:dyDescent="0.25">
      <c r="D1469" s="2"/>
      <c r="E1469" s="4"/>
    </row>
    <row r="1470" spans="4:5" x14ac:dyDescent="0.25">
      <c r="D1470" s="2"/>
      <c r="E1470" s="4"/>
    </row>
    <row r="1471" spans="4:5" x14ac:dyDescent="0.25">
      <c r="D1471" s="2"/>
      <c r="E1471" s="4"/>
    </row>
    <row r="1472" spans="4:5" x14ac:dyDescent="0.25">
      <c r="D1472" s="2"/>
      <c r="E1472" s="4"/>
    </row>
    <row r="1473" spans="4:5" x14ac:dyDescent="0.25">
      <c r="D1473" s="2"/>
      <c r="E1473" s="4"/>
    </row>
    <row r="1474" spans="4:5" x14ac:dyDescent="0.25">
      <c r="D1474" s="2"/>
      <c r="E1474" s="4"/>
    </row>
    <row r="1475" spans="4:5" x14ac:dyDescent="0.25">
      <c r="D1475" s="2"/>
      <c r="E1475" s="4"/>
    </row>
    <row r="1476" spans="4:5" x14ac:dyDescent="0.25">
      <c r="E1476" s="4"/>
    </row>
    <row r="1477" spans="4:5" x14ac:dyDescent="0.25">
      <c r="E1477" s="4"/>
    </row>
    <row r="1478" spans="4:5" x14ac:dyDescent="0.25">
      <c r="D1478" s="2"/>
      <c r="E1478" s="4"/>
    </row>
    <row r="1479" spans="4:5" x14ac:dyDescent="0.25">
      <c r="D1479" s="2"/>
      <c r="E1479" s="4"/>
    </row>
    <row r="1480" spans="4:5" x14ac:dyDescent="0.25">
      <c r="E1480" s="4"/>
    </row>
    <row r="1481" spans="4:5" x14ac:dyDescent="0.25">
      <c r="E1481" s="4"/>
    </row>
    <row r="1482" spans="4:5" x14ac:dyDescent="0.25">
      <c r="E1482" s="4"/>
    </row>
    <row r="1483" spans="4:5" x14ac:dyDescent="0.25">
      <c r="E1483" s="4"/>
    </row>
    <row r="1484" spans="4:5" x14ac:dyDescent="0.25">
      <c r="E1484" s="4"/>
    </row>
    <row r="1485" spans="4:5" x14ac:dyDescent="0.25">
      <c r="E1485" s="4"/>
    </row>
    <row r="1486" spans="4:5" x14ac:dyDescent="0.25">
      <c r="D1486" s="2"/>
      <c r="E1486" s="4"/>
    </row>
    <row r="1487" spans="4:5" x14ac:dyDescent="0.25">
      <c r="D1487" s="2"/>
      <c r="E1487" s="4"/>
    </row>
    <row r="1488" spans="4:5" x14ac:dyDescent="0.25">
      <c r="D1488" s="2"/>
      <c r="E1488" s="4"/>
    </row>
    <row r="1489" spans="4:5" x14ac:dyDescent="0.25">
      <c r="D1489" s="2"/>
      <c r="E1489" s="4"/>
    </row>
    <row r="1490" spans="4:5" x14ac:dyDescent="0.25">
      <c r="D1490" s="2"/>
      <c r="E149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Heidi Solstad</cp:lastModifiedBy>
  <dcterms:created xsi:type="dcterms:W3CDTF">2022-12-18T21:18:28Z</dcterms:created>
  <dcterms:modified xsi:type="dcterms:W3CDTF">2022-12-19T14:18:49Z</dcterms:modified>
</cp:coreProperties>
</file>