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35" documentId="8_{06379AFE-5354-4B33-94C3-3DBF55E02B65}" xr6:coauthVersionLast="47" xr6:coauthVersionMax="47" xr10:uidLastSave="{F7359B3A-B091-4E49-8EA9-AA4D7DB52593}"/>
  <bookViews>
    <workbookView xWindow="-120" yWindow="-120" windowWidth="25185" windowHeight="16440" xr2:uid="{42704499-84A3-48F2-9829-8FF51489E96A}"/>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 r="I265" i="1"/>
  <c r="I50" i="1"/>
  <c r="I256" i="1"/>
  <c r="I11" i="1"/>
  <c r="I225" i="1"/>
  <c r="I255" i="1"/>
  <c r="I257" i="1"/>
  <c r="I70" i="1"/>
  <c r="I226" i="1"/>
  <c r="I239" i="1"/>
  <c r="I6" i="1"/>
  <c r="I53" i="1"/>
  <c r="I199" i="1"/>
  <c r="I84" i="1"/>
  <c r="I263" i="1"/>
  <c r="I250" i="1"/>
  <c r="I185" i="1"/>
  <c r="I110" i="1"/>
  <c r="I26" i="1"/>
  <c r="I24" i="1"/>
  <c r="I10" i="1"/>
  <c r="I148" i="1"/>
  <c r="I151" i="1"/>
  <c r="I149" i="1"/>
  <c r="I150" i="1"/>
  <c r="I246" i="1"/>
  <c r="I20" i="1"/>
  <c r="I117" i="1"/>
  <c r="I245" i="1"/>
  <c r="I218" i="1"/>
  <c r="I127" i="1"/>
  <c r="I253" i="1"/>
  <c r="I67" i="1"/>
  <c r="I60" i="1"/>
  <c r="I51" i="1"/>
  <c r="I22" i="1"/>
  <c r="I14" i="1"/>
  <c r="I223" i="1"/>
  <c r="I144" i="1"/>
  <c r="I23" i="1"/>
  <c r="I66" i="1"/>
  <c r="I143" i="1"/>
  <c r="I142" i="1"/>
  <c r="I113" i="1"/>
  <c r="I152" i="1"/>
  <c r="I237" i="1"/>
  <c r="I25" i="1"/>
  <c r="I41" i="1"/>
  <c r="I39" i="1"/>
  <c r="I34" i="1"/>
  <c r="I33" i="1"/>
  <c r="I9" i="1"/>
  <c r="I71" i="1"/>
  <c r="I72" i="1"/>
  <c r="I73" i="1"/>
  <c r="I37" i="1"/>
  <c r="I43" i="1"/>
  <c r="I8" i="1"/>
  <c r="I7" i="1"/>
  <c r="I82" i="1"/>
  <c r="I58" i="1"/>
  <c r="I42" i="1"/>
  <c r="I52" i="1"/>
  <c r="I36" i="1"/>
  <c r="I44" i="1"/>
  <c r="I19" i="1"/>
  <c r="I161" i="1"/>
  <c r="I208" i="1"/>
  <c r="I178" i="1"/>
  <c r="I65" i="1"/>
  <c r="I61" i="1"/>
  <c r="I62" i="1"/>
  <c r="I35" i="1"/>
  <c r="I5" i="1"/>
  <c r="I247" i="1"/>
  <c r="I106" i="1"/>
  <c r="I147" i="1"/>
  <c r="I56" i="1"/>
  <c r="I57" i="1"/>
  <c r="I55" i="1"/>
  <c r="I68" i="1"/>
  <c r="I15" i="1"/>
  <c r="I240" i="1"/>
  <c r="I238" i="1"/>
  <c r="I69" i="1"/>
  <c r="I233" i="1"/>
  <c r="I27" i="1"/>
  <c r="I13" i="1"/>
  <c r="I243" i="1"/>
  <c r="I29" i="1"/>
  <c r="I46" i="1"/>
  <c r="I54" i="1"/>
  <c r="I45" i="1"/>
  <c r="I81" i="1"/>
  <c r="I12" i="1"/>
  <c r="I174" i="1"/>
  <c r="I102" i="1"/>
  <c r="I63" i="1"/>
  <c r="I40" i="1"/>
  <c r="I32" i="1"/>
  <c r="I28" i="1"/>
  <c r="I264" i="1"/>
  <c r="I48" i="1"/>
  <c r="I162" i="1"/>
  <c r="I2" i="1"/>
</calcChain>
</file>

<file path=xl/sharedStrings.xml><?xml version="1.0" encoding="utf-8"?>
<sst xmlns="http://schemas.openxmlformats.org/spreadsheetml/2006/main" count="6834" uniqueCount="2112">
  <si>
    <t>A</t>
  </si>
  <si>
    <t>NBF</t>
  </si>
  <si>
    <t>17155325</t>
  </si>
  <si>
    <t>Obs</t>
  </si>
  <si>
    <t>4A</t>
  </si>
  <si>
    <t>Lonicera caprifolium</t>
  </si>
  <si>
    <t>293_6559</t>
  </si>
  <si>
    <t>Viken</t>
  </si>
  <si>
    <t>Halden</t>
  </si>
  <si>
    <t>Øf</t>
  </si>
  <si>
    <t>Fredriksten festning, Halden, Halden, Vi \Tørr bakke ved sti</t>
  </si>
  <si>
    <t>Solgunn Strand</t>
  </si>
  <si>
    <t>L.</t>
  </si>
  <si>
    <t>https://www.artsobservasjoner.no/Sighting/17155325</t>
  </si>
  <si>
    <t>AlienSpecie</t>
  </si>
  <si>
    <t>Lav risiko (LO)</t>
  </si>
  <si>
    <t>POINT (293901 6558424)</t>
  </si>
  <si>
    <t>urn:uuid:3e62b01a-08ef-483d-a23c-9f6e89fc5453</t>
  </si>
  <si>
    <t>Norsk botanisk forening</t>
  </si>
  <si>
    <t>so2-vascular</t>
  </si>
  <si>
    <t>ArtKart</t>
  </si>
  <si>
    <t>1010_17155325</t>
  </si>
  <si>
    <t>TRH</t>
  </si>
  <si>
    <t>5158</t>
  </si>
  <si>
    <t>Ex</t>
  </si>
  <si>
    <t>Cult</t>
  </si>
  <si>
    <t>293_6561</t>
  </si>
  <si>
    <t>Fredrikshald, \I Haver</t>
  </si>
  <si>
    <t>Elling Ryan</t>
  </si>
  <si>
    <t>https://www.unimus.no/felles/bilder/web_hent_bilde.php?id=14710545&amp;type=jpeg</t>
  </si>
  <si>
    <t>POINT (293674 6560115)</t>
  </si>
  <si>
    <t>urn:catalog:TRH:V:5158</t>
  </si>
  <si>
    <t>NTNU-Vitenskapsmuseet</t>
  </si>
  <si>
    <t>v</t>
  </si>
  <si>
    <t>37_5158</t>
  </si>
  <si>
    <t>TRH_5158</t>
  </si>
  <si>
    <t>11742895</t>
  </si>
  <si>
    <t>293_6563</t>
  </si>
  <si>
    <t>Tolvehaugen, Halden, Vi \Bekkefar, løvskog</t>
  </si>
  <si>
    <t>Eva Weme</t>
  </si>
  <si>
    <t>https://www.artsobservasjoner.no/Sighting/11742895</t>
  </si>
  <si>
    <t>POINT (292736 6563834)</t>
  </si>
  <si>
    <t>urn:uuid:becaa9e1-fce0-44ad-a97f-4728c7b5e897</t>
  </si>
  <si>
    <t>1010_11742895</t>
  </si>
  <si>
    <t>11711842</t>
  </si>
  <si>
    <t>295_6559</t>
  </si>
  <si>
    <t>Tistadalen, nord, Halden, Vi \Edelløvskog, sørvendt</t>
  </si>
  <si>
    <t>Eva Weme|Terje Spolén Nilsen</t>
  </si>
  <si>
    <t>https://www.artsobservasjoner.no/Sighting/11711842</t>
  </si>
  <si>
    <t>POINT (295654 6559995)</t>
  </si>
  <si>
    <t>urn:uuid:df5054d2-b85a-493e-8dd4-0bf20d3187c6</t>
  </si>
  <si>
    <t>1010_11711842</t>
  </si>
  <si>
    <t>O</t>
  </si>
  <si>
    <t>15023/187</t>
  </si>
  <si>
    <t>XL</t>
  </si>
  <si>
    <t>301_6565</t>
  </si>
  <si>
    <t>Gjesteby - Nythe</t>
  </si>
  <si>
    <t>Stabbetorp, Odd; Strand, Solgunn</t>
  </si>
  <si>
    <t>POINT (301870 6564667)</t>
  </si>
  <si>
    <t>urn:catalog:O:VXL:15023/187</t>
  </si>
  <si>
    <t>Naturhistorisk Museum - UiO</t>
  </si>
  <si>
    <t>vxl</t>
  </si>
  <si>
    <t>23_15023/187</t>
  </si>
  <si>
    <t>15593626</t>
  </si>
  <si>
    <t>249_6597</t>
  </si>
  <si>
    <t>Moss</t>
  </si>
  <si>
    <t>Kase, Moss, Vi \Strandskog med ask og svartor</t>
  </si>
  <si>
    <t>Even W. Hanssen|Reidun Braathen</t>
  </si>
  <si>
    <t>Validator: Odd Egil Stabbetorp</t>
  </si>
  <si>
    <t>Validationstatus: Approved Media</t>
  </si>
  <si>
    <t>https://www.artsobservasjoner.no/Sighting/15593626</t>
  </si>
  <si>
    <t>POINT (249807 6596436)</t>
  </si>
  <si>
    <t>urn:uuid:ba1295e0-c4e7-4242-9b89-e0bb9b5096b4</t>
  </si>
  <si>
    <t>1010_15593626</t>
  </si>
  <si>
    <t>12819180</t>
  </si>
  <si>
    <t>253_6595</t>
  </si>
  <si>
    <t>Framnes, Moss, Vi \Gjengrodd eng</t>
  </si>
  <si>
    <t>Reidun Braathen|Even W. Hanssen</t>
  </si>
  <si>
    <t>https://www.artsobservasjoner.no/Sighting/12819180</t>
  </si>
  <si>
    <t>POINT (252468 6595422)</t>
  </si>
  <si>
    <t>urn:uuid:d784cf6d-9082-48c4-bd1a-5545e3abc20e</t>
  </si>
  <si>
    <t>1010_12819180</t>
  </si>
  <si>
    <t>BioFokus</t>
  </si>
  <si>
    <t>440907</t>
  </si>
  <si>
    <t>253_6605</t>
  </si>
  <si>
    <t>Tangen \Løvfall av hestekastanje</t>
  </si>
  <si>
    <t>Laugsand, A.E.</t>
  </si>
  <si>
    <t>POINT (253701 6604907)</t>
  </si>
  <si>
    <t>biofokus</t>
  </si>
  <si>
    <t>59_440907</t>
  </si>
  <si>
    <t>17337694</t>
  </si>
  <si>
    <t>279_6581</t>
  </si>
  <si>
    <t>Sarpsborg</t>
  </si>
  <si>
    <t>Kurland, Sarpsborg, Vi \skog, ved skogsvei</t>
  </si>
  <si>
    <t>Hermod Karlsen</t>
  </si>
  <si>
    <t>https://www.artsobservasjoner.no/Sighting/17337694</t>
  </si>
  <si>
    <t>POINT (278766 6580045)</t>
  </si>
  <si>
    <t>urn:uuid:8afe6588-da85-4781-869e-8a566075fb71</t>
  </si>
  <si>
    <t>1010_17337694</t>
  </si>
  <si>
    <t>353650</t>
  </si>
  <si>
    <t>Hb</t>
  </si>
  <si>
    <t>257_6579</t>
  </si>
  <si>
    <t>Fredrikstad</t>
  </si>
  <si>
    <t>Fredrikstad. Skjeløy: Langebog \Krattskog</t>
  </si>
  <si>
    <t>Heidi Solstad | Reidar Elven</t>
  </si>
  <si>
    <t>OR</t>
  </si>
  <si>
    <t>POINT (256770 6578671)</t>
  </si>
  <si>
    <t>urn:catalog:O:V:353650</t>
  </si>
  <si>
    <t>8_353650</t>
  </si>
  <si>
    <t>O_353650</t>
  </si>
  <si>
    <t>25275969</t>
  </si>
  <si>
    <t>271_6571</t>
  </si>
  <si>
    <t>Lislebyfjellet, Fredrikstad, Vi \NA T2 Åpen grunnlendt mark NA T2-C-1 åpen kalkf...</t>
  </si>
  <si>
    <t>Kamilla Svingen</t>
  </si>
  <si>
    <t>https://www.artsobservasjoner.no/Sighting/25275969</t>
  </si>
  <si>
    <t>POINT (270114 6571984)</t>
  </si>
  <si>
    <t>urn:uuid:99e47b18-5c26-4864-9f8c-469ba1944c90</t>
  </si>
  <si>
    <t>1010_25275969</t>
  </si>
  <si>
    <t>360177</t>
  </si>
  <si>
    <t>263_6561</t>
  </si>
  <si>
    <t>Hvaler</t>
  </si>
  <si>
    <t>Hvaler: Papper \Veikant</t>
  </si>
  <si>
    <t>Hans Herman Utgård</t>
  </si>
  <si>
    <t>https://www.unimus.no/felles/bilder/web_hent_bilde.php?id=13655340&amp;type=jpeg</t>
  </si>
  <si>
    <t>POINT (262775 6560036)</t>
  </si>
  <si>
    <t>urn:catalog:O:V:360177</t>
  </si>
  <si>
    <t>8_360177</t>
  </si>
  <si>
    <t>O_360177</t>
  </si>
  <si>
    <t>27079286</t>
  </si>
  <si>
    <t>267_6557</t>
  </si>
  <si>
    <t>Torbjørnsmyr, Hvaler, Vi \ /[Kvant.:] 1</t>
  </si>
  <si>
    <t>Bård Haugsrud</t>
  </si>
  <si>
    <t>https://www.artsobservasjoner.no/Sighting/27079286</t>
  </si>
  <si>
    <t>POINT (267456 6557851)</t>
  </si>
  <si>
    <t>urn:uuid:9c89de14-f578-4895-94cf-4777dee3e42e</t>
  </si>
  <si>
    <t>1010_27079286</t>
  </si>
  <si>
    <t>239084</t>
  </si>
  <si>
    <t>1</t>
  </si>
  <si>
    <t>311_6597</t>
  </si>
  <si>
    <t>Marker</t>
  </si>
  <si>
    <t>Lihammeren. Hasselkratt, S-vendt bakke.</t>
  </si>
  <si>
    <t>Ingvar Spikkeland</t>
  </si>
  <si>
    <t>https://www.unimus.no/felles/bilder/web_hent_bilde.php?id=13724116&amp;type=jpeg</t>
  </si>
  <si>
    <t>POINT (310153 6596229)</t>
  </si>
  <si>
    <t>urn:catalog:O:V:239084</t>
  </si>
  <si>
    <t>8_239084</t>
  </si>
  <si>
    <t>O_239084</t>
  </si>
  <si>
    <t>148377</t>
  </si>
  <si>
    <t>Øymark: Li, v Lifjord, S f veikryss, N f badeplass \Sørvendt skogkant; ved haug med hageutkast</t>
  </si>
  <si>
    <t>Oddvar Pedersen</t>
  </si>
  <si>
    <t>https://www.unimus.no/felles/bilder/web_hent_bilde.php?id=13709096&amp;type=jpeg</t>
  </si>
  <si>
    <t>POINT (310237 6596232)</t>
  </si>
  <si>
    <t>urn:catalog:O:V:148377</t>
  </si>
  <si>
    <t>8_148377</t>
  </si>
  <si>
    <t>O_148377</t>
  </si>
  <si>
    <t>p</t>
  </si>
  <si>
    <t>10457/902</t>
  </si>
  <si>
    <t>Veikant mot bebyggelse / [Kode 1; sjelden]</t>
  </si>
  <si>
    <t>Pedersen, Oddvar</t>
  </si>
  <si>
    <t>O_3Q</t>
  </si>
  <si>
    <t>Fab3</t>
  </si>
  <si>
    <t>op</t>
  </si>
  <si>
    <t>O_3Q_10457/902</t>
  </si>
  <si>
    <t>342668</t>
  </si>
  <si>
    <t>Lihammeren, i bakken ned mot badeplassen Hasselkratt, S-vendt</t>
  </si>
  <si>
    <t>Jan Ingar I. Båtvik</t>
  </si>
  <si>
    <t>https://www.unimus.no/felles/bilder/web_hent_bilde.php?id=13743321&amp;type=jpeg</t>
  </si>
  <si>
    <t>POINT (310357 6596219)</t>
  </si>
  <si>
    <t>urn:catalog:O:V:342668</t>
  </si>
  <si>
    <t>8_342668</t>
  </si>
  <si>
    <t>O_342668</t>
  </si>
  <si>
    <t>21974184</t>
  </si>
  <si>
    <t>295_6613</t>
  </si>
  <si>
    <t>Indre Østfold</t>
  </si>
  <si>
    <t>Trøgstad</t>
  </si>
  <si>
    <t>Store-Strengen i Trøgstad i Østfold, Indre Østfold, Vi \oppetter berget</t>
  </si>
  <si>
    <t>Kåre Arnstein Lye</t>
  </si>
  <si>
    <t>https://www.artsobservasjoner.no/Sighting/21974184</t>
  </si>
  <si>
    <t>POINT (295709 6612889)</t>
  </si>
  <si>
    <t>urn:uuid:cbd61618-1275-46e4-80fa-9d1ef747b4a4</t>
  </si>
  <si>
    <t>1010_21974184</t>
  </si>
  <si>
    <t>419481</t>
  </si>
  <si>
    <t>279_6609</t>
  </si>
  <si>
    <t>Spydeberg</t>
  </si>
  <si>
    <t>Spydeberg: Skårberg, småskog nær gårdstunområde</t>
  </si>
  <si>
    <t>Kolbjørn Størdal | Erik Blakstvedt | Bjørn Petter Løfall</t>
  </si>
  <si>
    <t>https://www.unimus.no/felles/bilder/web_hent_bilde.php?id=13662340&amp;type=jpeg</t>
  </si>
  <si>
    <t>POINT (278875 6609273)</t>
  </si>
  <si>
    <t>urn:catalog:O:V:419481</t>
  </si>
  <si>
    <t>8_419481</t>
  </si>
  <si>
    <t>O_419481</t>
  </si>
  <si>
    <t>19624312</t>
  </si>
  <si>
    <t>281_6623</t>
  </si>
  <si>
    <t>Hemnestangen ved Lyseren i Spydeberg, Indre Østfold, Vi \på berg nær vatnet</t>
  </si>
  <si>
    <t>https://www.artsobservasjoner.no/Sighting/19624312</t>
  </si>
  <si>
    <t>POINT (281403 6623802)</t>
  </si>
  <si>
    <t>urn:uuid:1db5c1c2-1381-4259-a559-7d58cc4f4e4c</t>
  </si>
  <si>
    <t>1010_19624312</t>
  </si>
  <si>
    <t>258513</t>
  </si>
  <si>
    <t>283_6611</t>
  </si>
  <si>
    <t>Askim</t>
  </si>
  <si>
    <t>Askim, ved Glava fabrikker. \Innenfor gjerdet til jernbanen, en stor vase</t>
  </si>
  <si>
    <t>Solveig Vatne Gustavsen</t>
  </si>
  <si>
    <t>https://www.unimus.no/felles/bilder/web_hent_bilde.php?id=13984461&amp;type=jpeg</t>
  </si>
  <si>
    <t>POINT (282728 6611246)</t>
  </si>
  <si>
    <t>urn:catalog:O:V:258513</t>
  </si>
  <si>
    <t>8_258513</t>
  </si>
  <si>
    <t>O_258513</t>
  </si>
  <si>
    <t>17340770</t>
  </si>
  <si>
    <t>257_6583</t>
  </si>
  <si>
    <t>Råde</t>
  </si>
  <si>
    <t>Hestholmen, langs tursti, Åventangen, Råde, Vi \ /[Kvant.:] 3 Plants</t>
  </si>
  <si>
    <t>Rune Zakariassen</t>
  </si>
  <si>
    <t>Validator: Even W. Hanssen</t>
  </si>
  <si>
    <t>Validationstatus: Approved Media Quantity: 3 Plants</t>
  </si>
  <si>
    <t>https://www.artsobservasjoner.no/Sighting/17340770</t>
  </si>
  <si>
    <t>POINT (256498 6582840)</t>
  </si>
  <si>
    <t>urn:uuid:42020b8e-44f2-47ce-bfa4-ea0fa03c3735</t>
  </si>
  <si>
    <t>1010_17340770</t>
  </si>
  <si>
    <t>26948323</t>
  </si>
  <si>
    <t>259_6585</t>
  </si>
  <si>
    <t>Søndre Tasken, Råde, Vi \ /[Kvant.:] 30</t>
  </si>
  <si>
    <t>Ketil Knudsen</t>
  </si>
  <si>
    <t>https://www.artsobservasjoner.no/Sighting/26948323</t>
  </si>
  <si>
    <t>POINT (258143 6584861)</t>
  </si>
  <si>
    <t>urn:uuid:1906d0de-7c18-40b3-9248-00e9fdf53220</t>
  </si>
  <si>
    <t>1010_26948323</t>
  </si>
  <si>
    <t>NINA</t>
  </si>
  <si>
    <t>273775</t>
  </si>
  <si>
    <t>261_6589</t>
  </si>
  <si>
    <t>Anders Often</t>
  </si>
  <si>
    <t xml:space="preserve"> NonValid dynamicProperties: "{"Substrate":"", "Ecology":"", "Redlist status":"", "Relative abundance":"", "Antropokor":"0"}"</t>
  </si>
  <si>
    <t>POINT (260628 6588876)</t>
  </si>
  <si>
    <t>41E014DC-FF8E-4CB9-BD75-1B579BD83739</t>
  </si>
  <si>
    <t>Norsk institutt for naturforskning</t>
  </si>
  <si>
    <t>n</t>
  </si>
  <si>
    <t>210_273775</t>
  </si>
  <si>
    <t>273799</t>
  </si>
  <si>
    <t>292D9E38-8549-45C6-9580-C7AE59C7D96E</t>
  </si>
  <si>
    <t>210_273799</t>
  </si>
  <si>
    <t>24435271</t>
  </si>
  <si>
    <t>263_6587</t>
  </si>
  <si>
    <t>E6, Råde, Vi \ /[Kvant.:] 1</t>
  </si>
  <si>
    <t>Rune Aae</t>
  </si>
  <si>
    <t>https://www.artsobservasjoner.no/Sighting/24435271</t>
  </si>
  <si>
    <t>POINT (262895 6587910)</t>
  </si>
  <si>
    <t>urn:uuid:74feaddb-bcd5-45b0-b3b5-2c7be078413f</t>
  </si>
  <si>
    <t>1010_24435271</t>
  </si>
  <si>
    <t>11711114</t>
  </si>
  <si>
    <t>253_6583</t>
  </si>
  <si>
    <t>Rygge</t>
  </si>
  <si>
    <t>Rygge, Eldøya S, Moss, Vi \Rose-/slåpetornkratt</t>
  </si>
  <si>
    <t>Gunnar Engan</t>
  </si>
  <si>
    <t>Spredt flere steder .</t>
  </si>
  <si>
    <t>https://www.artsobservasjoner.no/Sighting/11711114</t>
  </si>
  <si>
    <t>POINT (252610 6583820)</t>
  </si>
  <si>
    <t>urn:uuid:e8947daf-03d7-48f3-b227-baf967f73d36</t>
  </si>
  <si>
    <t>1010_11711114</t>
  </si>
  <si>
    <t>605299</t>
  </si>
  <si>
    <t>253_6585</t>
  </si>
  <si>
    <t>Rygge: Eløya</t>
  </si>
  <si>
    <t>E. Marker</t>
  </si>
  <si>
    <t>GS</t>
  </si>
  <si>
    <t>https://www.unimus.no/felles/bilder/web_hent_bilde.php?id=13952177&amp;type=jpeg</t>
  </si>
  <si>
    <t>POINT (252549 6584227)</t>
  </si>
  <si>
    <t>urn:catalog:O:V:605299</t>
  </si>
  <si>
    <t>8_605299</t>
  </si>
  <si>
    <t>O_605299</t>
  </si>
  <si>
    <t>2055/259</t>
  </si>
  <si>
    <t>Eldøya; Rygge</t>
  </si>
  <si>
    <t>Wischmann, F.</t>
  </si>
  <si>
    <t>POINT (253167 6584367)</t>
  </si>
  <si>
    <t>urn:catalog:O:VXL:2055/259</t>
  </si>
  <si>
    <t>23_2055/259</t>
  </si>
  <si>
    <t>17773352</t>
  </si>
  <si>
    <t>261_6605</t>
  </si>
  <si>
    <t>Hobøl</t>
  </si>
  <si>
    <t>Haglerud i Hobøl, Indre Østfold, Vi \i skogkanten</t>
  </si>
  <si>
    <t>https://www.artsobservasjoner.no/Sighting/17773352</t>
  </si>
  <si>
    <t>POINT (261632 6605685)</t>
  </si>
  <si>
    <t>urn:uuid:602998b6-eef2-4b1a-84ae-b6fce4837c14</t>
  </si>
  <si>
    <t>1010_17773352</t>
  </si>
  <si>
    <t>221498</t>
  </si>
  <si>
    <t>265_6609</t>
  </si>
  <si>
    <t>Hobøl k.: Kongshaug-Skinnerud, forvillet fra hage på vegkant</t>
  </si>
  <si>
    <t>https://www.unimus.no/felles/bilder/web_hent_bilde.php?id=13721746&amp;type=jpeg</t>
  </si>
  <si>
    <t>POINT (264400 6609116)</t>
  </si>
  <si>
    <t>urn:catalog:O:V:221498</t>
  </si>
  <si>
    <t>8_221498</t>
  </si>
  <si>
    <t>O_221498</t>
  </si>
  <si>
    <t>21071221</t>
  </si>
  <si>
    <t>Kongshaug-Skinnerud, Hobøl i Østfold, Indre Østfold, Vi \på vegkant</t>
  </si>
  <si>
    <t>https://www.artsobservasjoner.no/Sighting/21071221</t>
  </si>
  <si>
    <t>POINT (264404 6609083)</t>
  </si>
  <si>
    <t>urn:uuid:c7c6da51-d7b4-43fa-8d05-e2eb842cf5be</t>
  </si>
  <si>
    <t>1010_21071221</t>
  </si>
  <si>
    <t>15046742</t>
  </si>
  <si>
    <t>Skjellfoss, vest for elva, Hobøl (Øf), Indre Østfold, Vi \på brinken mot elva</t>
  </si>
  <si>
    <t>https://www.artsobservasjoner.no/Sighting/15046742</t>
  </si>
  <si>
    <t>POINT (265173 6608420)</t>
  </si>
  <si>
    <t>urn:uuid:4abcc58e-7b22-43bd-bf73-9a5225f0bc3f</t>
  </si>
  <si>
    <t>1010_15046742</t>
  </si>
  <si>
    <t>15046744</t>
  </si>
  <si>
    <t>https://www.artsobservasjoner.no/Sighting/15046744</t>
  </si>
  <si>
    <t>urn:uuid:d76100b2-2882-4c53-98da-6bc0b1dd11ac</t>
  </si>
  <si>
    <t>1010_15046744</t>
  </si>
  <si>
    <t>17676182</t>
  </si>
  <si>
    <t>Skjellfoss i Hobøl, Indre Østfold, Vi \i lauvskog</t>
  </si>
  <si>
    <t>https://www.artsobservasjoner.no/Sighting/17676182</t>
  </si>
  <si>
    <t>POINT (265173 6608431)</t>
  </si>
  <si>
    <t>urn:uuid:11be7f03-b242-49e4-a0ed-5040be3ee528</t>
  </si>
  <si>
    <t>1010_17676182</t>
  </si>
  <si>
    <t>286890</t>
  </si>
  <si>
    <t>265_6611</t>
  </si>
  <si>
    <t>Nord for Ringvoll, ved riksveg 120, \i skogkanten.</t>
  </si>
  <si>
    <t>https://www.unimus.no/felles/bilder/web_hent_bilde.php?id=13730581&amp;type=jpeg</t>
  </si>
  <si>
    <t>POINT (265704 6610207)</t>
  </si>
  <si>
    <t>urn:catalog:O:V:286890</t>
  </si>
  <si>
    <t>8_286890</t>
  </si>
  <si>
    <t>O_286890</t>
  </si>
  <si>
    <t>14600353</t>
  </si>
  <si>
    <t>NV for Saksebøl, Hobøl (Øf), Indre Østfold, Vi \i skogkant</t>
  </si>
  <si>
    <t>https://www.artsobservasjoner.no/Sighting/14600353</t>
  </si>
  <si>
    <t>POINT (265584 6611192)</t>
  </si>
  <si>
    <t>urn:uuid:2310216b-de63-470d-947d-be7bf3749c5d</t>
  </si>
  <si>
    <t>1010_14600353</t>
  </si>
  <si>
    <t>15260238</t>
  </si>
  <si>
    <t>vest for Saksebøl i Hobøl, Indre Østfold, Vi \i skogkant</t>
  </si>
  <si>
    <t>https://www.artsobservasjoner.no/Sighting/15260238</t>
  </si>
  <si>
    <t>POINT (265513 6611224)</t>
  </si>
  <si>
    <t>urn:uuid:71c73fb7-0200-4efc-beb7-effd731c802b</t>
  </si>
  <si>
    <t>1010_15260238</t>
  </si>
  <si>
    <t>14686935</t>
  </si>
  <si>
    <t>265_6613</t>
  </si>
  <si>
    <t>Loska, Hobøl (Øf), Indre Østfold, Vi \ved hytte i skogen</t>
  </si>
  <si>
    <t>https://www.artsobservasjoner.no/Sighting/14686935</t>
  </si>
  <si>
    <t>POINT (265381 6612192)</t>
  </si>
  <si>
    <t>urn:uuid:a5fbb0e5-013f-4871-9158-2cfd4b53f934</t>
  </si>
  <si>
    <t>1010_14686935</t>
  </si>
  <si>
    <t>417254</t>
  </si>
  <si>
    <t>273_6619</t>
  </si>
  <si>
    <t>Hobøl k.: Bjørkeskog, vestsida av hovedvegen, i skogkanten (fra nærmeste hus)</t>
  </si>
  <si>
    <t>https://www.unimus.no/felles/bilder/web_hent_bilde.php?id=13662080&amp;type=jpeg</t>
  </si>
  <si>
    <t>POINT (272763 6618312)</t>
  </si>
  <si>
    <t>urn:catalog:O:V:417254</t>
  </si>
  <si>
    <t>8_417254</t>
  </si>
  <si>
    <t>O_417254</t>
  </si>
  <si>
    <t>17443347</t>
  </si>
  <si>
    <t>Bjørkeskog i Hobøl, Indre Østfold, Vi \i skogkanten</t>
  </si>
  <si>
    <t>https://www.artsobservasjoner.no/Sighting/17443347</t>
  </si>
  <si>
    <t>POINT (272722 6618292)</t>
  </si>
  <si>
    <t>urn:uuid:fbb6ee08-8063-40b3-8217-a67dd2e26587</t>
  </si>
  <si>
    <t>1010_17443347</t>
  </si>
  <si>
    <t>17292767</t>
  </si>
  <si>
    <t>263_6613</t>
  </si>
  <si>
    <t>Vestby</t>
  </si>
  <si>
    <t>OA</t>
  </si>
  <si>
    <t>Hovum i Garder i Vestby, Vestby, Vi \på vegkant mot åker</t>
  </si>
  <si>
    <t>https://www.artsobservasjoner.no/Sighting/17292767</t>
  </si>
  <si>
    <t>POINT (263911 6612329)</t>
  </si>
  <si>
    <t>urn:uuid:82c33ffe-78f7-4843-a6ef-81271df18e95</t>
  </si>
  <si>
    <t>1010_17292767</t>
  </si>
  <si>
    <t>17376061</t>
  </si>
  <si>
    <t>265_6633</t>
  </si>
  <si>
    <t>Nordre Follo</t>
  </si>
  <si>
    <t>Ski</t>
  </si>
  <si>
    <t>Stenfeltlia sørvest for Tussetjern i Ski, Nordre Follo, Vi \i skogkanten</t>
  </si>
  <si>
    <t>https://www.artsobservasjoner.no/Sighting/17376061</t>
  </si>
  <si>
    <t>POINT (265319 6632217)</t>
  </si>
  <si>
    <t>urn:uuid:6229ef88-9e1a-4c94-b0b6-d579ab0f95fe</t>
  </si>
  <si>
    <t>1010_17376061</t>
  </si>
  <si>
    <t>276509</t>
  </si>
  <si>
    <t>257_6621</t>
  </si>
  <si>
    <t>Ås</t>
  </si>
  <si>
    <t>Ås: Skoftestad nordre, tidligere hagemark - kolle rett bak tunet.</t>
  </si>
  <si>
    <t>Anders Often | Gustav Omberg Often</t>
  </si>
  <si>
    <t>https://www.unimus.no/felles/bilder/web_hent_bilde.php?id=13729153&amp;type=jpeg</t>
  </si>
  <si>
    <t>POINT (257454 6621207)</t>
  </si>
  <si>
    <t>urn:catalog:O:V:276509</t>
  </si>
  <si>
    <t>8_276509</t>
  </si>
  <si>
    <t>O_276509</t>
  </si>
  <si>
    <t>15047174</t>
  </si>
  <si>
    <t>261_6625</t>
  </si>
  <si>
    <t>Årungen rostadion, Ås (Ak), Ås, Vi \i kratt mot hage</t>
  </si>
  <si>
    <t>https://www.artsobservasjoner.no/Sighting/15047174</t>
  </si>
  <si>
    <t>POINT (260777 6624655)</t>
  </si>
  <si>
    <t>urn:uuid:e9b808ba-d172-40ed-8625-5ec8eb0c5655</t>
  </si>
  <si>
    <t>1010_15047174</t>
  </si>
  <si>
    <t>282045</t>
  </si>
  <si>
    <t>261_6631</t>
  </si>
  <si>
    <t>N of Kjærnes, \in forest edge near the farm.</t>
  </si>
  <si>
    <t>Harald Bratli</t>
  </si>
  <si>
    <t>Reidar Elven</t>
  </si>
  <si>
    <t>https://www.unimus.no/felles/bilder/web_hent_bilde.php?id=13729671&amp;type=jpeg</t>
  </si>
  <si>
    <t>POINT (260555 6631024)</t>
  </si>
  <si>
    <t>urn:catalog:O:V:282045</t>
  </si>
  <si>
    <t>8_282045</t>
  </si>
  <si>
    <t>O_282045</t>
  </si>
  <si>
    <t>24087738</t>
  </si>
  <si>
    <t>267_6619</t>
  </si>
  <si>
    <t>Moer i Kroer, Ås i Akershus, Ås, Vi \på vegskråning</t>
  </si>
  <si>
    <t>https://www.artsobservasjoner.no/Sighting/24087738</t>
  </si>
  <si>
    <t>POINT (266005 6618116)</t>
  </si>
  <si>
    <t>urn:uuid:51af7e5a-9f2d-4cab-97c2-d58f4de89ff3</t>
  </si>
  <si>
    <t>1010_24087738</t>
  </si>
  <si>
    <t>611613</t>
  </si>
  <si>
    <t>253_6627</t>
  </si>
  <si>
    <t>Frogn</t>
  </si>
  <si>
    <t>Frogn: N-siden av Hallangspollen, i kratt, tilsynelatende naturalisert</t>
  </si>
  <si>
    <t>F. Wischmann</t>
  </si>
  <si>
    <t>https://www.unimus.no/felles/bilder/web_hent_bilde.php?id=13620611&amp;type=jpeg</t>
  </si>
  <si>
    <t>POINT (253965 6626495)</t>
  </si>
  <si>
    <t>urn:catalog:O:V:611613</t>
  </si>
  <si>
    <t>8_611613</t>
  </si>
  <si>
    <t>O_611613</t>
  </si>
  <si>
    <t>235285</t>
  </si>
  <si>
    <t>s. Hallangen, Svartlaget, v/trafostolpe 214 rett S for demningen på Svartlagdammen</t>
  </si>
  <si>
    <t>Anders Often | Tore Berg | Halvor B. Gjærum</t>
  </si>
  <si>
    <t>https://www.unimus.no/felles/bilder/web_hent_bilde.php?id=13723202&amp;type=jpeg</t>
  </si>
  <si>
    <t>POINT (253874 6626054)</t>
  </si>
  <si>
    <t>urn:catalog:O:V:235285</t>
  </si>
  <si>
    <t>8_235285</t>
  </si>
  <si>
    <t>O_235285</t>
  </si>
  <si>
    <t>267008</t>
  </si>
  <si>
    <t>255_6623</t>
  </si>
  <si>
    <t>Drøbak – Solefallsveien</t>
  </si>
  <si>
    <t>Olberg, Stefan</t>
  </si>
  <si>
    <t>Olberg, S.</t>
  </si>
  <si>
    <t>POINT (254509 6622699)</t>
  </si>
  <si>
    <t>59_267008</t>
  </si>
  <si>
    <t>24177299</t>
  </si>
  <si>
    <t>257_6643</t>
  </si>
  <si>
    <t>Nesodden</t>
  </si>
  <si>
    <t>Flaskebekk, Nesodden, Vi /[Kvant.:] Plants</t>
  </si>
  <si>
    <t>Trine Parmer|Ola Vestre</t>
  </si>
  <si>
    <t>https://www.artsobservasjoner.no/Sighting/24177299</t>
  </si>
  <si>
    <t>POINT (256699 6643860)</t>
  </si>
  <si>
    <t>urn:uuid:168d77ac-59a5-451c-bf2c-d99466dbc1c6</t>
  </si>
  <si>
    <t>1010_24177299</t>
  </si>
  <si>
    <t>392366</t>
  </si>
  <si>
    <t>257_6645</t>
  </si>
  <si>
    <t>Nesodden, Nesoddtangen, langs Ø-siden av Øvre Utsiktvei vis a vis (Ø for) nr 73. \Stort individ i svartor-bringebærkratt</t>
  </si>
  <si>
    <t>Tore Berg</t>
  </si>
  <si>
    <t>https://www.unimus.no/felles/bilder/web_hent_bilde.php?id=13658352&amp;type=jpeg</t>
  </si>
  <si>
    <t>POINT (256903 6644171)</t>
  </si>
  <si>
    <t>urn:catalog:O:V:392366</t>
  </si>
  <si>
    <t>8_392366</t>
  </si>
  <si>
    <t>O_392366</t>
  </si>
  <si>
    <t>22222849</t>
  </si>
  <si>
    <t>259_6635</t>
  </si>
  <si>
    <t>Krange 15-70, Nesodden, Vi \NA T4 Skogsmark Naturtomt i utkant av blandings...</t>
  </si>
  <si>
    <t>John Sandve</t>
  </si>
  <si>
    <t>https://www.artsobservasjoner.no/Sighting/22222849</t>
  </si>
  <si>
    <t>POINT (258580 6634580)</t>
  </si>
  <si>
    <t>urn:uuid:574c8ec7-5bad-492a-931d-6fdb0a80236a</t>
  </si>
  <si>
    <t>1010_22222849</t>
  </si>
  <si>
    <t>24248488</t>
  </si>
  <si>
    <t>Krange 15-70, Nesodden, Vi \NA T4 Skogsmark Naturtomt/hage i utkant av blan...</t>
  </si>
  <si>
    <t>John Sandve|Kåre Arnstein Lye</t>
  </si>
  <si>
    <t>https://www.artsobservasjoner.no/Sighting/24248488</t>
  </si>
  <si>
    <t>urn:uuid:a0969a1c-475b-42fe-84fc-c4ecd2773219</t>
  </si>
  <si>
    <t>1010_24248488</t>
  </si>
  <si>
    <t>24869252</t>
  </si>
  <si>
    <t>Linaro syd, Nesodden, Vi \NA T32 Semi-naturlig eng Blomstereng på tynt jo...</t>
  </si>
  <si>
    <t>https://www.artsobservasjoner.no/Sighting/24869252</t>
  </si>
  <si>
    <t>POINT (259191 6634801)</t>
  </si>
  <si>
    <t>urn:uuid:ad07c8fb-aab4-4ecc-9f72-abfec90fb774</t>
  </si>
  <si>
    <t>1010_24869252</t>
  </si>
  <si>
    <t>25821587</t>
  </si>
  <si>
    <t>https://www.artsobservasjoner.no/Sighting/25821587</t>
  </si>
  <si>
    <t>urn:uuid:52ff5dc7-8d00-414b-9592-cb9273ce76e2</t>
  </si>
  <si>
    <t>1010_25821587</t>
  </si>
  <si>
    <t>611612</t>
  </si>
  <si>
    <t>259_6637</t>
  </si>
  <si>
    <t>Nesodden: Nær Kirken, Veien nedover mot Presteskjær</t>
  </si>
  <si>
    <t>H. Rui</t>
  </si>
  <si>
    <t>https://www.unimus.no/felles/bilder/web_hent_bilde.php?id=13620610&amp;type=jpeg</t>
  </si>
  <si>
    <t>POINT (258992 6637591)</t>
  </si>
  <si>
    <t>urn:catalog:O:V:611612</t>
  </si>
  <si>
    <t>8_611612</t>
  </si>
  <si>
    <t>O_611612</t>
  </si>
  <si>
    <t>272379</t>
  </si>
  <si>
    <t>259_6641</t>
  </si>
  <si>
    <t>Hellvikskogsvei 78</t>
  </si>
  <si>
    <t>Notes about species; Busk i hekk langs vei</t>
  </si>
  <si>
    <t>POINT (258335 6641801)</t>
  </si>
  <si>
    <t>59_272379</t>
  </si>
  <si>
    <t>27090267</t>
  </si>
  <si>
    <t>Ringveien, Nesodden, Vi \Grøftekant</t>
  </si>
  <si>
    <t>https://www.artsobservasjoner.no/Sighting/27090267</t>
  </si>
  <si>
    <t>POINT (258676 6641371)</t>
  </si>
  <si>
    <t>urn:uuid:97ab6a89-918d-4a91-a690-d6a7f810de86</t>
  </si>
  <si>
    <t>1010_27090267</t>
  </si>
  <si>
    <t>392353</t>
  </si>
  <si>
    <t>259_6643</t>
  </si>
  <si>
    <t>Nesodden, Hellvik, langs Ø-siden av Hellvikalleen vis a vis nr 14. \Stort, ca 10 x 5 m tett bestand i krattskog lan...</t>
  </si>
  <si>
    <t>https://www.unimus.no/felles/bilder/web_hent_bilde.php?id=13658347&amp;type=jpeg</t>
  </si>
  <si>
    <t>POINT (258584 6642129)</t>
  </si>
  <si>
    <t>urn:catalog:O:V:392353</t>
  </si>
  <si>
    <t>8_392353</t>
  </si>
  <si>
    <t>O_392353</t>
  </si>
  <si>
    <t>199096</t>
  </si>
  <si>
    <t>261_6645</t>
  </si>
  <si>
    <t>Langøyene, N Langøya, mot NØ, 50 m S f molo bestand på 5 x 5 m i kalkfuruskog/haverester</t>
  </si>
  <si>
    <t>https://www.unimus.no/felles/bilder/web_hent_bilde.php?id=13719677&amp;type=jpeg</t>
  </si>
  <si>
    <t>POINT (260676 6645109)</t>
  </si>
  <si>
    <t>urn:catalog:O:V:199096</t>
  </si>
  <si>
    <t>8_199096</t>
  </si>
  <si>
    <t>O_199096</t>
  </si>
  <si>
    <t>199073</t>
  </si>
  <si>
    <t>Langøyene, N Langøya, på platået, noen m² i kalk- furuskog, nær murruin, uten blr-skudd</t>
  </si>
  <si>
    <t>https://www.unimus.no/felles/bilder/web_hent_bilde.php?id=13719670&amp;type=jpeg</t>
  </si>
  <si>
    <t>POINT (260331 6644975)</t>
  </si>
  <si>
    <t>urn:catalog:O:V:199073</t>
  </si>
  <si>
    <t>8_199073</t>
  </si>
  <si>
    <t>O_199073</t>
  </si>
  <si>
    <t>199049</t>
  </si>
  <si>
    <t>Langøyene, N Langøya, N-delen, c 50 m S f molo liten forekomst tett syrinkratt</t>
  </si>
  <si>
    <t>https://www.unimus.no/felles/bilder/web_hent_bilde.php?id=13719663&amp;type=jpeg</t>
  </si>
  <si>
    <t>POINT (260655 6645133)</t>
  </si>
  <si>
    <t>urn:catalog:O:V:199049</t>
  </si>
  <si>
    <t>8_199049</t>
  </si>
  <si>
    <t>O_199049</t>
  </si>
  <si>
    <t>12689291</t>
  </si>
  <si>
    <t>Langøyene, Nesodden, Vi \Ved bergknaus</t>
  </si>
  <si>
    <t>Berit Nyrud</t>
  </si>
  <si>
    <t>https://www.artsobservasjoner.no/Sighting/12689291</t>
  </si>
  <si>
    <t>POINT (260736 6645180)</t>
  </si>
  <si>
    <t>urn:uuid:0efe1c3c-d3cf-4cfd-9784-d383529dccf2</t>
  </si>
  <si>
    <t>1010_12689291</t>
  </si>
  <si>
    <t>11741334</t>
  </si>
  <si>
    <t>Belagt</t>
  </si>
  <si>
    <t>Oppegård</t>
  </si>
  <si>
    <t>Rolf Presthus vei, Sætreskogen, Nordre Follo, Vi \Kantkratt</t>
  </si>
  <si>
    <t>Dag Hovind</t>
  </si>
  <si>
    <t>AO1 Rapportnr. 2079651</t>
  </si>
  <si>
    <t>https://www.artsobservasjoner.no/Sighting/11741334</t>
  </si>
  <si>
    <t>POINT (265251 6633391)</t>
  </si>
  <si>
    <t>urn:uuid:62ded53f-a074-483d-b78f-92c8ee90c35b</t>
  </si>
  <si>
    <t>1010_11741334</t>
  </si>
  <si>
    <t>343726</t>
  </si>
  <si>
    <t>Oppegård: Rolf Presthus vei, Sætreskogen \Kantkratt</t>
  </si>
  <si>
    <t>https://www.unimus.no/felles/bilder/web_hent_bilde.php?id=14995703&amp;type=jpeg</t>
  </si>
  <si>
    <t>POINT (265252 6633393)</t>
  </si>
  <si>
    <t>urn:catalog:O:V:343726</t>
  </si>
  <si>
    <t>8_343726</t>
  </si>
  <si>
    <t>O_343726</t>
  </si>
  <si>
    <t>26012305</t>
  </si>
  <si>
    <t>Rolf Presthus vei, Sætreskogen, Nordre Follo, Vi</t>
  </si>
  <si>
    <t>https://www.artsobservasjoner.no/Sighting/26012305</t>
  </si>
  <si>
    <t>urn:uuid:fa7cca5d-2aeb-42b9-ad87-5cd4f82ebdf3</t>
  </si>
  <si>
    <t>1010_26012305</t>
  </si>
  <si>
    <t>20099632</t>
  </si>
  <si>
    <t>265_6635</t>
  </si>
  <si>
    <t>Lille Kolbotntjern, Nordre Follo, Vi \NA T4 Skogsmark Langs gangvei. Opprinnelig rapp... /[Kvant.:] 1</t>
  </si>
  <si>
    <t>https://www.artsobservasjoner.no/Sighting/20099632</t>
  </si>
  <si>
    <t>POINT (264815 6635330)</t>
  </si>
  <si>
    <t>urn:uuid:9b6a38b6-4932-4fde-9c85-483e27043d8d</t>
  </si>
  <si>
    <t>1010_20099632</t>
  </si>
  <si>
    <t>611615</t>
  </si>
  <si>
    <t>249_6653</t>
  </si>
  <si>
    <t>Bærum</t>
  </si>
  <si>
    <t>Gaasøen</t>
  </si>
  <si>
    <t>John Egeland</t>
  </si>
  <si>
    <t>Jon Kaasa | Finn Wischmann</t>
  </si>
  <si>
    <t>Mangler koordinat - satt til kommunesenter basert på navn:Bærum</t>
  </si>
  <si>
    <t>https://www.unimus.no/felles/bilder/web_hent_bilde.php?id=13620613&amp;type=jpeg</t>
  </si>
  <si>
    <t>POINT (249005 6652502)</t>
  </si>
  <si>
    <t>urn:catalog:O:V:611615</t>
  </si>
  <si>
    <t>8_611615</t>
  </si>
  <si>
    <t>O_611615</t>
  </si>
  <si>
    <t>272469</t>
  </si>
  <si>
    <t>Sandvika, Malmskriverveien vis a vis Trygdegården, klatrende i trebesatt skrent. Svært x. Trolig ikk</t>
  </si>
  <si>
    <t>https://www.unimus.no/felles/bilder/web_hent_bilde.php?id=13728666&amp;type=jpeg</t>
  </si>
  <si>
    <t>urn:catalog:O:V:272469</t>
  </si>
  <si>
    <t>8_272469</t>
  </si>
  <si>
    <t>O_272469</t>
  </si>
  <si>
    <t>2014/z9419</t>
  </si>
  <si>
    <t>251_6645</t>
  </si>
  <si>
    <t>Ostøya</t>
  </si>
  <si>
    <t>O_GPS</t>
  </si>
  <si>
    <t>O_GPS_2014/z9419</t>
  </si>
  <si>
    <t>199672</t>
  </si>
  <si>
    <t>251_6647</t>
  </si>
  <si>
    <t>Sandvika: Sjøholmen \edellauvskog på kalkberg, naturalisert</t>
  </si>
  <si>
    <t>Reidar Elven | Anne Elven</t>
  </si>
  <si>
    <t>https://www.unimus.no/felles/bilder/web_hent_bilde.php?id=13719795&amp;type=jpeg</t>
  </si>
  <si>
    <t>POINT (250884 6647878)</t>
  </si>
  <si>
    <t>urn:catalog:O:V:199672</t>
  </si>
  <si>
    <t>8_199672</t>
  </si>
  <si>
    <t>O_199672</t>
  </si>
  <si>
    <t>26829339</t>
  </si>
  <si>
    <t>Sjøholmen SV, Sjøholmen, Bærum, Vi \Grøftekant langs strandsti</t>
  </si>
  <si>
    <t>https://www.artsobservasjoner.no/Sighting/26829339</t>
  </si>
  <si>
    <t>POINT (250620 6647760)</t>
  </si>
  <si>
    <t>urn:uuid:44fad820-c665-4847-abc9-c6a60ca4dc8f</t>
  </si>
  <si>
    <t>1010_26829339</t>
  </si>
  <si>
    <t>373877</t>
  </si>
  <si>
    <t>253_6643</t>
  </si>
  <si>
    <t>Gåsøya, skogkant langs sti på V-sida av øya.</t>
  </si>
  <si>
    <t>Anders Often | Tore Berg</t>
  </si>
  <si>
    <t>https://www.unimus.no/felles/bilder/web_hent_bilde.php?id=13656227&amp;type=jpeg</t>
  </si>
  <si>
    <t>POINT (252716 6643131)</t>
  </si>
  <si>
    <t>urn:catalog:O:V:373877</t>
  </si>
  <si>
    <t>8_373877</t>
  </si>
  <si>
    <t>O_373877</t>
  </si>
  <si>
    <t>392627</t>
  </si>
  <si>
    <t>253_6649</t>
  </si>
  <si>
    <t>Bærum, Høvik, vis a vis Terrasseveien 36 C. \Stor bestand i tett edelløvskogsfragment, dårli...</t>
  </si>
  <si>
    <t>https://www.unimus.no/felles/bilder/web_hent_bilde.php?id=13658415&amp;type=jpeg</t>
  </si>
  <si>
    <t>POINT (253340 6648864)</t>
  </si>
  <si>
    <t>urn:catalog:O:V:392627</t>
  </si>
  <si>
    <t>8_392627</t>
  </si>
  <si>
    <t>O_392627</t>
  </si>
  <si>
    <t>24651119</t>
  </si>
  <si>
    <t>255_6645</t>
  </si>
  <si>
    <t>Fürst, Bærum, Vi \Veggrøft langs turveg /[Kvant.:] 1 Bushes</t>
  </si>
  <si>
    <t>Quantity: 1 Bushes</t>
  </si>
  <si>
    <t>https://www.artsobservasjoner.no/Sighting/24651119</t>
  </si>
  <si>
    <t>POINT (254160 6645683)</t>
  </si>
  <si>
    <t>urn:uuid:47e1b3e8-b4e6-41e5-bdb9-cf46d5fe2639</t>
  </si>
  <si>
    <t>1010_24651119</t>
  </si>
  <si>
    <t>23047906</t>
  </si>
  <si>
    <t>255_6649</t>
  </si>
  <si>
    <t>Holtekilen, ved dragehodeeng, Bærum, Vi</t>
  </si>
  <si>
    <t>Joran Bjerke</t>
  </si>
  <si>
    <t>Kaprifol.</t>
  </si>
  <si>
    <t>https://www.artsobservasjoner.no/Sighting/23047906</t>
  </si>
  <si>
    <t>POINT (254397 6648427)</t>
  </si>
  <si>
    <t>urn:uuid:cbd26e56-cb10-40d4-bbb6-d2d926488e97</t>
  </si>
  <si>
    <t>1010_23047906</t>
  </si>
  <si>
    <t>23047934</t>
  </si>
  <si>
    <t>Holtekilen, Oksen├©ya bruk, Bærum, Vi</t>
  </si>
  <si>
    <t>Kaprifol. I sterk spredning etter hogst og slatt.</t>
  </si>
  <si>
    <t>https://www.artsobservasjoner.no/Sighting/23047934</t>
  </si>
  <si>
    <t>POINT (254351 6648363)</t>
  </si>
  <si>
    <t>urn:uuid:e22df32a-7ee8-48d5-990e-595dedbf077b</t>
  </si>
  <si>
    <t>1010_23047934</t>
  </si>
  <si>
    <t>553112</t>
  </si>
  <si>
    <t>243_6635</t>
  </si>
  <si>
    <t>Asker</t>
  </si>
  <si>
    <t>Kistefossdammen S – Nær demningen</t>
  </si>
  <si>
    <t>Olsen, K.M.</t>
  </si>
  <si>
    <t>POINT (243941 6635998)</t>
  </si>
  <si>
    <t>59_553112</t>
  </si>
  <si>
    <t>17332307</t>
  </si>
  <si>
    <t>245_6641</t>
  </si>
  <si>
    <t>Lagdalen, Asker, Vi \NA T Fastmarkssystemer Vegkant mot edellauvskog... /[Kvant.:] 20 m2</t>
  </si>
  <si>
    <t>Torbjørn Låg</t>
  </si>
  <si>
    <t>Bjørn Birna Rørslett m. fl.</t>
  </si>
  <si>
    <t>ca.antall. Funnet er diskutert på Spør en biolog. http://www.biologforeningen.org/enbiolog/topic.asp?TOPIC_ID=61753. Quantity: 20 m2</t>
  </si>
  <si>
    <t>https://www.artsobservasjoner.no/Sighting/17332307</t>
  </si>
  <si>
    <t>POINT (245636 6641692)</t>
  </si>
  <si>
    <t>urn:uuid:813a63aa-8245-4516-8b9b-f88ad4d291e8</t>
  </si>
  <si>
    <t>1010_17332307</t>
  </si>
  <si>
    <t>NATRES</t>
  </si>
  <si>
    <t>urn:uuid:b5c2f970-563a-4857-91e3-553b6534c3f8</t>
  </si>
  <si>
    <t>245_6645</t>
  </si>
  <si>
    <t>Sem</t>
  </si>
  <si>
    <t>Leif Ryvarden|Ole Tobias Rannestad</t>
  </si>
  <si>
    <t>Leif Ryvarden</t>
  </si>
  <si>
    <t>POINT (244194 6644157)</t>
  </si>
  <si>
    <t>Naturrestaurering AS</t>
  </si>
  <si>
    <t>natres</t>
  </si>
  <si>
    <t>267_urn:uuid:b5c2f970-563a-4857-91e3-553b6534c3f8</t>
  </si>
  <si>
    <t>19573942</t>
  </si>
  <si>
    <t>247_6637</t>
  </si>
  <si>
    <t>Håkavik, Asker, Vi</t>
  </si>
  <si>
    <t>Odd Egil Stabbetorp</t>
  </si>
  <si>
    <t>https://www.artsobservasjoner.no/Sighting/19573942</t>
  </si>
  <si>
    <t>POINT (247673 6637998)</t>
  </si>
  <si>
    <t>urn:uuid:6506b862-0ffc-45e9-b479-cbae14150d75</t>
  </si>
  <si>
    <t>1010_19573942</t>
  </si>
  <si>
    <t>19573938</t>
  </si>
  <si>
    <t>247_6639</t>
  </si>
  <si>
    <t>https://www.artsobservasjoner.no/Sighting/19573938</t>
  </si>
  <si>
    <t>POINT (247212 6638071)</t>
  </si>
  <si>
    <t>urn:uuid:0914bb71-c83d-4f45-8c43-bf1ab4ef3659</t>
  </si>
  <si>
    <t>1010_19573938</t>
  </si>
  <si>
    <t>27017305</t>
  </si>
  <si>
    <t>Børsholmen, Børsholmen, Asker, Vi \Grøftekant langs sti på skogkledd holme</t>
  </si>
  <si>
    <t>Rune Zakariassen|Anne Stine Zakariassen</t>
  </si>
  <si>
    <t>https://www.artsobservasjoner.no/Sighting/27017305</t>
  </si>
  <si>
    <t>POINT (247080 6639760)</t>
  </si>
  <si>
    <t>urn:uuid:ba30ba56-2f92-44a5-8471-d3a828073174</t>
  </si>
  <si>
    <t>1010_27017305</t>
  </si>
  <si>
    <t>22176065</t>
  </si>
  <si>
    <t>247_6643</t>
  </si>
  <si>
    <t>Asker kommune; Hofstad, Asker, Vi \Veikant/skogkant i villastrøk</t>
  </si>
  <si>
    <t>Svein Olav B. Drangeid</t>
  </si>
  <si>
    <t>https://www.artsobservasjoner.no/Sighting/22176065</t>
  </si>
  <si>
    <t>POINT (246621 6643351)</t>
  </si>
  <si>
    <t>urn:uuid:12236562-56ba-428a-afa2-d75787d85a86</t>
  </si>
  <si>
    <t>1010_22176065</t>
  </si>
  <si>
    <t>14831360</t>
  </si>
  <si>
    <t>249_6645</t>
  </si>
  <si>
    <t>Brønnøya, Asker, Vi</t>
  </si>
  <si>
    <t>Kristin Vigander</t>
  </si>
  <si>
    <t>https://www.artsobservasjoner.no/Sighting/14831360</t>
  </si>
  <si>
    <t>POINT (249631 6644119)</t>
  </si>
  <si>
    <t>urn:uuid:7a4d0748-2731-4f46-ad8a-bef1c14d702f</t>
  </si>
  <si>
    <t>1010_14831360</t>
  </si>
  <si>
    <t>293463</t>
  </si>
  <si>
    <t>65-1 \T2-C-7 Åpen sterkt kalkrik grunnlendt lyngmark /[Kvant.:] 20 %</t>
  </si>
  <si>
    <t>Harald Bratli, Odd Stabbetorp</t>
  </si>
  <si>
    <t>undercertainty is 0.5 m (trimble) Coordinate for south west corner of a 0.5 x 0.5 m square NonValid dynamicProperties: "{"Substrate":"", "Ecology":"", "Redlist status":"", "Relative abundance":"", "Antropokor":"0"}"</t>
  </si>
  <si>
    <t>POINT (248656 6644421)</t>
  </si>
  <si>
    <t>626B347A-971B-43BD-B680-2564FA6CF2F9</t>
  </si>
  <si>
    <t>323_293463</t>
  </si>
  <si>
    <t>293464</t>
  </si>
  <si>
    <t>65-1 \T2-C-7 Åpen sterkt kalkrik grunnlendt lyngmark /[Kvant.:] 40 %</t>
  </si>
  <si>
    <t>POINT (248662 6644420)</t>
  </si>
  <si>
    <t>91F04653-2A90-4834-888D-366AF6053C32</t>
  </si>
  <si>
    <t>323_293464</t>
  </si>
  <si>
    <t>2014/z7345</t>
  </si>
  <si>
    <t>251_6643</t>
  </si>
  <si>
    <t>Langåra</t>
  </si>
  <si>
    <t>O_GPS_2014/z7345</t>
  </si>
  <si>
    <t>1862/906</t>
  </si>
  <si>
    <t>Langåra; [restinfo] [O]</t>
  </si>
  <si>
    <t>Pedersen, Oddvar; Bratli, Harald</t>
  </si>
  <si>
    <t>O_XL</t>
  </si>
  <si>
    <t>O_XL_1862/906</t>
  </si>
  <si>
    <t>24448950</t>
  </si>
  <si>
    <t>Brønnøyåsen, Viernbukta naturreservat, Asker, Vi</t>
  </si>
  <si>
    <t>Sverre Lundemo</t>
  </si>
  <si>
    <t>https://www.artsobservasjoner.no/Sighting/24448950</t>
  </si>
  <si>
    <t>POINT (250252 6644085)</t>
  </si>
  <si>
    <t>urn:uuid:5e516c64-3447-4d0d-8228-c8285477cf5f</t>
  </si>
  <si>
    <t>1010_24448950</t>
  </si>
  <si>
    <t>157033</t>
  </si>
  <si>
    <t>255_6651</t>
  </si>
  <si>
    <t>Oslo</t>
  </si>
  <si>
    <t>Lilleaker – Mustad N</t>
  </si>
  <si>
    <t>POINT (255861 6650616)</t>
  </si>
  <si>
    <t>59_157033</t>
  </si>
  <si>
    <t>160630</t>
  </si>
  <si>
    <t>257_6649</t>
  </si>
  <si>
    <t>Bygdø, S f Paradisbukten, litt N f svingen i Chr. Fredriks vei</t>
  </si>
  <si>
    <t>Tore Berg | Rolf Mjelde</t>
  </si>
  <si>
    <t>https://www.unimus.no/felles/bilder/web_hent_bilde.php?id=13711373&amp;type=jpeg</t>
  </si>
  <si>
    <t>POINT (257950 6648235)</t>
  </si>
  <si>
    <t>urn:catalog:O:V:160630</t>
  </si>
  <si>
    <t>8_160630</t>
  </si>
  <si>
    <t>O_160630</t>
  </si>
  <si>
    <t>276905</t>
  </si>
  <si>
    <t>Oslo: Bygdøy. Paradisbukta, innenf. Forsbergodden (litt Nf. Kristian Fredriksv. 8). I hageomr. til t</t>
  </si>
  <si>
    <t>https://www.unimus.no/felles/bilder/web_hent_bilde.php?id=14994484&amp;type=jpeg</t>
  </si>
  <si>
    <t>POINT (257861 6648073)</t>
  </si>
  <si>
    <t>urn:catalog:O:V:276905</t>
  </si>
  <si>
    <t>8_276905</t>
  </si>
  <si>
    <t>O_276905</t>
  </si>
  <si>
    <t>385614</t>
  </si>
  <si>
    <t>Bygdøy, innenfor Forsbergodden på V-siden av Christian Frederiks vei N f nr. 8. Stor klon, delvis kl</t>
  </si>
  <si>
    <t>Tore Berg | Magne Hoffstad</t>
  </si>
  <si>
    <t>https://www.unimus.no/felles/bilder/web_hent_bilde.php?id=13657847&amp;type=jpeg</t>
  </si>
  <si>
    <t>urn:catalog:O:V:385614</t>
  </si>
  <si>
    <t>8_385614</t>
  </si>
  <si>
    <t>O_385614</t>
  </si>
  <si>
    <t>350236</t>
  </si>
  <si>
    <t>Bygdøy, Bygdøy sjøbad, N f Kolstad slipp, nær grunnmur, ca 20 m V f trafoboks 563. Stort rotslåtende</t>
  </si>
  <si>
    <t>https://www.unimus.no/felles/bilder/web_hent_bilde.php?id=13655222&amp;type=jpeg</t>
  </si>
  <si>
    <t>POINT (257583 6649566)</t>
  </si>
  <si>
    <t>urn:catalog:O:V:350236</t>
  </si>
  <si>
    <t>8_350236</t>
  </si>
  <si>
    <t>O_350236</t>
  </si>
  <si>
    <t>390656</t>
  </si>
  <si>
    <t>259_6647</t>
  </si>
  <si>
    <t>Oslo, Bygdø, Huk, V for Schiøtts vei 9, i kratt- skog rett N for blodstorkenebbeng, klatrende i busk</t>
  </si>
  <si>
    <t>https://www.unimus.no/felles/bilder/web_hent_bilde.php?id=13657974&amp;type=jpeg</t>
  </si>
  <si>
    <t>POINT (258251 6647858)</t>
  </si>
  <si>
    <t>urn:catalog:O:V:390656</t>
  </si>
  <si>
    <t>8_390656</t>
  </si>
  <si>
    <t>O_390656</t>
  </si>
  <si>
    <t>198890</t>
  </si>
  <si>
    <t>Lindøya, S f Romerhøyden, rett S f Romerbrygga - butikken, SV f dammen. Liten bestand i kratt</t>
  </si>
  <si>
    <t>https://www.unimus.no/felles/bilder/web_hent_bilde.php?id=13719602&amp;type=jpeg</t>
  </si>
  <si>
    <t>POINT (259931 6646866)</t>
  </si>
  <si>
    <t>urn:catalog:O:V:198890</t>
  </si>
  <si>
    <t>8_198890</t>
  </si>
  <si>
    <t>O_198890</t>
  </si>
  <si>
    <t>391252</t>
  </si>
  <si>
    <t>Oslo, Nakholmen, kalktørreng/dragehodeeng nesten sydligst på den vestligste halvøya V for hytte 2, l \klatret i tett buskas av slåpetorn, liguster, a...</t>
  </si>
  <si>
    <t>https://www.unimus.no/felles/bilder/web_hent_bilde.php?id=13658074&amp;type=jpeg</t>
  </si>
  <si>
    <t>POINT (258979 6646895)</t>
  </si>
  <si>
    <t>urn:catalog:O:V:391252</t>
  </si>
  <si>
    <t>8_391252</t>
  </si>
  <si>
    <t>O_391252</t>
  </si>
  <si>
    <t>186833</t>
  </si>
  <si>
    <t>Oslo: Nakholmen, Ø-kanten av haveavfallsdeponiet. \Tett bestand over flere m2 i skogkant.</t>
  </si>
  <si>
    <t>POINT (259051 6647136)</t>
  </si>
  <si>
    <t>urn:catalog:O:V:186833</t>
  </si>
  <si>
    <t>8_186833</t>
  </si>
  <si>
    <t>O_186833</t>
  </si>
  <si>
    <t>186284</t>
  </si>
  <si>
    <t>Oslo: Nakholmen, V for butikken. \På haveavfall, bestand over flere m2 klatrende ...</t>
  </si>
  <si>
    <t>POINT (259057 6647146)</t>
  </si>
  <si>
    <t>urn:catalog:O:V:186284</t>
  </si>
  <si>
    <t>8_186284</t>
  </si>
  <si>
    <t>O_186284</t>
  </si>
  <si>
    <t>11712228</t>
  </si>
  <si>
    <t>Huk tørrbakke, Oslo, Os \grunnlendt kalkmark</t>
  </si>
  <si>
    <t>Bård Bredesen</t>
  </si>
  <si>
    <t>felt med planten dratt opp for å hindre spredning i området. Repetisjon av tiltak fra tidligere år. Bymiljøetaten, Oslo kommune. .</t>
  </si>
  <si>
    <t>https://www.artsobservasjoner.no/Sighting/11712228</t>
  </si>
  <si>
    <t>POINT (258246 6647814)</t>
  </si>
  <si>
    <t>urn:uuid:0ffd07d0-1187-4b6e-8cff-37c3194aceaf</t>
  </si>
  <si>
    <t>1010_11712228</t>
  </si>
  <si>
    <t>611614</t>
  </si>
  <si>
    <t>259_6649</t>
  </si>
  <si>
    <t>Forvillet (Naturalisert) i solrikt krat nær Bygdø Kongsgård nær Oslo</t>
  </si>
  <si>
    <t>Per Størmer</t>
  </si>
  <si>
    <t>https://www.unimus.no/felles/bilder/web_hent_bilde.php?id=13620612&amp;type=jpeg</t>
  </si>
  <si>
    <t>POINT (258584 6649690)</t>
  </si>
  <si>
    <t>urn:catalog:O:V:611614</t>
  </si>
  <si>
    <t>8_611614</t>
  </si>
  <si>
    <t>O_611614</t>
  </si>
  <si>
    <t>611610</t>
  </si>
  <si>
    <t>Oscarshall, Bygdø i Aker (ved Oslo), \Forvillet</t>
  </si>
  <si>
    <t>https://www.unimus.no/felles/bilder/web_hent_bilde.php?id=13620608&amp;type=jpeg</t>
  </si>
  <si>
    <t>POINT (259036 6649147)</t>
  </si>
  <si>
    <t>urn:catalog:O:V:611610</t>
  </si>
  <si>
    <t>8_611610</t>
  </si>
  <si>
    <t>O_611610</t>
  </si>
  <si>
    <t>276930</t>
  </si>
  <si>
    <t>Oslo: Bygdøy. Ingstadåsen, Nf. Norsk Folkemuseums P-plass. Naturalisert i kanten av edelløvskog.</t>
  </si>
  <si>
    <t>https://www.unimus.no/felles/bilder/web_hent_bilde.php?id=14994509&amp;type=jpeg</t>
  </si>
  <si>
    <t>POINT (258872 6649035)</t>
  </si>
  <si>
    <t>urn:catalog:O:V:276930</t>
  </si>
  <si>
    <t>8_276930</t>
  </si>
  <si>
    <t>O_276930</t>
  </si>
  <si>
    <t>385651</t>
  </si>
  <si>
    <t>Bygdøy, Langvikbuktens S-side omtrent N f Bygdøy- nesvn. 16. Nokså stor bestand i alm-lindeskog</t>
  </si>
  <si>
    <t>https://www.unimus.no/felles/bilder/web_hent_bilde.php?id=13657852&amp;type=jpeg</t>
  </si>
  <si>
    <t>POINT (258982 6648402)</t>
  </si>
  <si>
    <t>urn:catalog:O:V:385651</t>
  </si>
  <si>
    <t>8_385651</t>
  </si>
  <si>
    <t>O_385651</t>
  </si>
  <si>
    <t>urn:uuid:d32e59ef-a84a-4965-b571-c9e1d0022b55</t>
  </si>
  <si>
    <t>259_6651</t>
  </si>
  <si>
    <t>Olav Kyrres gate</t>
  </si>
  <si>
    <t>Høiland, Klaus [foto]?</t>
  </si>
  <si>
    <t>POINT (259366 6650175)</t>
  </si>
  <si>
    <t>o</t>
  </si>
  <si>
    <t>266_urn:uuid:d32e59ef-a84a-4965-b571-c9e1d0022b55</t>
  </si>
  <si>
    <t>18012942</t>
  </si>
  <si>
    <t>259_6653</t>
  </si>
  <si>
    <t>Smestad 941, Oslo, Os</t>
  </si>
  <si>
    <t>Simen Hyll Hansen|Marlene Palm|Kaj-Andreas Hanevik|Helene Lind Jensen|Erik Kagge|Annie Beret Ås Hovind</t>
  </si>
  <si>
    <t>https://www.artsobservasjoner.no/Sighting/18012942</t>
  </si>
  <si>
    <t>POINT (259097 6652729)</t>
  </si>
  <si>
    <t>urn:uuid:01349618-844a-422e-b54a-493e221110e7</t>
  </si>
  <si>
    <t>1010_18012942</t>
  </si>
  <si>
    <t>25590639</t>
  </si>
  <si>
    <t>Tuengen alle, Oslo, Os \NA T43 Plener, parker og liknende NA T43</t>
  </si>
  <si>
    <t>https://www.artsobservasjoner.no/Sighting/25590639</t>
  </si>
  <si>
    <t>POINT (259761 6652471)</t>
  </si>
  <si>
    <t>urn:uuid:e097a716-4e0c-4c0f-a35f-395c80e4c8c1</t>
  </si>
  <si>
    <t>1010_25590639</t>
  </si>
  <si>
    <t>392641</t>
  </si>
  <si>
    <t>261_6647</t>
  </si>
  <si>
    <t>Oslo, Lindøya Ø, S for Sportsplassen rett på S-siden av gangveien Skytterbrygga-butikken, V for traf \Liten bestand i kanten av kalktørreng</t>
  </si>
  <si>
    <t>https://www.unimus.no/felles/bilder/web_hent_bilde.php?id=13658420&amp;type=jpeg</t>
  </si>
  <si>
    <t>POINT (260271 6646833)</t>
  </si>
  <si>
    <t>urn:catalog:O:V:392641</t>
  </si>
  <si>
    <t>8_392641</t>
  </si>
  <si>
    <t>O_392641</t>
  </si>
  <si>
    <t>392107</t>
  </si>
  <si>
    <t>Oslo, Blekøya, i tett skog rett S for inngangen til hytte 80 \(også en delforekomst noen 100 m lenger N, S fo...</t>
  </si>
  <si>
    <t>https://www.unimus.no/felles/bilder/web_hent_bilde.php?id=13658300&amp;type=jpeg</t>
  </si>
  <si>
    <t>POINT (261467 6646655)</t>
  </si>
  <si>
    <t>urn:catalog:O:V:392107</t>
  </si>
  <si>
    <t>8_392107</t>
  </si>
  <si>
    <t>O_392107</t>
  </si>
  <si>
    <t>392108</t>
  </si>
  <si>
    <t>Oslo, Blekøya, i tett skog rett S for inngangen til hytte 80</t>
  </si>
  <si>
    <t>Synes å sette frukt ytterst sjelden  OR</t>
  </si>
  <si>
    <t>https://www.unimus.no/felles/bilder/web_hent_bilde.php?id=13658302&amp;type=jpeg</t>
  </si>
  <si>
    <t>urn:catalog:O:V:392108</t>
  </si>
  <si>
    <t>8_392108</t>
  </si>
  <si>
    <t>O_392108</t>
  </si>
  <si>
    <t>186805</t>
  </si>
  <si>
    <t>Oslo: Blekøya, rett Ø for hytte 105. \I kalkfuruskog dominert av liljekonvall. Stor ...</t>
  </si>
  <si>
    <t>POINT (261578 6646726)</t>
  </si>
  <si>
    <t>urn:catalog:O:V:186805</t>
  </si>
  <si>
    <t>8_186805</t>
  </si>
  <si>
    <t>O_186805</t>
  </si>
  <si>
    <t>186822</t>
  </si>
  <si>
    <t>Oslo: Lindøya, NØ-området. \Kratt over flere m2 i kalkfuruskog/krattskog. ...</t>
  </si>
  <si>
    <t>POINT (260392 6647138)</t>
  </si>
  <si>
    <t>urn:catalog:O:V:186822</t>
  </si>
  <si>
    <t>8_186822</t>
  </si>
  <si>
    <t>O_186822</t>
  </si>
  <si>
    <t>15186132</t>
  </si>
  <si>
    <t>Lindøya, austenden, Oslo, Os \langs stien</t>
  </si>
  <si>
    <t>https://www.artsobservasjoner.no/Sighting/15186132</t>
  </si>
  <si>
    <t>POINT (260441 6646677)</t>
  </si>
  <si>
    <t>urn:uuid:a3fecd54-1521-4c02-a0e9-6f01f487b30e</t>
  </si>
  <si>
    <t>1010_15186132</t>
  </si>
  <si>
    <t>611611</t>
  </si>
  <si>
    <t>261_6657</t>
  </si>
  <si>
    <t>F. Ch. Sørlye</t>
  </si>
  <si>
    <t>https://www.unimus.no/felles/bilder/web_hent_bilde.php?id=13620609&amp;type=jpeg</t>
  </si>
  <si>
    <t>POINT (261317 6656077)</t>
  </si>
  <si>
    <t>urn:catalog:O:V:611611</t>
  </si>
  <si>
    <t>8_611611</t>
  </si>
  <si>
    <t>O_611611</t>
  </si>
  <si>
    <t>394158</t>
  </si>
  <si>
    <t>Oslo, Malmøya, på høyden mellom Malmøya Skipshandel og Høyboveien 13, litt V for Parkstien. \Liten klon forvillet i kalkfuruskog/edelløvskog.</t>
  </si>
  <si>
    <t>https://www.unimus.no/felles/bilder/web_hent_bilde.php?id=13659394&amp;type=jpeg</t>
  </si>
  <si>
    <t>urn:catalog:O:V:394158</t>
  </si>
  <si>
    <t>8_394158</t>
  </si>
  <si>
    <t>O_394158</t>
  </si>
  <si>
    <t>396874</t>
  </si>
  <si>
    <t>Oslo: Bygdø, nesten innerst i Langvikbukta, på S-siden. \Krypende på skogbunnen i edelløvskog. Stort fel...</t>
  </si>
  <si>
    <t>https://www.unimus.no/felles/bilder/web_hent_bilde.php?id=13969095&amp;type=jpeg</t>
  </si>
  <si>
    <t>urn:catalog:O:V:396874</t>
  </si>
  <si>
    <t>8_396874</t>
  </si>
  <si>
    <t>O_396874</t>
  </si>
  <si>
    <t>381003</t>
  </si>
  <si>
    <t>Huseby, i kanten av Husebyskogen på Smithsvingens N-side, mot krysset m Nordheimbakken. Under furutr</t>
  </si>
  <si>
    <t>https://www.unimus.no/felles/bilder/web_hent_bilde.php?id=13657298&amp;type=jpeg</t>
  </si>
  <si>
    <t>urn:catalog:O:V:381003</t>
  </si>
  <si>
    <t>8_381003</t>
  </si>
  <si>
    <t>O_381003</t>
  </si>
  <si>
    <t>380597</t>
  </si>
  <si>
    <t>Malmøya, kollen S f butikken. En liten bestand på V-delen</t>
  </si>
  <si>
    <t>https://www.unimus.no/felles/bilder/web_hent_bilde.php?id=13657204&amp;type=jpeg</t>
  </si>
  <si>
    <t>urn:catalog:O:V:380597</t>
  </si>
  <si>
    <t>8_380597</t>
  </si>
  <si>
    <t>O_380597</t>
  </si>
  <si>
    <t>11742227</t>
  </si>
  <si>
    <t>263_6643</t>
  </si>
  <si>
    <t>Malmøyveien 36, Oslo, Os \grunnlendt kalkmark /[Kvant.:] 50 m2</t>
  </si>
  <si>
    <t>Kaprifol hadde i løpet av året spredd seg fra hekk og flere meter nedover i skråningen, der den etterhvert ville bli ganske totaldekkende (slik som tidligere år, da den også var blitt bekjempet). Bekjempelse ved luking. Bymiljøetaten, Oslo kommune. . Quantity: 50 m2</t>
  </si>
  <si>
    <t>https://www.artsobservasjoner.no/Sighting/11742227</t>
  </si>
  <si>
    <t>POINT (262208 6643661)</t>
  </si>
  <si>
    <t>urn:uuid:aa675e18-e41e-4702-9315-7fce7951b55a</t>
  </si>
  <si>
    <t>1010_11742227</t>
  </si>
  <si>
    <t>26335732</t>
  </si>
  <si>
    <t>263_6645</t>
  </si>
  <si>
    <t>Nedsiden av Mossveien Ø for overgang til Padda, Oslo, Os \ /[Kvant.:] 1</t>
  </si>
  <si>
    <t>Liten klon langs gjerd i nedkant.</t>
  </si>
  <si>
    <t>https://www.artsobservasjoner.no/Sighting/26335732</t>
  </si>
  <si>
    <t>POINT (263595 6645307)</t>
  </si>
  <si>
    <t>urn:uuid:b6424aff-7976-4e05-a011-fa17964799f3</t>
  </si>
  <si>
    <t>1010_26335732</t>
  </si>
  <si>
    <t>145279</t>
  </si>
  <si>
    <t>263_6647</t>
  </si>
  <si>
    <t>Ekeberg: Jomfrubråten forvillet i krattskog</t>
  </si>
  <si>
    <t>Reidar Elven | Heidi Solstad</t>
  </si>
  <si>
    <t>https://www.unimus.no/felles/bilder/web_hent_bilde.php?id=13706208&amp;type=jpeg</t>
  </si>
  <si>
    <t>POINT (263341 6646747)</t>
  </si>
  <si>
    <t>urn:catalog:O:V:145279</t>
  </si>
  <si>
    <t>8_145279</t>
  </si>
  <si>
    <t>O_145279</t>
  </si>
  <si>
    <t>186880</t>
  </si>
  <si>
    <t>265_6647</t>
  </si>
  <si>
    <t>Oslo: Brannfjell, vis-à-vis Sandstuveien 23 C. \Klon over flere m2 i kant av skog dominert av a...</t>
  </si>
  <si>
    <t>POINT (264653 6646205)</t>
  </si>
  <si>
    <t>urn:catalog:O:V:186880</t>
  </si>
  <si>
    <t>8_186880</t>
  </si>
  <si>
    <t>O_186880</t>
  </si>
  <si>
    <t>187175</t>
  </si>
  <si>
    <t>Oslo: Simensbråten, Brannfjellveien. \Stor vase i kanten av tørr småskog, klatrende i...</t>
  </si>
  <si>
    <t>POINT (264498 6647019)</t>
  </si>
  <si>
    <t>urn:catalog:O:V:187175</t>
  </si>
  <si>
    <t>8_187175</t>
  </si>
  <si>
    <t>O_187175</t>
  </si>
  <si>
    <t>23407712</t>
  </si>
  <si>
    <t>Brattlikollen 932, Oslo, Os</t>
  </si>
  <si>
    <t>Carina Rose|Tore Berg|Hanne Utigard|Knut Bjørnstad|Simen Hyll Hansen|Inger Johanne Aag|Anders Often</t>
  </si>
  <si>
    <t>https://www.artsobservasjoner.no/Sighting/23407712</t>
  </si>
  <si>
    <t>POINT (264328 6647006)</t>
  </si>
  <si>
    <t>urn:uuid:b3b3df7e-f50f-4b2d-82dc-f4a528682a61</t>
  </si>
  <si>
    <t>1010_23407712</t>
  </si>
  <si>
    <t>24398557</t>
  </si>
  <si>
    <t>267_6653</t>
  </si>
  <si>
    <t>Kolås Ø, Kolås, Oslo, Os</t>
  </si>
  <si>
    <t>Torbjørn Horsberg Kornstad</t>
  </si>
  <si>
    <t>https://www.artsobservasjoner.no/Sighting/24398557</t>
  </si>
  <si>
    <t>POLYGON ((267749 6652793, 267761 6652821, 267723 6652834, 267721 6652813, 267749 6652793))</t>
  </si>
  <si>
    <t>urn:uuid:bdbc9a78-d07c-4f22-b022-82cf172f223d</t>
  </si>
  <si>
    <t>1010_24398557</t>
  </si>
  <si>
    <t>12870403</t>
  </si>
  <si>
    <t>285_6747</t>
  </si>
  <si>
    <t>Innlandet</t>
  </si>
  <si>
    <t>Hamar</t>
  </si>
  <si>
    <t>He</t>
  </si>
  <si>
    <t>Domkirkeodden m. Jernbanemuseet, Hamar, In</t>
  </si>
  <si>
    <t>Alf-Marius Dahl Bysveen|Per Vetlesen</t>
  </si>
  <si>
    <t>https://www.artsobservasjoner.no/Sighting/12870403</t>
  </si>
  <si>
    <t>POINT (284488 6746080)</t>
  </si>
  <si>
    <t>urn:uuid:723fb4d7-111d-4aec-b379-daf4eb497cac</t>
  </si>
  <si>
    <t>1010_12870403</t>
  </si>
  <si>
    <t>13288736</t>
  </si>
  <si>
    <t>293_6737</t>
  </si>
  <si>
    <t>Stange</t>
  </si>
  <si>
    <t>Grensa mellom Kongsvegen 10 og Stange ungdomsskole, Stange, In</t>
  </si>
  <si>
    <t>Alf-Marius Dahl Bysveen</t>
  </si>
  <si>
    <t>https://www.artsobservasjoner.no/Sighting/13288736</t>
  </si>
  <si>
    <t>POINT (292177 6737479)</t>
  </si>
  <si>
    <t>urn:uuid:920902cc-8f99-4c3d-abca-676645032ae9</t>
  </si>
  <si>
    <t>1010_13288736</t>
  </si>
  <si>
    <t>13377091</t>
  </si>
  <si>
    <t>295_6723</t>
  </si>
  <si>
    <t>Trosvika, Stange, In \Ved hytte</t>
  </si>
  <si>
    <t>Per Vetlesen</t>
  </si>
  <si>
    <t>https://www.artsobservasjoner.no/Sighting/13377091</t>
  </si>
  <si>
    <t>POINT (294630 6722831)</t>
  </si>
  <si>
    <t>urn:uuid:3f5196c0-3d71-449e-90c5-a0c4b0bb06a6</t>
  </si>
  <si>
    <t>1010_13377091</t>
  </si>
  <si>
    <t>614704</t>
  </si>
  <si>
    <t>225_6633</t>
  </si>
  <si>
    <t>Drammen</t>
  </si>
  <si>
    <t>Bu</t>
  </si>
  <si>
    <t>Drammen: Drammenselva - Travbanens Ø-side \elvekantkratt</t>
  </si>
  <si>
    <t>R. Elven</t>
  </si>
  <si>
    <t>https://www.unimus.no/felles/bilder/web_hent_bilde.php?id=13956026&amp;type=jpeg</t>
  </si>
  <si>
    <t>POINT (225751 6633931)</t>
  </si>
  <si>
    <t>urn:catalog:O:V:614704</t>
  </si>
  <si>
    <t>8_614704</t>
  </si>
  <si>
    <t>O_614704</t>
  </si>
  <si>
    <t>387501</t>
  </si>
  <si>
    <t>227_6633</t>
  </si>
  <si>
    <t>Drammen: Sølfastøya, ved brua på øy-sida \kratt i flommark</t>
  </si>
  <si>
    <t>https://www.unimus.no/felles/bilder/web_hent_bilde.php?id=14997214&amp;type=jpeg</t>
  </si>
  <si>
    <t>POINT (226422 6633010)</t>
  </si>
  <si>
    <t>urn:catalog:O:V:387501</t>
  </si>
  <si>
    <t>8_387501</t>
  </si>
  <si>
    <t>O_387501</t>
  </si>
  <si>
    <t>387423</t>
  </si>
  <si>
    <t>227_6635</t>
  </si>
  <si>
    <t>Drammen: Åssiden: Aronsløkka \kratt i boligområde</t>
  </si>
  <si>
    <t>https://www.unimus.no/felles/bilder/web_hent_bilde.php?id=14997139&amp;type=jpeg</t>
  </si>
  <si>
    <t>POINT (226603 6635008)</t>
  </si>
  <si>
    <t>urn:catalog:O:V:387423</t>
  </si>
  <si>
    <t>8_387423</t>
  </si>
  <si>
    <t>O_387423</t>
  </si>
  <si>
    <t>187975</t>
  </si>
  <si>
    <t>Drammen: Bråtan, SV for Henrik Ibsens gate 112. \Stort individ krypende på bakken og i krattskog.</t>
  </si>
  <si>
    <t>POINT (227941 6634262)</t>
  </si>
  <si>
    <t>urn:catalog:O:V:187975</t>
  </si>
  <si>
    <t>8_187975</t>
  </si>
  <si>
    <t>O_187975</t>
  </si>
  <si>
    <t>392798</t>
  </si>
  <si>
    <t>229_6629</t>
  </si>
  <si>
    <t>Drammen, Bragernesåsen, i skråningen NØ for Wintherbakken 9, henimot De eldres vei. \Stort kratt i tett skog under stup. ikke observ...</t>
  </si>
  <si>
    <t>Mangler koordinat - satt til kommunesenter basert på navn:Drammen</t>
  </si>
  <si>
    <t>https://www.unimus.no/felles/bilder/web_hent_bilde.php?id=13658459&amp;type=jpeg</t>
  </si>
  <si>
    <t>POINT (228219 6628982)</t>
  </si>
  <si>
    <t>urn:catalog:O:V:392798</t>
  </si>
  <si>
    <t>8_392798</t>
  </si>
  <si>
    <t>O_392798</t>
  </si>
  <si>
    <t>153598</t>
  </si>
  <si>
    <t>229_6633</t>
  </si>
  <si>
    <t>Drammen: Underlia, ved avfallsplass for hage- avfall, utkant av skog</t>
  </si>
  <si>
    <t>Anne Elven</t>
  </si>
  <si>
    <t>https://www.unimus.no/felles/bilder/web_hent_bilde.php?id=13709943&amp;type=jpeg</t>
  </si>
  <si>
    <t>POINT (229504 6633734)</t>
  </si>
  <si>
    <t>urn:catalog:O:V:153598</t>
  </si>
  <si>
    <t>8_153598</t>
  </si>
  <si>
    <t>O_153598</t>
  </si>
  <si>
    <t>187208</t>
  </si>
  <si>
    <t>Drammen: Hamborgstrøm, Sanatorieveien 46. \Stor vase i skogkant, klatrende i alm, rogn og ...</t>
  </si>
  <si>
    <t>POINT (229665 6633544)</t>
  </si>
  <si>
    <t>urn:catalog:O:V:187208</t>
  </si>
  <si>
    <t>8_187208</t>
  </si>
  <si>
    <t>O_187208</t>
  </si>
  <si>
    <t>387019</t>
  </si>
  <si>
    <t>Drammen: Åssiden: nedre Underlia \kratt i boligfelt</t>
  </si>
  <si>
    <t>https://www.unimus.no/felles/bilder/web_hent_bilde.php?id=14996735&amp;type=jpeg</t>
  </si>
  <si>
    <t>urn:catalog:O:V:387019</t>
  </si>
  <si>
    <t>8_387019</t>
  </si>
  <si>
    <t>O_387019</t>
  </si>
  <si>
    <t>187307</t>
  </si>
  <si>
    <t>229_6635</t>
  </si>
  <si>
    <t>Drammen: Torleif Haugs vei, Ø for Underlia 116. \I skogkant mot veien, krypende på fuktig skogbu...</t>
  </si>
  <si>
    <t>POINT (229285 6634130)</t>
  </si>
  <si>
    <t>urn:catalog:O:V:187307</t>
  </si>
  <si>
    <t>8_187307</t>
  </si>
  <si>
    <t>O_187307</t>
  </si>
  <si>
    <t>22592962</t>
  </si>
  <si>
    <t>231_6631</t>
  </si>
  <si>
    <t>Strømsø, Drammen, Vi</t>
  </si>
  <si>
    <t>Ole Bjørn Braathen</t>
  </si>
  <si>
    <t>Spredt i gammel jernbaneskråning.</t>
  </si>
  <si>
    <t>https://www.artsobservasjoner.no/Sighting/22592962</t>
  </si>
  <si>
    <t>POINT (230900 6631906)</t>
  </si>
  <si>
    <t>urn:uuid:6947a731-c1bc-4553-b912-e508a6c803c0</t>
  </si>
  <si>
    <t>1010_22592962</t>
  </si>
  <si>
    <t>44735</t>
  </si>
  <si>
    <t>231_6633</t>
  </si>
  <si>
    <t>Bragernesåsen NØ f Åspaviljongen (ovf Wulfsberg- chauseen), svært kratt, helt naturalisert</t>
  </si>
  <si>
    <t>https://www.unimus.no/felles/bilder/web_hent_bilde.php?id=13684452&amp;type=jpeg</t>
  </si>
  <si>
    <t>POINT (231000 6633603)</t>
  </si>
  <si>
    <t>urn:catalog:O:V:44735</t>
  </si>
  <si>
    <t>8_44735</t>
  </si>
  <si>
    <t>O_44735</t>
  </si>
  <si>
    <t>153496</t>
  </si>
  <si>
    <t>Drammen: Toppenhaug, berg i parkområde forvillet</t>
  </si>
  <si>
    <t>https://www.unimus.no/felles/bilder/web_hent_bilde.php?id=13709928&amp;type=jpeg</t>
  </si>
  <si>
    <t>POINT (231404 6632557)</t>
  </si>
  <si>
    <t>urn:catalog:O:V:153496</t>
  </si>
  <si>
    <t>8_153496</t>
  </si>
  <si>
    <t>O_153496</t>
  </si>
  <si>
    <t>199292</t>
  </si>
  <si>
    <t>Bragernesåsen, litt Ø og NØ f Åspaviljongen ovf krysset Albumstien/Wulfsbergchauseen. Dekker stort f</t>
  </si>
  <si>
    <t>https://www.unimus.no/felles/bilder/web_hent_bilde.php?id=13719708&amp;type=jpeg</t>
  </si>
  <si>
    <t>POINT (230689 6633358)</t>
  </si>
  <si>
    <t>urn:catalog:O:V:199292</t>
  </si>
  <si>
    <t>8_199292</t>
  </si>
  <si>
    <t>O_199292</t>
  </si>
  <si>
    <t>391811</t>
  </si>
  <si>
    <t>Drammen, Bragernesåsen, rett på Albumstiens N-side S for Spiraltoppen, ca 100 m SØ for der Albumstie \Tett bestand over 10 x 10 m. Trolig spredt fra ...</t>
  </si>
  <si>
    <t>https://www.unimus.no/felles/bilder/web_hent_bilde.php?id=13658232&amp;type=jpeg</t>
  </si>
  <si>
    <t>POINT (230580 6633488)</t>
  </si>
  <si>
    <t>urn:catalog:O:V:391811</t>
  </si>
  <si>
    <t>8_391811</t>
  </si>
  <si>
    <t>O_391811</t>
  </si>
  <si>
    <t>392628</t>
  </si>
  <si>
    <t>Drammen, Bragernesåsen, innenfor Albumstiens første V-sving SØ for krysset med De Eldres vei, \ca 10 eks x 5 m i lysåpen skog</t>
  </si>
  <si>
    <t>Åpenbart spredt fra en gammel bestand litt NØ for Åspavilionen. Blomstret iår for første gang, bestanden er ca 10 år gammel  OR</t>
  </si>
  <si>
    <t>https://www.unimus.no/felles/bilder/web_hent_bilde.php?id=13658417&amp;type=jpeg</t>
  </si>
  <si>
    <t>POINT (230599 6633286)</t>
  </si>
  <si>
    <t>urn:catalog:O:V:392628</t>
  </si>
  <si>
    <t>8_392628</t>
  </si>
  <si>
    <t>O_392628</t>
  </si>
  <si>
    <t>185859</t>
  </si>
  <si>
    <t>Drammen: Bragernesåsen, ved Wintherbakken 6-8. \I krattskog under bergskrent. Nyetablert.</t>
  </si>
  <si>
    <t>POINT (230872 6633166)</t>
  </si>
  <si>
    <t>urn:catalog:O:V:185859</t>
  </si>
  <si>
    <t>8_185859</t>
  </si>
  <si>
    <t>O_185859</t>
  </si>
  <si>
    <t>187300</t>
  </si>
  <si>
    <t>Drammen: Toppenhaug, Løkkebergene, S for stien. \Stor vase klatrende i rosekratt og unge osper.</t>
  </si>
  <si>
    <t>POINT (231691 6632861)</t>
  </si>
  <si>
    <t>urn:catalog:O:V:187300</t>
  </si>
  <si>
    <t>8_187300</t>
  </si>
  <si>
    <t>O_187300</t>
  </si>
  <si>
    <t>24331155</t>
  </si>
  <si>
    <t>Åspaviliongen, nf, Drammen, Vi</t>
  </si>
  <si>
    <t>Bård Haugsrud|Ole Bjørn Braathen</t>
  </si>
  <si>
    <t>https://www.artsobservasjoner.no/Sighting/24331155</t>
  </si>
  <si>
    <t>POINT (230678 6633361)</t>
  </si>
  <si>
    <t>urn:uuid:b98815be-3bc4-4520-956d-ac2fbd1deefd</t>
  </si>
  <si>
    <t>1010_24331155</t>
  </si>
  <si>
    <t>188057</t>
  </si>
  <si>
    <t>233_6629</t>
  </si>
  <si>
    <t>Drammen: Åskollen, Ø for idrettsparken. \Klon på 2 x 2 m krypende i skogbunn.</t>
  </si>
  <si>
    <t>POINT (233640 6629122)</t>
  </si>
  <si>
    <t>urn:catalog:O:V:188057</t>
  </si>
  <si>
    <t>8_188057</t>
  </si>
  <si>
    <t>O_188057</t>
  </si>
  <si>
    <t>188045</t>
  </si>
  <si>
    <t>Drammen: Åskollen, V for Helleristningen, S for krysset med Galeien. \Dekker et stort område på bakken og klatrende i...</t>
  </si>
  <si>
    <t>POINT (233647 6629300)</t>
  </si>
  <si>
    <t>urn:catalog:O:V:188045</t>
  </si>
  <si>
    <t>8_188045</t>
  </si>
  <si>
    <t>O_188045</t>
  </si>
  <si>
    <t>187593</t>
  </si>
  <si>
    <t>233_6631</t>
  </si>
  <si>
    <t>Drammen: Tangen, vis-à-vis Iversbakken 2. \Stort plante, klatrende i istervier og ask. I ...</t>
  </si>
  <si>
    <t>POINT (232403 6630686)</t>
  </si>
  <si>
    <t>urn:catalog:O:V:187593</t>
  </si>
  <si>
    <t>8_187593</t>
  </si>
  <si>
    <t>O_187593</t>
  </si>
  <si>
    <t>189300</t>
  </si>
  <si>
    <t>Drammen: Tangen, S for Gamle Kongevei 40. \Klon over 5 x 5 m i grissen furu-bjørkeskog, me...</t>
  </si>
  <si>
    <t>POINT (232103 6630830)</t>
  </si>
  <si>
    <t>urn:catalog:O:V:189300</t>
  </si>
  <si>
    <t>8_189300</t>
  </si>
  <si>
    <t>O_189300</t>
  </si>
  <si>
    <t>646398</t>
  </si>
  <si>
    <t>235_6627</t>
  </si>
  <si>
    <t>Drammen: Drammensfjorden: Grunnvik - Gorbu \kratt i skogkant</t>
  </si>
  <si>
    <t>https://www.unimus.no/felles/bilder/web_hent_bilde.php?id=14120169&amp;type=jpeg</t>
  </si>
  <si>
    <t>POINT (234938 6627219)</t>
  </si>
  <si>
    <t>urn:catalog:O:V:646398</t>
  </si>
  <si>
    <t>8_646398</t>
  </si>
  <si>
    <t>O_646398</t>
  </si>
  <si>
    <t>25114231</t>
  </si>
  <si>
    <t>233_6675</t>
  </si>
  <si>
    <t>Ringerike</t>
  </si>
  <si>
    <t>Røsholmstranda, Røsholmen, Ringerike, Vi \Skråning dominert av løvskog /[Kvant.:] 1 Bushes</t>
  </si>
  <si>
    <t>https://www.artsobservasjoner.no/Sighting/25114231</t>
  </si>
  <si>
    <t>POINT (232805 6674823)</t>
  </si>
  <si>
    <t>urn:uuid:03fba7a6-0ac2-4ac0-8ad5-1d7e8fcdafc3</t>
  </si>
  <si>
    <t>1010_25114231</t>
  </si>
  <si>
    <t>19743679</t>
  </si>
  <si>
    <t>237_6675</t>
  </si>
  <si>
    <t>Frok, Ringerike, Vi \Kalkrikt kantkratt</t>
  </si>
  <si>
    <t>https://www.artsobservasjoner.no/Sighting/19743679</t>
  </si>
  <si>
    <t>POINT (237236 6674257)</t>
  </si>
  <si>
    <t>urn:uuid:c36aa2e7-fabb-469a-9b98-6a0b8c936314</t>
  </si>
  <si>
    <t>1010_19743679</t>
  </si>
  <si>
    <t>24252892</t>
  </si>
  <si>
    <t>233_6667</t>
  </si>
  <si>
    <t>Hole</t>
  </si>
  <si>
    <t>Bønsnestangen, Hole, Vi</t>
  </si>
  <si>
    <t>Henning Larsen</t>
  </si>
  <si>
    <t>https://www.artsobservasjoner.no/Sighting/24252892</t>
  </si>
  <si>
    <t>POINT (232403 6667430)</t>
  </si>
  <si>
    <t>urn:uuid:799fb9b7-5efd-47e9-87f4-01ddc037875a</t>
  </si>
  <si>
    <t>1010_24252892</t>
  </si>
  <si>
    <t>629735</t>
  </si>
  <si>
    <t>233_6669</t>
  </si>
  <si>
    <t>Hole: Hundestad, ca 100 m Ø for Hundestadkrysset. \Individ som dekket en stor flate i kalkfuruskog...</t>
  </si>
  <si>
    <t>Tore Berg | Tor Kristensen</t>
  </si>
  <si>
    <t>POINT (233047 6669005)</t>
  </si>
  <si>
    <t>urn:catalog:O:V:629735</t>
  </si>
  <si>
    <t>8_629735</t>
  </si>
  <si>
    <t>O_629735</t>
  </si>
  <si>
    <t>629741</t>
  </si>
  <si>
    <t>Hole: Søhol, Orreveiens Ø-side. \I rik, tørr krattskog (gjengroende havnehage).</t>
  </si>
  <si>
    <t>POINT (233389 6669248)</t>
  </si>
  <si>
    <t>urn:catalog:O:V:629741</t>
  </si>
  <si>
    <t>8_629741</t>
  </si>
  <si>
    <t>O_629741</t>
  </si>
  <si>
    <t>22522446</t>
  </si>
  <si>
    <t>Søhol Sør, Hole, Vi \ /[Kvant.:] 1</t>
  </si>
  <si>
    <t>Finn Michelsen|Kirsti Ruden Østlund|Henning Larsen|Ines Bråthen</t>
  </si>
  <si>
    <t>Undersøkt av medlemmer av Buskerud Botaniske Forening med tanke på fremtidig skjøtsel. Karrtleggingsmidler tildelt fra SABIMA..</t>
  </si>
  <si>
    <t>https://www.artsobservasjoner.no/Sighting/22522446</t>
  </si>
  <si>
    <t>POLYGON ((233521 6669324, 233473 6669313, 233468 6669292, 233430 6669262, 233420 6669240, 233463 6669208, 233500 6669232, 233540 6669253, 233569 6669251, 233584 6669261, 233577 6669298, 233581 6669313, 233572 6669325, 233521 6669324))</t>
  </si>
  <si>
    <t>urn:uuid:3174c96b-1d68-48ea-8e13-ac48a3532694</t>
  </si>
  <si>
    <t>1010_22522446</t>
  </si>
  <si>
    <t>AT20210531112320</t>
  </si>
  <si>
    <t>Steinbakken \Kalkfuruskog</t>
  </si>
  <si>
    <t>Thylén, A.</t>
  </si>
  <si>
    <t>POINT (233073 6669019)</t>
  </si>
  <si>
    <t>59_AT20210531112320</t>
  </si>
  <si>
    <t>11741429</t>
  </si>
  <si>
    <t>237_6669</t>
  </si>
  <si>
    <t>Fekjær, Hole, Vi \veikant</t>
  </si>
  <si>
    <t>Gunvor Bollingmo</t>
  </si>
  <si>
    <t>https://www.artsobservasjoner.no/Sighting/11741429</t>
  </si>
  <si>
    <t>POINT (237486 6668008)</t>
  </si>
  <si>
    <t>urn:uuid:ef56275c-a35f-43b6-80a2-1f3a1139271d</t>
  </si>
  <si>
    <t>1010_11741429</t>
  </si>
  <si>
    <t>11744964</t>
  </si>
  <si>
    <t>Borgeng, Hole, Vi \veikant</t>
  </si>
  <si>
    <t>https://www.artsobservasjoner.no/Sighting/11744964</t>
  </si>
  <si>
    <t>POINT (236687 6669830)</t>
  </si>
  <si>
    <t>urn:uuid:bb3bcc84-5465-4c97-bc1a-29d63b8d3e33</t>
  </si>
  <si>
    <t>1010_11744964</t>
  </si>
  <si>
    <t>629737</t>
  </si>
  <si>
    <t>Hole: V-hellingen av Fetjaråsen, Ø for tunet på Fetjar gård. \Dekket et stort område i tørr kalkfuruskog, kla...</t>
  </si>
  <si>
    <t>POINT (237479 6668026)</t>
  </si>
  <si>
    <t>urn:catalog:O:V:629737</t>
  </si>
  <si>
    <t>8_629737</t>
  </si>
  <si>
    <t>O_629737</t>
  </si>
  <si>
    <t>629740</t>
  </si>
  <si>
    <t>Hole: Borgestad, Ø-siden av veien til Rytteråker. \Dekket et stort område i gressbevokst skogbunn....</t>
  </si>
  <si>
    <t>Tor Kristensen | Tore Berg</t>
  </si>
  <si>
    <t>POINT (236687 6669837)</t>
  </si>
  <si>
    <t>urn:catalog:O:V:629740</t>
  </si>
  <si>
    <t>8_629740</t>
  </si>
  <si>
    <t>O_629740</t>
  </si>
  <si>
    <t>21931747</t>
  </si>
  <si>
    <t>Ole Rytteragersvei, ved Borgestad, Hole, Vi</t>
  </si>
  <si>
    <t>https://www.artsobservasjoner.no/Sighting/21931747</t>
  </si>
  <si>
    <t>POINT (236684 6669824)</t>
  </si>
  <si>
    <t>urn:uuid:bd5b2f3e-612d-4ecb-8c3f-8a73e5a5b2d7</t>
  </si>
  <si>
    <t>1010_21931747</t>
  </si>
  <si>
    <t>21951531</t>
  </si>
  <si>
    <t>Fekjærveien, ved Fetjar, Hole, Vi</t>
  </si>
  <si>
    <t>https://www.artsobservasjoner.no/Sighting/21951531</t>
  </si>
  <si>
    <t>POINT (237413 6668297)</t>
  </si>
  <si>
    <t>urn:uuid:dd303c31-2a38-4220-a31e-d42986203384</t>
  </si>
  <si>
    <t>1010_21951531</t>
  </si>
  <si>
    <t>21951632</t>
  </si>
  <si>
    <t>Fekjærveien, øst for Fetjar, Hole, Vi</t>
  </si>
  <si>
    <t>https://www.artsobservasjoner.no/Sighting/21951632</t>
  </si>
  <si>
    <t>POINT (237466 6668020)</t>
  </si>
  <si>
    <t>urn:uuid:9a85d6b6-d52a-40d9-8084-8726500a437f</t>
  </si>
  <si>
    <t>1010_21951632</t>
  </si>
  <si>
    <t>24486576</t>
  </si>
  <si>
    <t>Ole Rytteragers vei, veikant like nord for Borgestad, Hole, Vi</t>
  </si>
  <si>
    <t>Arvid Næss|Henning Larsen</t>
  </si>
  <si>
    <t>https://www.artsobservasjoner.no/Sighting/24486576</t>
  </si>
  <si>
    <t>POINT (236680 6669830)</t>
  </si>
  <si>
    <t>urn:uuid:92142756-a752-4383-a1e1-ac29dc197314</t>
  </si>
  <si>
    <t>1010_24486576</t>
  </si>
  <si>
    <t>24542424</t>
  </si>
  <si>
    <t>Fekjærveien, veikant øst for Søndre Fekjær, Hole, Vi</t>
  </si>
  <si>
    <t>https://www.artsobservasjoner.no/Sighting/24542424</t>
  </si>
  <si>
    <t>POINT (237473 6668025)</t>
  </si>
  <si>
    <t>urn:uuid:12b2399b-4260-424c-af12-008d42ba5d45</t>
  </si>
  <si>
    <t>1010_24542424</t>
  </si>
  <si>
    <t>354875</t>
  </si>
  <si>
    <t>211_6633</t>
  </si>
  <si>
    <t>Øvre Eiker</t>
  </si>
  <si>
    <t>Øvre Eiker. Vestfossen: Kolberg NØ \Edellauvskog, naturalisert</t>
  </si>
  <si>
    <t>Anne Elven | Reidar Elven</t>
  </si>
  <si>
    <t>POINT (210380 6633465)</t>
  </si>
  <si>
    <t>urn:catalog:O:V:354875</t>
  </si>
  <si>
    <t>8_354875</t>
  </si>
  <si>
    <t>O_354875</t>
  </si>
  <si>
    <t>598703</t>
  </si>
  <si>
    <t>Øvre Eiker. Vestfossen: S for Nordre Skarra \kratt</t>
  </si>
  <si>
    <t>POINT (210483 6632898)</t>
  </si>
  <si>
    <t>urn:catalog:O:V:598703</t>
  </si>
  <si>
    <t>8_598703</t>
  </si>
  <si>
    <t>O_598703</t>
  </si>
  <si>
    <t>18775212</t>
  </si>
  <si>
    <t>217_6637</t>
  </si>
  <si>
    <t>Søndre Haga, øst for, Øvre Eiker, Vi \ /[Kvant.:] 1</t>
  </si>
  <si>
    <t>Finn Michelsen</t>
  </si>
  <si>
    <t>https://www.artsobservasjoner.no/Sighting/18775212</t>
  </si>
  <si>
    <t>POINT (216239 6637157)</t>
  </si>
  <si>
    <t>urn:uuid:042ed85a-66bf-4d20-9ccf-3f6dd095cbfb</t>
  </si>
  <si>
    <t>1010_18775212</t>
  </si>
  <si>
    <t>11744924</t>
  </si>
  <si>
    <t>223_6635</t>
  </si>
  <si>
    <t>Nedre Eiker</t>
  </si>
  <si>
    <t>Herstrøm v, Drammen, Vi \Løvskog</t>
  </si>
  <si>
    <t>Jan Sørensen</t>
  </si>
  <si>
    <t>https://www.artsobservasjoner.no/Sighting/11744924</t>
  </si>
  <si>
    <t>POINT (222575 6634649)</t>
  </si>
  <si>
    <t>urn:uuid:3f746c09-9d06-4b47-b3fb-2ba6a3ac0b3b</t>
  </si>
  <si>
    <t>1010_11744924</t>
  </si>
  <si>
    <t>189006</t>
  </si>
  <si>
    <t>Nedre Eiker: Herstrøm, N-siden av gangvei langs RV 283. \Stor vase i skogkant, klatrende opp i hegg og r...</t>
  </si>
  <si>
    <t>POINT (222572 6634637)</t>
  </si>
  <si>
    <t>urn:catalog:O:V:189006</t>
  </si>
  <si>
    <t>8_189006</t>
  </si>
  <si>
    <t>O_189006</t>
  </si>
  <si>
    <t>58830</t>
  </si>
  <si>
    <t>233_6633</t>
  </si>
  <si>
    <t>Lier</t>
  </si>
  <si>
    <t>Lierstranda-Brakerøya, v brua over E18 og RV 282</t>
  </si>
  <si>
    <t>https://www.unimus.no/felles/bilder/web_hent_bilde.php?id=13684451&amp;type=jpeg</t>
  </si>
  <si>
    <t>POINT (232388 6633261)</t>
  </si>
  <si>
    <t>urn:catalog:O:V:58830</t>
  </si>
  <si>
    <t>8_58830</t>
  </si>
  <si>
    <t>O_58830</t>
  </si>
  <si>
    <t>7287/910</t>
  </si>
  <si>
    <t>sør for Høvik, rundt motorveien</t>
  </si>
  <si>
    <t>Elven, A.</t>
  </si>
  <si>
    <t>RE</t>
  </si>
  <si>
    <t>O_XL_7287/910</t>
  </si>
  <si>
    <t>19022404</t>
  </si>
  <si>
    <t>Blåbringebærstrand, Lier, Lier, Vi</t>
  </si>
  <si>
    <t>Sari C. Cunningham|Hans Støvern</t>
  </si>
  <si>
    <t>https://www.artsobservasjoner.no/Sighting/19022404</t>
  </si>
  <si>
    <t>POINT (233118 6632753)</t>
  </si>
  <si>
    <t>urn:uuid:c43f844b-e1fd-49bc-b3ba-7438f4392760</t>
  </si>
  <si>
    <t>1010_19022404</t>
  </si>
  <si>
    <t>24339099</t>
  </si>
  <si>
    <t>235_6635</t>
  </si>
  <si>
    <t>Reistad, Lier, Vi</t>
  </si>
  <si>
    <t>Etablert seg i fjellskjæring.</t>
  </si>
  <si>
    <t>https://www.artsobservasjoner.no/Sighting/24339099</t>
  </si>
  <si>
    <t>POINT (235636 6635458)</t>
  </si>
  <si>
    <t>urn:uuid:ad1b1b62-f493-478e-9efe-133e7f05596b</t>
  </si>
  <si>
    <t>1010_24339099</t>
  </si>
  <si>
    <t>386814</t>
  </si>
  <si>
    <t>235_6637</t>
  </si>
  <si>
    <t>Lier: N for Brastad øvre og Stokke \skogkant</t>
  </si>
  <si>
    <t>https://www.unimus.no/felles/bilder/web_hent_bilde.php?id=14996531&amp;type=jpeg</t>
  </si>
  <si>
    <t>POINT (234754 6636272)</t>
  </si>
  <si>
    <t>urn:catalog:O:V:386814</t>
  </si>
  <si>
    <t>8_386814</t>
  </si>
  <si>
    <t>O_386814</t>
  </si>
  <si>
    <t>388203</t>
  </si>
  <si>
    <t>235_6641</t>
  </si>
  <si>
    <t>Lier: Lyngås - Hårberg \kantkratt i skog</t>
  </si>
  <si>
    <t>https://www.unimus.no/felles/bilder/web_hent_bilde.php?id=14997900&amp;type=jpeg</t>
  </si>
  <si>
    <t>POINT (234123 6640352)</t>
  </si>
  <si>
    <t>urn:catalog:O:V:388203</t>
  </si>
  <si>
    <t>8_388203</t>
  </si>
  <si>
    <t>O_388203</t>
  </si>
  <si>
    <t>386876</t>
  </si>
  <si>
    <t>235_6651</t>
  </si>
  <si>
    <t>Lier: Sylling: Runsevollen \krattskog</t>
  </si>
  <si>
    <t>https://www.unimus.no/felles/bilder/web_hent_bilde.php?id=14996593&amp;type=jpeg</t>
  </si>
  <si>
    <t>POINT (235029 6650322)</t>
  </si>
  <si>
    <t>urn:catalog:O:V:386876</t>
  </si>
  <si>
    <t>8_386876</t>
  </si>
  <si>
    <t>O_386876</t>
  </si>
  <si>
    <t>386845</t>
  </si>
  <si>
    <t>237_6651</t>
  </si>
  <si>
    <t>Lier: Holsfjorden: Hørte \skogkant</t>
  </si>
  <si>
    <t>https://www.unimus.no/felles/bilder/web_hent_bilde.php?id=14996562&amp;type=jpeg</t>
  </si>
  <si>
    <t>POINT (236027 6650228)</t>
  </si>
  <si>
    <t>urn:catalog:O:V:386845</t>
  </si>
  <si>
    <t>8_386845</t>
  </si>
  <si>
    <t>O_386845</t>
  </si>
  <si>
    <t>BG</t>
  </si>
  <si>
    <t>260820</t>
  </si>
  <si>
    <t>245_6625</t>
  </si>
  <si>
    <t>Røyken</t>
  </si>
  <si>
    <t>Asker. Mellom Hval og Hvalstrand bad, ovenfor veien. \I lauvskog. Forvildet.</t>
  </si>
  <si>
    <t>Rolf Nordhagen</t>
  </si>
  <si>
    <t>Mangler koordinat - satt til kommunesenter basert på navn:Asker</t>
  </si>
  <si>
    <t>https://www.unimus.no/felles/bilder/web_hent_bilde.php?id=12429876&amp;type=jpeg</t>
  </si>
  <si>
    <t>POINT (245422 6624811)</t>
  </si>
  <si>
    <t>urn:catalog:BG:S:260820</t>
  </si>
  <si>
    <t>Universitetsmuseet i Bergen, UiB</t>
  </si>
  <si>
    <t>s</t>
  </si>
  <si>
    <t>105_260820</t>
  </si>
  <si>
    <t>BG_260820</t>
  </si>
  <si>
    <t>551607</t>
  </si>
  <si>
    <t>247_6625</t>
  </si>
  <si>
    <t>Beston</t>
  </si>
  <si>
    <t>Abel, K.</t>
  </si>
  <si>
    <t>POINT (247988 6625714)</t>
  </si>
  <si>
    <t>59_551607</t>
  </si>
  <si>
    <t>123014</t>
  </si>
  <si>
    <t>247_6635</t>
  </si>
  <si>
    <t>Slemmestad, Ø-skrenten ml. Kirkerud og Slemmestad brygge</t>
  </si>
  <si>
    <t>https://www.unimus.no/felles/bilder/web_hent_bilde.php?id=13699823&amp;type=jpeg</t>
  </si>
  <si>
    <t>POINT (247659 6635400)</t>
  </si>
  <si>
    <t>urn:catalog:O:V:123014</t>
  </si>
  <si>
    <t>8_123014</t>
  </si>
  <si>
    <t>O_123014</t>
  </si>
  <si>
    <t>231375</t>
  </si>
  <si>
    <t>Slemmestadåsen, N-spissen, store mengder for- villet i blandingsskog</t>
  </si>
  <si>
    <t>Anders Often | Tore Berg | Maigull Appelgren</t>
  </si>
  <si>
    <t>https://www.unimus.no/felles/bilder/web_hent_bilde.php?id=13722360&amp;type=jpeg</t>
  </si>
  <si>
    <t>POINT (247638 6635748)</t>
  </si>
  <si>
    <t>urn:catalog:O:V:231375</t>
  </si>
  <si>
    <t>8_231375</t>
  </si>
  <si>
    <t>O_231375</t>
  </si>
  <si>
    <t>11714025</t>
  </si>
  <si>
    <t>kirkerudfjellet, Asker, Vi</t>
  </si>
  <si>
    <t>Steinar Vatne</t>
  </si>
  <si>
    <t>https://www.artsobservasjoner.no/Sighting/11714025</t>
  </si>
  <si>
    <t>POINT (247481 6634946)</t>
  </si>
  <si>
    <t>urn:uuid:2c874df4-c155-4faa-9f0a-20b7df0d563a</t>
  </si>
  <si>
    <t>1010_11714025</t>
  </si>
  <si>
    <t>11710119</t>
  </si>
  <si>
    <t>Slemmestad brygge-2, Asker, Vi \Strandfjell</t>
  </si>
  <si>
    <t>Gammel hage .</t>
  </si>
  <si>
    <t>https://www.artsobservasjoner.no/Sighting/11710119</t>
  </si>
  <si>
    <t>POINT (247562 6635562)</t>
  </si>
  <si>
    <t>urn:uuid:534f8ef9-eb85-40d5-a584-a85e4c54b0c5</t>
  </si>
  <si>
    <t>1010_11710119</t>
  </si>
  <si>
    <t>17347543</t>
  </si>
  <si>
    <t>Slemmestadodden, Slemmestad, Asker, Vi \ /[Kvant.:] 50 Plants</t>
  </si>
  <si>
    <t>Jostein Bærø Engdal</t>
  </si>
  <si>
    <t>Quantity: 50 Plants</t>
  </si>
  <si>
    <t>https://www.artsobservasjoner.no/Sighting/17347543</t>
  </si>
  <si>
    <t>POINT (247485 6635370)</t>
  </si>
  <si>
    <t>urn:uuid:bab63095-491d-476d-9288-a3e7919433da</t>
  </si>
  <si>
    <t>1010_17347543</t>
  </si>
  <si>
    <t>17432523</t>
  </si>
  <si>
    <t>Slemmestadodden - Odden, Slemmestad, Asker, Vi \ /[Kvant.:] 2 Plants</t>
  </si>
  <si>
    <t>Forvillet i skogkanten . Quantity: 2 Plants</t>
  </si>
  <si>
    <t>https://www.artsobservasjoner.no/Sighting/17432523</t>
  </si>
  <si>
    <t>POINT (247568 6635561)</t>
  </si>
  <si>
    <t>urn:uuid:288ef4fc-1786-4c4a-941d-80d70f41e308</t>
  </si>
  <si>
    <t>1010_17432523</t>
  </si>
  <si>
    <t>19685735</t>
  </si>
  <si>
    <t>NR nedenfor Odden i Slemmestad, Røyken i Akershus, Asker, Vi \langs skogsstien</t>
  </si>
  <si>
    <t>https://www.artsobservasjoner.no/Sighting/19685735</t>
  </si>
  <si>
    <t>POINT (247551 6635436)</t>
  </si>
  <si>
    <t>urn:uuid:37b172b9-5c5c-4a92-92bb-74e36691253a</t>
  </si>
  <si>
    <t>1010_19685735</t>
  </si>
  <si>
    <t>20069852</t>
  </si>
  <si>
    <t>https://www.artsobservasjoner.no/Sighting/20069852</t>
  </si>
  <si>
    <t>urn:uuid:4c6dedc9-bb08-4656-9789-4b885ef1c1c6</t>
  </si>
  <si>
    <t>1010_20069852</t>
  </si>
  <si>
    <t>21947558</t>
  </si>
  <si>
    <t>Slemmestad s, Asker, Vi</t>
  </si>
  <si>
    <t>Kjetil Johannessen</t>
  </si>
  <si>
    <t>i kraftig spredning mot bebyggelse i vest to plasser. Spredning fra hage/gammelt hageanlegg? 
Minst 100-200 kvm.</t>
  </si>
  <si>
    <t>https://www.artsobservasjoner.no/Sighting/21947558</t>
  </si>
  <si>
    <t>POINT (247414 6635333)</t>
  </si>
  <si>
    <t>urn:uuid:f4780e2e-47cb-4219-8fa3-c508a1b16301</t>
  </si>
  <si>
    <t>1010_21947558</t>
  </si>
  <si>
    <t>22468879</t>
  </si>
  <si>
    <t>Odden, Slemmestad, Asker, Vi</t>
  </si>
  <si>
    <t>Øystein Røsok</t>
  </si>
  <si>
    <t>https://www.artsobservasjoner.no/Sighting/22468879</t>
  </si>
  <si>
    <t>POINT (247481 6635336)</t>
  </si>
  <si>
    <t>urn:uuid:a4b60511-4725-4e38-8431-912a0ad160e1</t>
  </si>
  <si>
    <t>1010_22468879</t>
  </si>
  <si>
    <t>24476812</t>
  </si>
  <si>
    <t>Slemmestadodden, Slemmestad, Asker, Vi \Østvendt kalkfuruskog/lågurtskog</t>
  </si>
  <si>
    <t>https://www.artsobservasjoner.no/Sighting/24476812</t>
  </si>
  <si>
    <t>POINT (247552 6635465)</t>
  </si>
  <si>
    <t>urn:uuid:4753dc0b-a90b-4b4b-a7c7-7df57f4ab822</t>
  </si>
  <si>
    <t>1010_24476812</t>
  </si>
  <si>
    <t>334614</t>
  </si>
  <si>
    <t>221_6551</t>
  </si>
  <si>
    <t>Vestfold og Telemark</t>
  </si>
  <si>
    <t>Larvik</t>
  </si>
  <si>
    <t>Vf</t>
  </si>
  <si>
    <t>Sandvikbukta</t>
  </si>
  <si>
    <t>POINT (221151 6551502)</t>
  </si>
  <si>
    <t>59_334614</t>
  </si>
  <si>
    <t>351038</t>
  </si>
  <si>
    <t>233_6611</t>
  </si>
  <si>
    <t>Holmestrand</t>
  </si>
  <si>
    <t>Sande</t>
  </si>
  <si>
    <t>Sande: Ødegårdsodden \Kratt</t>
  </si>
  <si>
    <t>POINT (233497 6611265)</t>
  </si>
  <si>
    <t>urn:catalog:O:V:351038</t>
  </si>
  <si>
    <t>8_351038</t>
  </si>
  <si>
    <t>O_351038</t>
  </si>
  <si>
    <t>95853</t>
  </si>
  <si>
    <t>235_6575</t>
  </si>
  <si>
    <t>Sandefjord</t>
  </si>
  <si>
    <t>Stokke</t>
  </si>
  <si>
    <t>Melsom – bergskrent i edelløvskog mellom Melsom og Båhus</t>
  </si>
  <si>
    <t>POINT (234348 6574383)</t>
  </si>
  <si>
    <t>59_95853</t>
  </si>
  <si>
    <t>17227894</t>
  </si>
  <si>
    <t>247_6573</t>
  </si>
  <si>
    <t>Færder</t>
  </si>
  <si>
    <t>Nøtterøy</t>
  </si>
  <si>
    <t>Mellom Bolæren, Bolærne, Færder, Vt</t>
  </si>
  <si>
    <t>Lars Herman Næss</t>
  </si>
  <si>
    <t>https://www.artsobservasjoner.no/Sighting/17227894</t>
  </si>
  <si>
    <t>POINT (246130 6572278)</t>
  </si>
  <si>
    <t>urn:uuid:3e334d1d-ca49-4876-b223-b24f2db0633c</t>
  </si>
  <si>
    <t>1010_17227894</t>
  </si>
  <si>
    <t>11742112</t>
  </si>
  <si>
    <t>237_6555</t>
  </si>
  <si>
    <t>Tjøme</t>
  </si>
  <si>
    <t>Verdens Ende, Færder, Vt</t>
  </si>
  <si>
    <t>Stefan Bjørn</t>
  </si>
  <si>
    <t>https://www.artsobservasjoner.no/Sighting/11742112</t>
  </si>
  <si>
    <t>POINT (236751 6555550)</t>
  </si>
  <si>
    <t>urn:uuid:67de2c23-bd1a-4a96-b116-a127d812fc3d</t>
  </si>
  <si>
    <t>1010_11742112</t>
  </si>
  <si>
    <t>27098595</t>
  </si>
  <si>
    <t>237_6557</t>
  </si>
  <si>
    <t>Taradynga, Moutmarka, Færder, Vt \ /[Kvant.:] 100 Bushes</t>
  </si>
  <si>
    <t>Trygve Tjønnås</t>
  </si>
  <si>
    <t>Quantity: 100 Bushes</t>
  </si>
  <si>
    <t>https://www.artsobservasjoner.no/Sighting/27098595</t>
  </si>
  <si>
    <t>POINT (236068 6556910)</t>
  </si>
  <si>
    <t>urn:uuid:a2d1bc7a-37ea-457f-aa92-21d99f1e86a1</t>
  </si>
  <si>
    <t>1010_27098595</t>
  </si>
  <si>
    <t>11741125</t>
  </si>
  <si>
    <t>237_6559</t>
  </si>
  <si>
    <t>TJØME, Færder, Vt \veikant</t>
  </si>
  <si>
    <t>Trond Baugen</t>
  </si>
  <si>
    <t>https://www.artsobservasjoner.no/Sighting/11741125</t>
  </si>
  <si>
    <t>POINT (236368 6558083)</t>
  </si>
  <si>
    <t>urn:uuid:18cbd27f-e8fa-4df6-a6d9-210386efa3d4</t>
  </si>
  <si>
    <t>1010_11741125</t>
  </si>
  <si>
    <t>20513514</t>
  </si>
  <si>
    <t>239_6557</t>
  </si>
  <si>
    <t>Pirane Naturreservat, Hvasser syd, Færder, Vt \ /[Kvant.:] 3</t>
  </si>
  <si>
    <t>https://www.artsobservasjoner.no/Sighting/20513514</t>
  </si>
  <si>
    <t>POINT (238619 6556029)</t>
  </si>
  <si>
    <t>urn:uuid:ed6f31dd-6ef5-442a-89a1-ab1120921164</t>
  </si>
  <si>
    <t>1010_20513514</t>
  </si>
  <si>
    <t>22562997</t>
  </si>
  <si>
    <t>Fynsletta, Fyn, Hvasser, Færder, Vt</t>
  </si>
  <si>
    <t>Terje Høiland</t>
  </si>
  <si>
    <t>https://www.artsobservasjoner.no/Sighting/22562997</t>
  </si>
  <si>
    <t>POINT (239350 6557007)</t>
  </si>
  <si>
    <t>urn:uuid:a1b3e43a-0a60-4823-a047-27b7f27eaaae</t>
  </si>
  <si>
    <t>1010_22562997</t>
  </si>
  <si>
    <t>11713034</t>
  </si>
  <si>
    <t>199_6561</t>
  </si>
  <si>
    <t>Porsgrunn</t>
  </si>
  <si>
    <t>Te</t>
  </si>
  <si>
    <t>bergimellom1, Porsgrunn, Vt</t>
  </si>
  <si>
    <t>Finn Roar Bruun</t>
  </si>
  <si>
    <t>https://www.artsobservasjoner.no/Sighting/11713034</t>
  </si>
  <si>
    <t>POINT (199585 6561495)</t>
  </si>
  <si>
    <t>urn:uuid:8a29dc9d-0409-49e3-a4ba-f648a0b64c83</t>
  </si>
  <si>
    <t>1010_11713034</t>
  </si>
  <si>
    <t>11740899</t>
  </si>
  <si>
    <t>b jørdalen, Porsgrunn, Vt</t>
  </si>
  <si>
    <t>https://www.artsobservasjoner.no/Sighting/11740899</t>
  </si>
  <si>
    <t>POINT (199227 6561736)</t>
  </si>
  <si>
    <t>urn:uuid:7d56ae2d-6b9b-43c6-b92e-8d5efb02412f</t>
  </si>
  <si>
    <t>1010_11740899</t>
  </si>
  <si>
    <t>11741853</t>
  </si>
  <si>
    <t>bjørndalåsen, Porsgrunn, Vt</t>
  </si>
  <si>
    <t>https://www.artsobservasjoner.no/Sighting/11741853</t>
  </si>
  <si>
    <t>POINT (199442 6561514)</t>
  </si>
  <si>
    <t>urn:uuid:03f554ad-485b-4ee6-ad0c-2bfe44ffa337</t>
  </si>
  <si>
    <t>1010_11741853</t>
  </si>
  <si>
    <t>11744714</t>
  </si>
  <si>
    <t>193_6573</t>
  </si>
  <si>
    <t>Skien</t>
  </si>
  <si>
    <t>Bøle, Skien, Vt \Gjerde mot NSB.</t>
  </si>
  <si>
    <t>Kjell Thowsen</t>
  </si>
  <si>
    <t>https://www.artsobservasjoner.no/Sighting/11744714</t>
  </si>
  <si>
    <t>POINT (193280 6572969)</t>
  </si>
  <si>
    <t>urn:uuid:184b32eb-b767-4b0b-9625-24682686472f</t>
  </si>
  <si>
    <t>1010_11744714</t>
  </si>
  <si>
    <t>611616</t>
  </si>
  <si>
    <t>193_6575</t>
  </si>
  <si>
    <t>Hartvig Johnsen</t>
  </si>
  <si>
    <t>https://www.unimus.no/felles/bilder/web_hent_bilde.php?id=13620614&amp;type=jpeg</t>
  </si>
  <si>
    <t>POINT (192593 6575764)</t>
  </si>
  <si>
    <t>urn:catalog:O:V:611616</t>
  </si>
  <si>
    <t>8_611616</t>
  </si>
  <si>
    <t>O_611616</t>
  </si>
  <si>
    <t>KMN</t>
  </si>
  <si>
    <t>63150</t>
  </si>
  <si>
    <t>193_6577</t>
  </si>
  <si>
    <t>Hovundveien 85; Frogner (gml.villa m/gml.hage) // Dyrket, langs gjerdet; IMG_0548</t>
  </si>
  <si>
    <t>Asbjørn Lie</t>
  </si>
  <si>
    <t>POINT (192736 6576178)</t>
  </si>
  <si>
    <t>urn:catalog:KMN:V:63150</t>
  </si>
  <si>
    <t>Agder naturmuseum</t>
  </si>
  <si>
    <t>33_63150</t>
  </si>
  <si>
    <t>KMN_63150</t>
  </si>
  <si>
    <t>24400993</t>
  </si>
  <si>
    <t>189_6537</t>
  </si>
  <si>
    <t>Kragerø</t>
  </si>
  <si>
    <t>Jomfruland, Jomfruland, Kragerø, Vt \Buskvegetasjon nær strandbelte /[Kvant.:] 1 Plants</t>
  </si>
  <si>
    <t>Quantity: 1 Plants</t>
  </si>
  <si>
    <t>https://www.artsobservasjoner.no/Sighting/24400993</t>
  </si>
  <si>
    <t>POINT (188815 6537886)</t>
  </si>
  <si>
    <t>urn:uuid:1ee3450b-58a3-4a27-ae54-4d1d6747480a</t>
  </si>
  <si>
    <t>1010_24400993</t>
  </si>
  <si>
    <t>11742388</t>
  </si>
  <si>
    <t>189_6539</t>
  </si>
  <si>
    <t>Saltstein, Kragerø, Vt</t>
  </si>
  <si>
    <t>https://www.artsobservasjoner.no/Sighting/11742388</t>
  </si>
  <si>
    <t>POINT (189149 6538021)</t>
  </si>
  <si>
    <t>urn:uuid:20a8bd5e-af8c-4c84-ba06-446817e98409</t>
  </si>
  <si>
    <t>1010_11742388</t>
  </si>
  <si>
    <t>11713346</t>
  </si>
  <si>
    <t>kråka, Kragerø, Vt</t>
  </si>
  <si>
    <t>https://www.artsobservasjoner.no/Sighting/11713346</t>
  </si>
  <si>
    <t>POINT (189662 6539787)</t>
  </si>
  <si>
    <t>urn:uuid:f306d0d0-f421-4fd4-96f8-c6f14303fd69</t>
  </si>
  <si>
    <t>1010_11713346</t>
  </si>
  <si>
    <t>20095761</t>
  </si>
  <si>
    <t>Saltstein, Jomfruland, Kragerø, Vt \Hovednaturtype: D04 naturbeitemark, 65 % andel,...</t>
  </si>
  <si>
    <t>Ellen Svalheim</t>
  </si>
  <si>
    <t>NIBIO ved Ellen J. Svalheim utførte kartlegging av vegetasjonen på Saltstein på Jomfruland på oppdrag av Fylkesmannen i Telemark. Det ble utformet en skjøtselsplan for en lokalitet med naturbeitemark. Alle oppførte arter fra listen er registrert innenfor polygonets grenser. Området er nærmere beskrevet i skjøtselsplanen: http://hdl.handle.net/11250/2491221. I skjøtselsplanen finnes det bilder fra området og av enkelte arter..</t>
  </si>
  <si>
    <t>https://www.artsobservasjoner.no/Sighting/20095761</t>
  </si>
  <si>
    <t>POLYGON ((189315 6538226, 189271 6538249, 189235 6538261, 189127 6538301, 189110 6538306, 189094 6538310, 189083 6538310, 189097 6538333, 189164 6538447, 189318 6538383, 189319 6538370, 189322 6538355, 189327 6538339, 189342 6538310, 189346 6538305, 189344 6538302, 189327 6538294, 189327 6538291, 189327 6538289, 189340 6538294, 189345 6538296, 189356 6538301, 189366 6538313, 189372 6538329, 189377 6538329, 189381 6538327, 189386 6538320, 189395 6538318, 189399 6538313, 189394 6538306, 189387 6538282, 189386 6538266, 189390 6538258, 189397 6538244, 189389 6538231, 189394 6538220, 189393 6538211, 189385 6538211, 189378 6538195, 189315 6538226))</t>
  </si>
  <si>
    <t>urn:uuid:a0509ef6-7dc0-42d6-bdb1-9e37572392a4</t>
  </si>
  <si>
    <t>1010_20095761</t>
  </si>
  <si>
    <t>62723</t>
  </si>
  <si>
    <t>127_6613</t>
  </si>
  <si>
    <t>Kviteseid</t>
  </si>
  <si>
    <t>Nigard Håtveit gaml. gård, Morgedal // Fraflyttet, overgrodd gårdstun, gjenstående</t>
  </si>
  <si>
    <t>POINT (127280 6613243)</t>
  </si>
  <si>
    <t>urn:catalog:KMN:V:62723</t>
  </si>
  <si>
    <t>33_62723</t>
  </si>
  <si>
    <t>KMN_62723</t>
  </si>
  <si>
    <t>28391</t>
  </si>
  <si>
    <t>133_6597</t>
  </si>
  <si>
    <t>Hviteseid kirkegaard</t>
  </si>
  <si>
    <t>Daniel Danielsen</t>
  </si>
  <si>
    <t>POINT (132600 6597072)</t>
  </si>
  <si>
    <t>urn:catalog:KMN:V:28391</t>
  </si>
  <si>
    <t>33_28391</t>
  </si>
  <si>
    <t>KMN_28391</t>
  </si>
  <si>
    <t>336751</t>
  </si>
  <si>
    <t>113_6607</t>
  </si>
  <si>
    <t>Tokke</t>
  </si>
  <si>
    <t>Gågehaug</t>
  </si>
  <si>
    <t>POINT (113579 6606896)</t>
  </si>
  <si>
    <t>59_336751</t>
  </si>
  <si>
    <t>19935947</t>
  </si>
  <si>
    <t>159_6521</t>
  </si>
  <si>
    <t>Agder</t>
  </si>
  <si>
    <t>Risør</t>
  </si>
  <si>
    <t>AA</t>
  </si>
  <si>
    <t>Febu, Risør, Ag</t>
  </si>
  <si>
    <t>Arild Omberg</t>
  </si>
  <si>
    <t>https://www.artsobservasjoner.no/Sighting/19935947</t>
  </si>
  <si>
    <t>POINT (159636 6521745)</t>
  </si>
  <si>
    <t>urn:uuid:f4f2a14e-b589-438c-9291-05811f1345ae</t>
  </si>
  <si>
    <t>1010_19935947</t>
  </si>
  <si>
    <t>24072143</t>
  </si>
  <si>
    <t>163_6523</t>
  </si>
  <si>
    <t>Lindstøl sjø, Risør, Ag</t>
  </si>
  <si>
    <t>https://www.artsobservasjoner.no/Sighting/24072143</t>
  </si>
  <si>
    <t>POINT (162178 6523253)</t>
  </si>
  <si>
    <t>urn:uuid:0d5ee11d-dc2f-4122-8c9a-27a229545e55</t>
  </si>
  <si>
    <t>1010_24072143</t>
  </si>
  <si>
    <t>18779134</t>
  </si>
  <si>
    <t>163_6529</t>
  </si>
  <si>
    <t>Lindbekk, Risør, Ag</t>
  </si>
  <si>
    <t>https://www.artsobservasjoner.no/Sighting/18779134</t>
  </si>
  <si>
    <t>POINT (162347 6528620)</t>
  </si>
  <si>
    <t>urn:uuid:19247a39-3e79-4118-8001-d39d3f6a31f2</t>
  </si>
  <si>
    <t>1010_18779134</t>
  </si>
  <si>
    <t>24373020</t>
  </si>
  <si>
    <t>165_6519</t>
  </si>
  <si>
    <t>Langmyr, Risør, Ag</t>
  </si>
  <si>
    <t>https://www.artsobservasjoner.no/Sighting/24373020</t>
  </si>
  <si>
    <t>POINT (164125 6519822)</t>
  </si>
  <si>
    <t>urn:uuid:3fab76cc-0489-4555-a496-8104f4a7d16b</t>
  </si>
  <si>
    <t>1010_24373020</t>
  </si>
  <si>
    <t>1920/176</t>
  </si>
  <si>
    <t>137_6497</t>
  </si>
  <si>
    <t>Arendal</t>
  </si>
  <si>
    <t xml:space="preserve">Kirkevein-Hasselåsen </t>
  </si>
  <si>
    <t>Olsen, Kjell Magne; (Svalestad 1990)</t>
  </si>
  <si>
    <t>KMN_XL</t>
  </si>
  <si>
    <t>KMN_XL_1920/176</t>
  </si>
  <si>
    <t>300999</t>
  </si>
  <si>
    <t>Kirkeveien–Hasselåsen</t>
  </si>
  <si>
    <t>Notes about species; Områdenummer: 20</t>
  </si>
  <si>
    <t>POINT (137163 6497422)</t>
  </si>
  <si>
    <t>59_300999</t>
  </si>
  <si>
    <t>GBIF</t>
  </si>
  <si>
    <t>2251973960</t>
  </si>
  <si>
    <t>palkarlsen</t>
  </si>
  <si>
    <t>http://www.gbif.org/occurrence/2251973960</t>
  </si>
  <si>
    <t>https://www.inaturalist.org/observations/26079283</t>
  </si>
  <si>
    <t>POINT (136609 6497271)</t>
  </si>
  <si>
    <t>GBIF-noder utenfor Norge</t>
  </si>
  <si>
    <t>import</t>
  </si>
  <si>
    <t>40_2251973960</t>
  </si>
  <si>
    <t>17763610</t>
  </si>
  <si>
    <t>143_6497</t>
  </si>
  <si>
    <t>Lille Danmark, Alvekilen, Arendal, Ag</t>
  </si>
  <si>
    <t>Jo Heggset</t>
  </si>
  <si>
    <t>https://www.artsobservasjoner.no/Sighting/17763610</t>
  </si>
  <si>
    <t>POINT (143541 6496827)</t>
  </si>
  <si>
    <t>urn:uuid:2244eee5-fc4a-483b-ad5a-dad16c443095</t>
  </si>
  <si>
    <t>1010_17763610</t>
  </si>
  <si>
    <t>11746532</t>
  </si>
  <si>
    <t>149_6505</t>
  </si>
  <si>
    <t>Kilsund, Arendal, Ag</t>
  </si>
  <si>
    <t>Bernt Kåre Knutsen</t>
  </si>
  <si>
    <t>https://www.artsobservasjoner.no/Sighting/11746532</t>
  </si>
  <si>
    <t>POINT (149637 6505721)</t>
  </si>
  <si>
    <t>urn:uuid:3873ba48-ba85-4ed7-8838-d5b6924a24a0</t>
  </si>
  <si>
    <t>1010_11746532</t>
  </si>
  <si>
    <t>MH20200617085527</t>
  </si>
  <si>
    <t>17_6465</t>
  </si>
  <si>
    <t>Farsund</t>
  </si>
  <si>
    <t>VA</t>
  </si>
  <si>
    <t>Sandøy</t>
  </si>
  <si>
    <t>Hertzberg, M.; Thylen, A.</t>
  </si>
  <si>
    <t>POINT (17776 6464753)</t>
  </si>
  <si>
    <t>59_MH20200617085527</t>
  </si>
  <si>
    <t>520235</t>
  </si>
  <si>
    <t>71_6463</t>
  </si>
  <si>
    <t>Kristiansand</t>
  </si>
  <si>
    <t>Søgne</t>
  </si>
  <si>
    <t>Lohnelia</t>
  </si>
  <si>
    <t>Olberg, S.; Høitomt, L.E.; Lønnve, O.J.</t>
  </si>
  <si>
    <t>POINT (71282 6463265)</t>
  </si>
  <si>
    <t>59_520235</t>
  </si>
  <si>
    <t>11711841</t>
  </si>
  <si>
    <t>33_6463</t>
  </si>
  <si>
    <t>Lyngdal</t>
  </si>
  <si>
    <t>epledalen2, Lyngdal, Ag</t>
  </si>
  <si>
    <t>https://www.artsobservasjoner.no/Sighting/11711841</t>
  </si>
  <si>
    <t>POINT (32461 6463262)</t>
  </si>
  <si>
    <t>urn:uuid:baccb358-476a-43ff-bfc7-daa31742fe17</t>
  </si>
  <si>
    <t>1010_11711841</t>
  </si>
  <si>
    <t>11741988</t>
  </si>
  <si>
    <t>https://www.artsobservasjoner.no/Sighting/11741988</t>
  </si>
  <si>
    <t>urn:uuid:19a3a978-71bd-4c3a-b9a2-a777072ebd6d</t>
  </si>
  <si>
    <t>1010_11741988</t>
  </si>
  <si>
    <t>20720973</t>
  </si>
  <si>
    <t>-35_6567</t>
  </si>
  <si>
    <t>Rogaland</t>
  </si>
  <si>
    <t>Stavanger</t>
  </si>
  <si>
    <t>Ro</t>
  </si>
  <si>
    <t>Røyneberg 1, Stavanger, Ro \NA T4 Skogsmark høgstaudeskog Opprinnelig rappo...</t>
  </si>
  <si>
    <t>Maya Stølen</t>
  </si>
  <si>
    <t>https://www.artsobservasjoner.no/Sighting/20720973</t>
  </si>
  <si>
    <t>POINT (-35222 6567864)</t>
  </si>
  <si>
    <t>urn:uuid:95435f03-e16e-401a-9754-00a1ccac0e17</t>
  </si>
  <si>
    <t>1010_20720973</t>
  </si>
  <si>
    <t>20720975</t>
  </si>
  <si>
    <t>Røyneberg 3, Stavanger, Ro \NA T4 Skogsmark høgstaudeskog Opprinnelig rappo...</t>
  </si>
  <si>
    <t>https://www.artsobservasjoner.no/Sighting/20720975</t>
  </si>
  <si>
    <t>urn:uuid:0abc628c-3bc0-4c3c-830e-bb79f8e1ef42</t>
  </si>
  <si>
    <t>1010_20720975</t>
  </si>
  <si>
    <t>20720983</t>
  </si>
  <si>
    <t>Røyneberg 11, Stavanger, Ro \NA T4 Skogsmark høgstaudeskog Opprinnelig rappo...</t>
  </si>
  <si>
    <t>https://www.artsobservasjoner.no/Sighting/20720983</t>
  </si>
  <si>
    <t>urn:uuid:aa05398f-55fd-4e0f-b994-d64b673a2e75</t>
  </si>
  <si>
    <t>1010_20720983</t>
  </si>
  <si>
    <t>160368</t>
  </si>
  <si>
    <t>-39_6529</t>
  </si>
  <si>
    <t>Hå</t>
  </si>
  <si>
    <t>Rugland \Fyllplass</t>
  </si>
  <si>
    <t>Styrk Lote</t>
  </si>
  <si>
    <t>POINT (-38330 6529686)</t>
  </si>
  <si>
    <t>urn:catalog:BG:S:160368</t>
  </si>
  <si>
    <t>105_160368</t>
  </si>
  <si>
    <t>BG_160368</t>
  </si>
  <si>
    <t>160372</t>
  </si>
  <si>
    <t>POINT (-38318 6529730)</t>
  </si>
  <si>
    <t>urn:catalog:BG:S:160372</t>
  </si>
  <si>
    <t>105_160372</t>
  </si>
  <si>
    <t>BG_160372</t>
  </si>
  <si>
    <t>25561390</t>
  </si>
  <si>
    <t>-47_6553</t>
  </si>
  <si>
    <t>Klepp</t>
  </si>
  <si>
    <t>Klepp, Klepp, Ro</t>
  </si>
  <si>
    <t>Endre Ofstad</t>
  </si>
  <si>
    <t>https://www.artsobservasjoner.no/Sighting/25561390</t>
  </si>
  <si>
    <t>POINT (-46684 6553171)</t>
  </si>
  <si>
    <t>urn:uuid:cd0691a4-20f3-4f46-8717-ed80856444dd</t>
  </si>
  <si>
    <t>1010_25561390</t>
  </si>
  <si>
    <t>22236432</t>
  </si>
  <si>
    <t>-41_6565</t>
  </si>
  <si>
    <t>Sola</t>
  </si>
  <si>
    <t>Solastrandvegen, Kjørkje-Sola, Sola, Ro \Skogholt ved gressplen /[Kvant.:] 1 Plants</t>
  </si>
  <si>
    <t>https://www.artsobservasjoner.no/Sighting/22236432</t>
  </si>
  <si>
    <t>POINT (-40255 6565878)</t>
  </si>
  <si>
    <t>urn:uuid:f289fa7a-98f8-4ab3-812c-114499b2730d</t>
  </si>
  <si>
    <t>1010_22236432</t>
  </si>
  <si>
    <t>18028222</t>
  </si>
  <si>
    <t>-15_6577</t>
  </si>
  <si>
    <t>Strand</t>
  </si>
  <si>
    <t>Barka, Strand, Ro \NA T4 Skogsmark Opprinnelig rapportert med biot...</t>
  </si>
  <si>
    <t>Fred Arild Grøneng|Anne Marie Hareide|Pål Gabrielsen|Per Marstad</t>
  </si>
  <si>
    <t>https://www.artsobservasjoner.no/Sighting/18028222</t>
  </si>
  <si>
    <t>POINT (-15931 6577631)</t>
  </si>
  <si>
    <t>urn:uuid:820cff86-66e6-4c57-869c-86ff1c0d8f77</t>
  </si>
  <si>
    <t>1010_18028222</t>
  </si>
  <si>
    <t>11714026</t>
  </si>
  <si>
    <t>-51_6609</t>
  </si>
  <si>
    <t>Karmøy</t>
  </si>
  <si>
    <t>Melstokkestien, Karmøy, Ro \Gjengrodd beite med mye småskog</t>
  </si>
  <si>
    <t>https://www.artsobservasjoner.no/Sighting/11714026</t>
  </si>
  <si>
    <t>POINT (-50752 6608259)</t>
  </si>
  <si>
    <t>urn:uuid:3bc62bbe-407b-4779-a783-9d48ab3bc751</t>
  </si>
  <si>
    <t>1010_11714026</t>
  </si>
  <si>
    <t>11743882</t>
  </si>
  <si>
    <t>-59_6605</t>
  </si>
  <si>
    <t>Vårdene, Karmøy, Ro \Beite/hei /[Kvant.:] 2</t>
  </si>
  <si>
    <t>https://www.artsobservasjoner.no/Sighting/11743882</t>
  </si>
  <si>
    <t>POINT (-59399 6604369)</t>
  </si>
  <si>
    <t>urn:uuid:321f0c18-ea90-42b9-89b7-3d9f33e6de60</t>
  </si>
  <si>
    <t>1010_11743882</t>
  </si>
  <si>
    <t>MFU</t>
  </si>
  <si>
    <t>517504</t>
  </si>
  <si>
    <t>-15_6691</t>
  </si>
  <si>
    <t>Vestland</t>
  </si>
  <si>
    <t>Kvinnherad</t>
  </si>
  <si>
    <t>Ho</t>
  </si>
  <si>
    <t>Håvikvatnet vest, Justadamåsen nordvest \Edellauvskog</t>
  </si>
  <si>
    <t>Hanssen, U.</t>
  </si>
  <si>
    <t>POINT (-14418 6691766)</t>
  </si>
  <si>
    <t>mfu</t>
  </si>
  <si>
    <t>59_517504</t>
  </si>
  <si>
    <t>128640</t>
  </si>
  <si>
    <t>-9_6687</t>
  </si>
  <si>
    <t>Støda aust</t>
  </si>
  <si>
    <t>Gaarder, G.; Hanssen, U.; Flynn, K.M.; Overvoll, O.; Steinsvåg, M.J.</t>
  </si>
  <si>
    <t>POINT (-8618 6686629)</t>
  </si>
  <si>
    <t>59_128640</t>
  </si>
  <si>
    <t>126754</t>
  </si>
  <si>
    <t>-41_6701</t>
  </si>
  <si>
    <t>Austevoll</t>
  </si>
  <si>
    <t>Bjelland sørvest</t>
  </si>
  <si>
    <t>Flynn, K.M.; Gaarder, G.; Hanssen, U.</t>
  </si>
  <si>
    <t>POINT (-40807 6700647)</t>
  </si>
  <si>
    <t>59_126754</t>
  </si>
  <si>
    <t>127406</t>
  </si>
  <si>
    <t>Haukanes</t>
  </si>
  <si>
    <t>POINT (-40388 6700010)</t>
  </si>
  <si>
    <t>59_127406</t>
  </si>
  <si>
    <t>126619</t>
  </si>
  <si>
    <t>-41_6703</t>
  </si>
  <si>
    <t>Birkeland sør</t>
  </si>
  <si>
    <t>POINT (-41924 6703071)</t>
  </si>
  <si>
    <t>59_126619</t>
  </si>
  <si>
    <t>13853028</t>
  </si>
  <si>
    <t>-39_6743</t>
  </si>
  <si>
    <t>Askøy</t>
  </si>
  <si>
    <t>Orrhaugen, Haugland (Askøy sør), Askøy, Ve /[Kvant.:] Plants</t>
  </si>
  <si>
    <t>Lars-Henrik Jensen</t>
  </si>
  <si>
    <t>Spredd seg via frø fra fugler..</t>
  </si>
  <si>
    <t>https://www.artsobservasjoner.no/Sighting/13853028</t>
  </si>
  <si>
    <t>POINT (-39885 6742111)</t>
  </si>
  <si>
    <t>urn:uuid:058c7f11-3f55-490b-bb72-ae738f0d3ad5</t>
  </si>
  <si>
    <t>1010_13853028</t>
  </si>
  <si>
    <t>26928909</t>
  </si>
  <si>
    <t>-33_6751</t>
  </si>
  <si>
    <t>Alver</t>
  </si>
  <si>
    <t>Meland</t>
  </si>
  <si>
    <t>håøyna 4, Alver, Ve</t>
  </si>
  <si>
    <t>Gry Hunstad</t>
  </si>
  <si>
    <t>https://www.artsobservasjoner.no/Sighting/26928909</t>
  </si>
  <si>
    <t>POINT (-33100 6751528)</t>
  </si>
  <si>
    <t>urn:uuid:b88cf9e7-5700-4724-ad06-5d6a35c2a15f</t>
  </si>
  <si>
    <t>1010_26928909</t>
  </si>
  <si>
    <t>26935029</t>
  </si>
  <si>
    <t>91_6833</t>
  </si>
  <si>
    <t>Luster</t>
  </si>
  <si>
    <t>SF</t>
  </si>
  <si>
    <t>Engjadalsvegen, Luster, Ve</t>
  </si>
  <si>
    <t>Inger Handegård</t>
  </si>
  <si>
    <t>https://www.artsobservasjoner.no/Sighting/26935029</t>
  </si>
  <si>
    <t>POINT (90059 6832523)</t>
  </si>
  <si>
    <t>urn:uuid:2a0f1253-2824-4588-bc52-c65751e602ba</t>
  </si>
  <si>
    <t>1010_26935029</t>
  </si>
  <si>
    <t>517902</t>
  </si>
  <si>
    <t>-1_6895</t>
  </si>
  <si>
    <t>Bremanger</t>
  </si>
  <si>
    <t>Bortnedalen, Sørerabben sørvest \Edellauvskog</t>
  </si>
  <si>
    <t>POINT (-1180 6894592)</t>
  </si>
  <si>
    <t>59_517902</t>
  </si>
  <si>
    <t>517930</t>
  </si>
  <si>
    <t>Bortnedalen, Gaddeheida sørvest \Edellauvskog</t>
  </si>
  <si>
    <t>POINT (-634 6894539)</t>
  </si>
  <si>
    <t>59_517930</t>
  </si>
  <si>
    <t>20024924</t>
  </si>
  <si>
    <t>-11_6915</t>
  </si>
  <si>
    <t>Kinn</t>
  </si>
  <si>
    <t>Vågsøy</t>
  </si>
  <si>
    <t>Nore-Hamna, Kinn, Ve</t>
  </si>
  <si>
    <t>Anders Gunnar Helle</t>
  </si>
  <si>
    <t>Duftkaprifol forekommer spredt over store deler av øya.</t>
  </si>
  <si>
    <t>https://www.artsobservasjoner.no/Sighting/20024924</t>
  </si>
  <si>
    <t>POINT (-11724 6914475)</t>
  </si>
  <si>
    <t>urn:uuid:dcd2b79f-29a5-46d2-a6b6-11abfb6755e9</t>
  </si>
  <si>
    <t>1010_20024924</t>
  </si>
  <si>
    <t>20024971</t>
  </si>
  <si>
    <t>-13_6915</t>
  </si>
  <si>
    <t>Rekevika, Kinn, Ve</t>
  </si>
  <si>
    <t>Duftkaprifol spredt jevnt over øya, funn av planta her.</t>
  </si>
  <si>
    <t>https://www.artsobservasjoner.no/Sighting/20024971</t>
  </si>
  <si>
    <t>POINT (-12316 6914178)</t>
  </si>
  <si>
    <t>urn:uuid:f17dd6c9-55ff-4821-a78d-92afe1f5f242</t>
  </si>
  <si>
    <t>1010_20024971</t>
  </si>
  <si>
    <t>20024976</t>
  </si>
  <si>
    <t>Artuneset, Kinn, Ve</t>
  </si>
  <si>
    <t>Duftkaprifol spredt jevnt utover øya, funn av planta her.</t>
  </si>
  <si>
    <t>https://www.artsobservasjoner.no/Sighting/20024976</t>
  </si>
  <si>
    <t>POINT (-12402 6914351)</t>
  </si>
  <si>
    <t>urn:uuid:6c7f5781-b04b-471e-802b-d83e5a47fb46</t>
  </si>
  <si>
    <t>1010_20024976</t>
  </si>
  <si>
    <t>11741333</t>
  </si>
  <si>
    <t>-11_6925</t>
  </si>
  <si>
    <t>Stad</t>
  </si>
  <si>
    <t>Selje</t>
  </si>
  <si>
    <t>indre fure, Stad, Ve</t>
  </si>
  <si>
    <t>https://www.artsobservasjoner.no/Sighting/11741333</t>
  </si>
  <si>
    <t>POINT (-11323 6924500)</t>
  </si>
  <si>
    <t>urn:uuid:fb9cbebb-fa60-47fd-91fb-d5e6b67e332a</t>
  </si>
  <si>
    <t>1010_11741333</t>
  </si>
  <si>
    <t>11711840</t>
  </si>
  <si>
    <t>-11_6927</t>
  </si>
  <si>
    <t>hoddevika3, Stad, Ve</t>
  </si>
  <si>
    <t>https://www.artsobservasjoner.no/Sighting/11711840</t>
  </si>
  <si>
    <t>POINT (-11890 6927814)</t>
  </si>
  <si>
    <t>urn:uuid:e095f6f1-5235-4cfd-8762-ab0a95779d5a</t>
  </si>
  <si>
    <t>1010_11711840</t>
  </si>
  <si>
    <t>11742111</t>
  </si>
  <si>
    <t>-5_6919</t>
  </si>
  <si>
    <t>selja3, Stad, Ve</t>
  </si>
  <si>
    <t>https://www.artsobservasjoner.no/Sighting/11742111</t>
  </si>
  <si>
    <t>POINT (-5694 6918135)</t>
  </si>
  <si>
    <t>urn:uuid:08cac2a2-0c46-48bd-b456-64dbf4d0de9e</t>
  </si>
  <si>
    <t>1010_11742111</t>
  </si>
  <si>
    <t>22605495</t>
  </si>
  <si>
    <t>7_6867</t>
  </si>
  <si>
    <t>Gloppen</t>
  </si>
  <si>
    <t>Sagfossen, Gloppen, Ve</t>
  </si>
  <si>
    <t>Harald Eriksen|Anne Johanne Sørensen Schei|Nina Heiberg|Eli Heiberg</t>
  </si>
  <si>
    <t>https://www.artsobservasjoner.no/Sighting/22605495</t>
  </si>
  <si>
    <t>POINT (7072 6867064)</t>
  </si>
  <si>
    <t>urn:uuid:9683c431-8072-4e5a-8ef7-f679427c2ad8</t>
  </si>
  <si>
    <t>1010_22605495</t>
  </si>
  <si>
    <t>289373</t>
  </si>
  <si>
    <t>87_6889</t>
  </si>
  <si>
    <t>Stryn</t>
  </si>
  <si>
    <t>Hjellevonga</t>
  </si>
  <si>
    <t>Enzensberger, T.</t>
  </si>
  <si>
    <t>POINT (86719 6889393)</t>
  </si>
  <si>
    <t>59_289373</t>
  </si>
  <si>
    <t>21903525</t>
  </si>
  <si>
    <t>95_6969</t>
  </si>
  <si>
    <t>Møre og Romsdal</t>
  </si>
  <si>
    <t>Vestnes</t>
  </si>
  <si>
    <t>MR</t>
  </si>
  <si>
    <t>Vestnes: Stadionbrua, Vestnes, Mr</t>
  </si>
  <si>
    <t>Dag Holtan</t>
  </si>
  <si>
    <t>En gang plantet selvsagt, overtar nå mer og mer på stedet.</t>
  </si>
  <si>
    <t>https://www.artsobservasjoner.no/Sighting/21903525</t>
  </si>
  <si>
    <t>POINT (94859 6968260)</t>
  </si>
  <si>
    <t>urn:uuid:18b5405d-b2d9-4e7d-ad7d-db509dd25884</t>
  </si>
  <si>
    <t>1010_21903525</t>
  </si>
  <si>
    <t>130270</t>
  </si>
  <si>
    <t>271_7041</t>
  </si>
  <si>
    <t>Trøndelag</t>
  </si>
  <si>
    <t>Trondheim</t>
  </si>
  <si>
    <t>ST</t>
  </si>
  <si>
    <t>Pl. ved husvegg hos dommer Eriksen, Bergsbakken</t>
  </si>
  <si>
    <t>Einar Fondal</t>
  </si>
  <si>
    <t>https://www.unimus.no/felles/bilder/web_hent_bilde.php?id=14805066&amp;type=jpeg</t>
  </si>
  <si>
    <t>POINT (271142 7040920)</t>
  </si>
  <si>
    <t>urn:catalog:TRH:V:130270</t>
  </si>
  <si>
    <t>37_130270</t>
  </si>
  <si>
    <t>TRH_130270</t>
  </si>
  <si>
    <t>26922257</t>
  </si>
  <si>
    <t>263_7023</t>
  </si>
  <si>
    <t>Melhus</t>
  </si>
  <si>
    <t>Hofstad, Melhus, Tø</t>
  </si>
  <si>
    <t>Anders L Kolstad|Olav Dahle Svanholm|Ole Reitan|Ingerid Angell-Petersen|Edel Humstad|Hauk Liebe|Einar Værnes</t>
  </si>
  <si>
    <t>https://www.artsobservasjoner.no/Sighting/26922257</t>
  </si>
  <si>
    <t>POLYGON ((263360 7023226, 263381 7023174, 263089 7023143, 263027 7023078, 262660 7023047, 262648 7023127, 262812 7023121, 262894 7023136, 262928 7023164, 263360 7023226))</t>
  </si>
  <si>
    <t>urn:uuid:c0c3be19-984e-49c3-8049-724e20dc111c</t>
  </si>
  <si>
    <t>1010_26922257</t>
  </si>
  <si>
    <t>46819</t>
  </si>
  <si>
    <t>311_7085</t>
  </si>
  <si>
    <t>Inderøy</t>
  </si>
  <si>
    <t>NT</t>
  </si>
  <si>
    <t>Råvika \Naturalisert i sørvendt, rik lauskog/krattskog</t>
  </si>
  <si>
    <t>Håkon Holien</t>
  </si>
  <si>
    <t>Flere klatrende eksemplar over 3 m høye samt ganske mye krypende på bakken. Fint askebestand nordøst for funnstedet. Assosierte arter: kranskonvall, brunrot, breiflangre og løkurt.</t>
  </si>
  <si>
    <t xml:space="preserve">https://www.unimus.no/felles/bilder/web_hent_bilde.php?id=14744264&amp;type=jpeg | https://www.unimus.no/felles/bilder/web_hent_bilde.php?id=14744266&amp;type=jpeg </t>
  </si>
  <si>
    <t>POINT (310544 7085096)</t>
  </si>
  <si>
    <t>urn:catalog:TRH:V:46819</t>
  </si>
  <si>
    <t>37_46819</t>
  </si>
  <si>
    <t>TRH_46819</t>
  </si>
  <si>
    <t>M</t>
  </si>
  <si>
    <t>475_7461</t>
  </si>
  <si>
    <t>Nordland</t>
  </si>
  <si>
    <t>Bodø</t>
  </si>
  <si>
    <t>No</t>
  </si>
  <si>
    <t>Nordland landbruksskole</t>
  </si>
  <si>
    <t>Birger Bjerkelo</t>
  </si>
  <si>
    <t>V</t>
  </si>
  <si>
    <t>https://www.unimus.no/felles/bilder/web_hent_bilde.php?id=14490132&amp;type=jpeg</t>
  </si>
  <si>
    <t>Fr-etab</t>
  </si>
  <si>
    <t>MusIt</t>
  </si>
  <si>
    <t>TRH_137280</t>
  </si>
  <si>
    <t>33W VQ 75,61</t>
  </si>
  <si>
    <t>WGS84</t>
  </si>
  <si>
    <t>130271</t>
  </si>
  <si>
    <t>Fr. Schnitlers have</t>
  </si>
  <si>
    <t>Anon.</t>
  </si>
  <si>
    <t>https://www.unimus.no/felles/bilder/web_hent_bilde.php?id=14805068&amp;type=jpeg</t>
  </si>
  <si>
    <t>TRH_130271</t>
  </si>
  <si>
    <t>Nr</t>
  </si>
  <si>
    <t>F3Nr</t>
  </si>
  <si>
    <t>Ny</t>
  </si>
  <si>
    <t>Ny2</t>
  </si>
  <si>
    <t>Ny2Sub</t>
  </si>
  <si>
    <t>N</t>
  </si>
  <si>
    <t>Institusj</t>
  </si>
  <si>
    <t>CatNr</t>
  </si>
  <si>
    <t>Type</t>
  </si>
  <si>
    <t>AntId</t>
  </si>
  <si>
    <t>Med</t>
  </si>
  <si>
    <t>Kat</t>
  </si>
  <si>
    <t>AdbNr</t>
  </si>
  <si>
    <t>RevNavn (Gyldig_ADB)</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</si>
  <si>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</si>
  <si>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</si>
  <si>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</si>
  <si>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</si>
  <si>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</si>
  <si>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</si>
  <si>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</si>
  <si>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</si>
  <si>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</si>
  <si>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</si>
  <si>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</si>
  <si>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</si>
  <si>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</si>
  <si>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</si>
  <si>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</si>
  <si>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</si>
  <si>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</si>
  <si>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</si>
  <si>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</si>
  <si>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</si>
  <si>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</si>
  <si>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</si>
  <si>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</si>
  <si>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</si>
  <si>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</si>
  <si>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</si>
  <si>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</si>
  <si>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</si>
  <si>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</si>
  <si>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</si>
  <si>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</si>
  <si>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</si>
  <si>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</si>
  <si>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</si>
  <si>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</si>
  <si>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</si>
  <si>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</si>
  <si>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</si>
  <si>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</si>
  <si>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</si>
  <si>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</si>
  <si>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</si>
  <si>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</si>
  <si>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</si>
  <si>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</si>
  <si>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</si>
  <si>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</si>
  <si>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</si>
  <si>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</si>
  <si>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</si>
  <si>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</si>
  <si>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</si>
  <si>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</si>
  <si>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</si>
  <si>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</si>
  <si>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CC</t>
  </si>
  <si>
    <t>AktueltNavn</t>
  </si>
  <si>
    <t>ScientificName</t>
  </si>
  <si>
    <t>ScientificNameAuthor</t>
  </si>
  <si>
    <t>Ex 2021</t>
  </si>
  <si>
    <t>Div</t>
  </si>
  <si>
    <t>Ex2021</t>
  </si>
  <si>
    <t>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</si>
</sst>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2" fillId="0" borderId="0" xfId="1" applyFill="1"/>
    <xf numFmtId="0" fontId="0" fillId="5" borderId="0" xfId="0" applyFill="1"/>
    <xf numFmtId="0" fontId="0" fillId="6" borderId="0" xfId="0" applyFill="1"/>
    <xf numFmtId="0" fontId="0" fillId="0" borderId="0" xfId="0" applyAlignment="1">
      <alignment horizontal="right"/>
    </xf>
    <xf numFmtId="0" fontId="2" fillId="0" borderId="0" xfId="1"/>
    <xf numFmtId="49" fontId="0" fillId="0" borderId="0" xfId="0" applyNumberFormat="1"/>
    <xf numFmtId="0" fontId="3" fillId="0" borderId="0" xfId="1" applyFont="1" applyFill="1"/>
    <xf numFmtId="0" fontId="1" fillId="0" borderId="0" xfId="0" applyFont="1"/>
    <xf numFmtId="0" fontId="1" fillId="3" borderId="0" xfId="0" applyFont="1" applyFill="1" applyAlignment="1">
      <alignment horizontal="left"/>
    </xf>
    <xf numFmtId="0" fontId="1" fillId="6" borderId="0" xfId="0" applyFont="1" applyFill="1"/>
    <xf numFmtId="0" fontId="1" fillId="5"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6A70B-5DA9-4FC9-938A-CB203F2A1CD4}">
  <dimension ref="A1:BX265"/>
  <sheetViews>
    <sheetView tabSelected="1" topLeftCell="A124" workbookViewId="0">
      <selection activeCell="A152" sqref="A152"/>
    </sheetView>
  </sheetViews>
  <sheetFormatPr defaultRowHeight="15" x14ac:dyDescent="0.25"/>
  <cols>
    <col min="29" max="29" width="100.7109375" customWidth="1"/>
    <col min="33" max="33" width="24.42578125" customWidth="1"/>
  </cols>
  <sheetData>
    <row r="1" spans="1:76" x14ac:dyDescent="0.25">
      <c r="A1" s="15" t="s">
        <v>2104</v>
      </c>
      <c r="B1" s="15" t="s">
        <v>2036</v>
      </c>
      <c r="C1" s="15" t="s">
        <v>2037</v>
      </c>
      <c r="D1" s="15" t="s">
        <v>2038</v>
      </c>
      <c r="E1" s="15" t="s">
        <v>2039</v>
      </c>
      <c r="F1" s="15" t="s">
        <v>2040</v>
      </c>
      <c r="G1" s="15" t="s">
        <v>2041</v>
      </c>
      <c r="H1" s="16" t="s">
        <v>2042</v>
      </c>
      <c r="I1" s="15" t="s">
        <v>2043</v>
      </c>
      <c r="J1" s="15" t="s">
        <v>2044</v>
      </c>
      <c r="K1" s="15" t="s">
        <v>2045</v>
      </c>
      <c r="L1" s="15" t="s">
        <v>2046</v>
      </c>
      <c r="M1" s="15" t="s">
        <v>2047</v>
      </c>
      <c r="N1" s="15" t="s">
        <v>2048</v>
      </c>
      <c r="O1" s="15" t="s">
        <v>2105</v>
      </c>
      <c r="P1" s="17" t="s">
        <v>2049</v>
      </c>
      <c r="Q1" s="18" t="s">
        <v>2050</v>
      </c>
      <c r="R1" s="19" t="s">
        <v>2051</v>
      </c>
      <c r="S1" s="19" t="s">
        <v>2052</v>
      </c>
      <c r="T1" s="19" t="s">
        <v>2053</v>
      </c>
      <c r="U1" s="20" t="s">
        <v>2054</v>
      </c>
      <c r="V1" s="15" t="s">
        <v>2055</v>
      </c>
      <c r="W1" s="15" t="s">
        <v>2056</v>
      </c>
      <c r="X1" s="15" t="s">
        <v>2057</v>
      </c>
      <c r="Y1" s="3" t="s">
        <v>2058</v>
      </c>
      <c r="Z1" s="3" t="s">
        <v>2059</v>
      </c>
      <c r="AA1" s="15" t="s">
        <v>2060</v>
      </c>
      <c r="AB1" s="15" t="s">
        <v>2061</v>
      </c>
      <c r="AC1" s="15" t="s">
        <v>2062</v>
      </c>
      <c r="AD1" s="15" t="s">
        <v>2063</v>
      </c>
      <c r="AE1" s="15" t="s">
        <v>2064</v>
      </c>
      <c r="AF1" s="15" t="s">
        <v>2065</v>
      </c>
      <c r="AG1" s="15" t="s">
        <v>2066</v>
      </c>
      <c r="AH1" s="15" t="s">
        <v>2067</v>
      </c>
      <c r="AI1" s="15"/>
      <c r="AJ1" s="15" t="s">
        <v>2106</v>
      </c>
      <c r="AK1" s="15" t="s">
        <v>2107</v>
      </c>
      <c r="AL1" s="20" t="s">
        <v>2068</v>
      </c>
      <c r="AM1" s="20" t="s">
        <v>2069</v>
      </c>
      <c r="AN1" s="20" t="s">
        <v>2070</v>
      </c>
      <c r="AO1" s="20" t="s">
        <v>2071</v>
      </c>
      <c r="AP1" s="15" t="s">
        <v>2072</v>
      </c>
      <c r="AQ1" s="21" t="s">
        <v>2073</v>
      </c>
      <c r="AR1" s="22" t="s">
        <v>2074</v>
      </c>
      <c r="AS1" s="15" t="s">
        <v>2075</v>
      </c>
      <c r="AT1" s="12" t="s">
        <v>2076</v>
      </c>
      <c r="AU1" s="15" t="s">
        <v>2047</v>
      </c>
      <c r="AV1" s="15" t="s">
        <v>2077</v>
      </c>
      <c r="AW1" s="15" t="s">
        <v>2078</v>
      </c>
      <c r="AX1" s="15" t="s">
        <v>2079</v>
      </c>
      <c r="AY1" s="15" t="s">
        <v>2080</v>
      </c>
      <c r="AZ1" s="15" t="s">
        <v>2081</v>
      </c>
      <c r="BA1" s="15" t="s">
        <v>2082</v>
      </c>
      <c r="BB1" s="15" t="s">
        <v>2083</v>
      </c>
      <c r="BC1" s="15" t="s">
        <v>2084</v>
      </c>
      <c r="BD1" s="15" t="s">
        <v>2085</v>
      </c>
      <c r="BE1" s="15" t="s">
        <v>2086</v>
      </c>
      <c r="BF1" s="23" t="s">
        <v>2087</v>
      </c>
      <c r="BG1" s="15" t="s">
        <v>2088</v>
      </c>
      <c r="BH1" s="15" t="s">
        <v>2053</v>
      </c>
      <c r="BI1" s="15" t="s">
        <v>2089</v>
      </c>
      <c r="BJ1" s="15" t="s">
        <v>2090</v>
      </c>
      <c r="BK1" s="7" t="s">
        <v>2091</v>
      </c>
      <c r="BL1" s="15" t="s">
        <v>2092</v>
      </c>
      <c r="BM1" s="15" t="s">
        <v>2093</v>
      </c>
      <c r="BN1" s="15" t="s">
        <v>2094</v>
      </c>
      <c r="BO1" s="15" t="s">
        <v>2095</v>
      </c>
      <c r="BP1" t="s">
        <v>2096</v>
      </c>
      <c r="BQ1" t="s">
        <v>2097</v>
      </c>
      <c r="BR1" t="s">
        <v>2098</v>
      </c>
      <c r="BS1" t="s">
        <v>2099</v>
      </c>
      <c r="BT1" s="15" t="s">
        <v>2100</v>
      </c>
      <c r="BU1" s="15" t="s">
        <v>2101</v>
      </c>
      <c r="BV1" s="15" t="s">
        <v>2102</v>
      </c>
      <c r="BW1" s="15" t="s">
        <v>2103</v>
      </c>
      <c r="BX1" s="15" t="s">
        <v>2035</v>
      </c>
    </row>
    <row r="2" spans="1:76" x14ac:dyDescent="0.25">
      <c r="A2">
        <v>466391</v>
      </c>
      <c r="B2">
        <v>214703</v>
      </c>
      <c r="F2" t="s">
        <v>0</v>
      </c>
      <c r="G2" t="s">
        <v>22</v>
      </c>
      <c r="H2" t="s">
        <v>23</v>
      </c>
      <c r="I2" s="8" t="str">
        <f>HYPERLINK(AT2,"Hb")</f>
        <v>Hb</v>
      </c>
      <c r="K2">
        <v>1</v>
      </c>
      <c r="L2" t="s">
        <v>4</v>
      </c>
      <c r="M2">
        <v>101713</v>
      </c>
      <c r="N2" t="s">
        <v>5</v>
      </c>
      <c r="O2" t="s">
        <v>5</v>
      </c>
      <c r="S2" t="s">
        <v>24</v>
      </c>
      <c r="T2" t="s">
        <v>25</v>
      </c>
      <c r="U2" t="s">
        <v>26</v>
      </c>
      <c r="V2" s="9">
        <v>2</v>
      </c>
      <c r="W2" t="s">
        <v>7</v>
      </c>
      <c r="X2" t="s">
        <v>8</v>
      </c>
      <c r="Y2" s="2" t="s">
        <v>9</v>
      </c>
      <c r="Z2" s="3">
        <v>1</v>
      </c>
      <c r="AA2" s="4">
        <v>101</v>
      </c>
      <c r="AB2" s="4" t="s">
        <v>8</v>
      </c>
      <c r="AC2" t="s">
        <v>27</v>
      </c>
      <c r="AD2">
        <v>1872</v>
      </c>
      <c r="AE2">
        <v>1</v>
      </c>
      <c r="AF2">
        <v>1</v>
      </c>
      <c r="AG2" t="s">
        <v>28</v>
      </c>
      <c r="AH2" t="s">
        <v>28</v>
      </c>
      <c r="AJ2" t="s">
        <v>5</v>
      </c>
      <c r="AK2" t="s">
        <v>12</v>
      </c>
      <c r="AL2">
        <v>293674</v>
      </c>
      <c r="AM2">
        <v>6560115</v>
      </c>
      <c r="AN2" s="4">
        <v>293000</v>
      </c>
      <c r="AO2" s="4">
        <v>6561000</v>
      </c>
      <c r="AP2">
        <v>2828</v>
      </c>
      <c r="AR2">
        <v>37</v>
      </c>
      <c r="AT2" t="s">
        <v>29</v>
      </c>
      <c r="AU2">
        <v>101713</v>
      </c>
      <c r="AW2" s="6" t="s">
        <v>14</v>
      </c>
      <c r="AX2">
        <v>1</v>
      </c>
      <c r="AY2" t="s">
        <v>15</v>
      </c>
      <c r="AZ2" t="s">
        <v>30</v>
      </c>
      <c r="BA2" t="s">
        <v>31</v>
      </c>
      <c r="BB2">
        <v>37</v>
      </c>
      <c r="BC2" t="s">
        <v>32</v>
      </c>
      <c r="BD2" t="s">
        <v>33</v>
      </c>
      <c r="BE2">
        <v>1</v>
      </c>
      <c r="BF2" s="5">
        <v>41767</v>
      </c>
      <c r="BG2" s="7" t="s">
        <v>20</v>
      </c>
      <c r="BI2">
        <v>4</v>
      </c>
      <c r="BJ2">
        <v>369096</v>
      </c>
      <c r="BK2">
        <v>126292</v>
      </c>
      <c r="BL2" t="s">
        <v>34</v>
      </c>
      <c r="BN2" t="s">
        <v>35</v>
      </c>
      <c r="BX2">
        <v>466391</v>
      </c>
    </row>
    <row r="3" spans="1:76" x14ac:dyDescent="0.25">
      <c r="A3">
        <v>539575</v>
      </c>
      <c r="C3">
        <v>1</v>
      </c>
      <c r="D3">
        <v>1</v>
      </c>
      <c r="E3">
        <v>1</v>
      </c>
      <c r="F3" t="s">
        <v>2016</v>
      </c>
      <c r="G3" t="s">
        <v>22</v>
      </c>
      <c r="H3" t="s">
        <v>2030</v>
      </c>
      <c r="I3" s="8" t="str">
        <f>HYPERLINK(AT3,"Hb")</f>
        <v>Hb</v>
      </c>
      <c r="K3">
        <v>1</v>
      </c>
      <c r="L3" t="s">
        <v>4</v>
      </c>
      <c r="M3">
        <v>101713</v>
      </c>
      <c r="N3" t="s">
        <v>5</v>
      </c>
      <c r="O3" t="s">
        <v>5</v>
      </c>
      <c r="AC3" t="s">
        <v>2031</v>
      </c>
      <c r="AD3">
        <v>1892</v>
      </c>
      <c r="AE3">
        <v>7</v>
      </c>
      <c r="AF3">
        <v>4</v>
      </c>
      <c r="AG3" t="s">
        <v>2032</v>
      </c>
      <c r="AH3" t="s">
        <v>2032</v>
      </c>
      <c r="AJ3" t="s">
        <v>5</v>
      </c>
      <c r="AK3" t="s">
        <v>12</v>
      </c>
      <c r="AR3" t="s">
        <v>2023</v>
      </c>
      <c r="AT3" t="s">
        <v>2033</v>
      </c>
      <c r="AU3">
        <v>101713</v>
      </c>
      <c r="AW3" s="9" t="s">
        <v>2025</v>
      </c>
      <c r="BD3" t="s">
        <v>2023</v>
      </c>
      <c r="BE3">
        <v>1</v>
      </c>
      <c r="BF3" s="5">
        <v>41767</v>
      </c>
      <c r="BG3" s="6" t="s">
        <v>2026</v>
      </c>
      <c r="BI3">
        <v>5</v>
      </c>
      <c r="BJ3">
        <v>8152</v>
      </c>
      <c r="BL3" t="s">
        <v>2034</v>
      </c>
      <c r="BN3" t="s">
        <v>2034</v>
      </c>
      <c r="BX3">
        <v>539575</v>
      </c>
    </row>
    <row r="4" spans="1:76" x14ac:dyDescent="0.25">
      <c r="A4">
        <v>157817</v>
      </c>
      <c r="B4">
        <v>190232</v>
      </c>
      <c r="F4" t="s">
        <v>0</v>
      </c>
      <c r="G4" t="s">
        <v>1598</v>
      </c>
      <c r="H4" t="s">
        <v>1646</v>
      </c>
      <c r="I4" t="s">
        <v>100</v>
      </c>
      <c r="K4">
        <v>1</v>
      </c>
      <c r="L4" t="s">
        <v>4</v>
      </c>
      <c r="M4">
        <v>101713</v>
      </c>
      <c r="N4" t="s">
        <v>5</v>
      </c>
      <c r="O4" t="s">
        <v>5</v>
      </c>
      <c r="S4" t="s">
        <v>24</v>
      </c>
      <c r="T4" t="s">
        <v>25</v>
      </c>
      <c r="U4" t="s">
        <v>1647</v>
      </c>
      <c r="V4" s="1">
        <v>1</v>
      </c>
      <c r="W4" t="s">
        <v>1487</v>
      </c>
      <c r="X4" t="s">
        <v>1640</v>
      </c>
      <c r="Y4" s="2" t="s">
        <v>1562</v>
      </c>
      <c r="Z4" s="3">
        <v>8</v>
      </c>
      <c r="AA4" s="4">
        <v>829</v>
      </c>
      <c r="AB4" s="4" t="s">
        <v>1640</v>
      </c>
      <c r="AC4" t="s">
        <v>1648</v>
      </c>
      <c r="AD4">
        <v>1900</v>
      </c>
      <c r="AE4">
        <v>7</v>
      </c>
      <c r="AF4">
        <v>5</v>
      </c>
      <c r="AG4" t="s">
        <v>1649</v>
      </c>
      <c r="AH4" t="s">
        <v>1649</v>
      </c>
      <c r="AJ4" t="s">
        <v>5</v>
      </c>
      <c r="AK4" t="s">
        <v>12</v>
      </c>
      <c r="AL4">
        <v>132600</v>
      </c>
      <c r="AM4">
        <v>6597072</v>
      </c>
      <c r="AN4" s="4">
        <v>133000</v>
      </c>
      <c r="AO4" s="4">
        <v>6597000</v>
      </c>
      <c r="AP4">
        <v>707</v>
      </c>
      <c r="AR4">
        <v>33</v>
      </c>
      <c r="AT4" s="5"/>
      <c r="AU4">
        <v>101713</v>
      </c>
      <c r="AW4" s="6" t="s">
        <v>14</v>
      </c>
      <c r="AX4">
        <v>1</v>
      </c>
      <c r="AY4" t="s">
        <v>15</v>
      </c>
      <c r="AZ4" t="s">
        <v>1650</v>
      </c>
      <c r="BA4" t="s">
        <v>1651</v>
      </c>
      <c r="BB4">
        <v>33</v>
      </c>
      <c r="BC4" t="s">
        <v>1605</v>
      </c>
      <c r="BD4" t="s">
        <v>33</v>
      </c>
      <c r="BF4" s="5">
        <v>41689</v>
      </c>
      <c r="BG4" s="7" t="s">
        <v>20</v>
      </c>
      <c r="BI4">
        <v>4</v>
      </c>
      <c r="BJ4">
        <v>341829</v>
      </c>
      <c r="BK4">
        <v>126408</v>
      </c>
      <c r="BL4" t="s">
        <v>1652</v>
      </c>
      <c r="BN4" t="s">
        <v>1653</v>
      </c>
      <c r="BX4">
        <v>157817</v>
      </c>
    </row>
    <row r="5" spans="1:76" x14ac:dyDescent="0.25">
      <c r="A5">
        <v>299040</v>
      </c>
      <c r="B5">
        <v>323543</v>
      </c>
      <c r="F5" t="s">
        <v>0</v>
      </c>
      <c r="G5" t="s">
        <v>52</v>
      </c>
      <c r="H5" t="s">
        <v>559</v>
      </c>
      <c r="I5" s="8" t="str">
        <f t="shared" ref="I5:I15" si="0">HYPERLINK(AT5,"Hb")</f>
        <v>Hb</v>
      </c>
      <c r="K5">
        <v>1</v>
      </c>
      <c r="L5" t="s">
        <v>4</v>
      </c>
      <c r="M5">
        <v>101713</v>
      </c>
      <c r="N5" t="s">
        <v>5</v>
      </c>
      <c r="O5" t="s">
        <v>5</v>
      </c>
      <c r="U5" t="s">
        <v>560</v>
      </c>
      <c r="V5" s="10">
        <v>3</v>
      </c>
      <c r="W5" t="s">
        <v>7</v>
      </c>
      <c r="X5" t="s">
        <v>561</v>
      </c>
      <c r="Y5" s="2" t="s">
        <v>356</v>
      </c>
      <c r="Z5" s="3">
        <v>2</v>
      </c>
      <c r="AA5" s="4">
        <v>219</v>
      </c>
      <c r="AB5" t="s">
        <v>561</v>
      </c>
      <c r="AC5" t="s">
        <v>562</v>
      </c>
      <c r="AD5">
        <v>1906</v>
      </c>
      <c r="AE5">
        <v>6</v>
      </c>
      <c r="AF5">
        <v>21</v>
      </c>
      <c r="AG5" t="s">
        <v>563</v>
      </c>
      <c r="AH5" t="s">
        <v>564</v>
      </c>
      <c r="AJ5" t="s">
        <v>5</v>
      </c>
      <c r="AK5" t="s">
        <v>12</v>
      </c>
      <c r="AL5">
        <v>249005</v>
      </c>
      <c r="AM5">
        <v>6652502</v>
      </c>
      <c r="AN5" s="4">
        <v>249000</v>
      </c>
      <c r="AO5" s="4">
        <v>6653000</v>
      </c>
      <c r="AP5">
        <v>14393</v>
      </c>
      <c r="AR5">
        <v>8</v>
      </c>
      <c r="AS5" t="s">
        <v>565</v>
      </c>
      <c r="AT5" t="s">
        <v>566</v>
      </c>
      <c r="AU5">
        <v>101713</v>
      </c>
      <c r="AW5" s="6" t="s">
        <v>14</v>
      </c>
      <c r="AX5">
        <v>1</v>
      </c>
      <c r="AY5" t="s">
        <v>15</v>
      </c>
      <c r="AZ5" t="s">
        <v>567</v>
      </c>
      <c r="BA5" t="s">
        <v>568</v>
      </c>
      <c r="BB5">
        <v>8</v>
      </c>
      <c r="BC5" t="s">
        <v>60</v>
      </c>
      <c r="BD5" t="s">
        <v>33</v>
      </c>
      <c r="BE5">
        <v>1</v>
      </c>
      <c r="BF5" s="5">
        <v>36964</v>
      </c>
      <c r="BG5" s="7" t="s">
        <v>20</v>
      </c>
      <c r="BI5">
        <v>3</v>
      </c>
      <c r="BJ5">
        <v>495084</v>
      </c>
      <c r="BK5">
        <v>126331</v>
      </c>
      <c r="BL5" t="s">
        <v>569</v>
      </c>
      <c r="BN5" t="s">
        <v>570</v>
      </c>
      <c r="BX5">
        <v>299040</v>
      </c>
    </row>
    <row r="6" spans="1:76" x14ac:dyDescent="0.25">
      <c r="A6">
        <v>194466</v>
      </c>
      <c r="B6">
        <v>323544</v>
      </c>
      <c r="F6" t="s">
        <v>0</v>
      </c>
      <c r="G6" t="s">
        <v>52</v>
      </c>
      <c r="H6" t="s">
        <v>1590</v>
      </c>
      <c r="I6" s="8" t="str">
        <f t="shared" si="0"/>
        <v>Hb</v>
      </c>
      <c r="K6">
        <v>1</v>
      </c>
      <c r="L6" t="s">
        <v>4</v>
      </c>
      <c r="M6">
        <v>101713</v>
      </c>
      <c r="N6" t="s">
        <v>5</v>
      </c>
      <c r="O6" t="s">
        <v>5</v>
      </c>
      <c r="U6" t="s">
        <v>1591</v>
      </c>
      <c r="V6" s="9">
        <v>2</v>
      </c>
      <c r="W6" t="s">
        <v>1487</v>
      </c>
      <c r="X6" t="s">
        <v>1583</v>
      </c>
      <c r="Y6" s="2" t="s">
        <v>1562</v>
      </c>
      <c r="Z6" s="3">
        <v>8</v>
      </c>
      <c r="AA6" s="4">
        <v>806</v>
      </c>
      <c r="AB6" s="4" t="s">
        <v>1583</v>
      </c>
      <c r="AC6" t="s">
        <v>1583</v>
      </c>
      <c r="AD6">
        <v>1906</v>
      </c>
      <c r="AE6">
        <v>6</v>
      </c>
      <c r="AF6">
        <v>15</v>
      </c>
      <c r="AG6" t="s">
        <v>1592</v>
      </c>
      <c r="AH6" t="s">
        <v>1592</v>
      </c>
      <c r="AJ6" t="s">
        <v>5</v>
      </c>
      <c r="AK6" t="s">
        <v>12</v>
      </c>
      <c r="AL6">
        <v>192593</v>
      </c>
      <c r="AM6">
        <v>6575764</v>
      </c>
      <c r="AN6" s="4">
        <v>193000</v>
      </c>
      <c r="AO6" s="4">
        <v>6575000</v>
      </c>
      <c r="AP6">
        <v>3202</v>
      </c>
      <c r="AR6">
        <v>8</v>
      </c>
      <c r="AS6" t="s">
        <v>262</v>
      </c>
      <c r="AT6" t="s">
        <v>1593</v>
      </c>
      <c r="AU6">
        <v>101713</v>
      </c>
      <c r="AW6" s="6" t="s">
        <v>14</v>
      </c>
      <c r="AX6">
        <v>1</v>
      </c>
      <c r="AY6" t="s">
        <v>15</v>
      </c>
      <c r="AZ6" t="s">
        <v>1594</v>
      </c>
      <c r="BA6" t="s">
        <v>1595</v>
      </c>
      <c r="BB6">
        <v>8</v>
      </c>
      <c r="BC6" t="s">
        <v>60</v>
      </c>
      <c r="BD6" t="s">
        <v>33</v>
      </c>
      <c r="BE6">
        <v>1</v>
      </c>
      <c r="BF6" s="5">
        <v>36964</v>
      </c>
      <c r="BG6" s="7" t="s">
        <v>20</v>
      </c>
      <c r="BI6">
        <v>3</v>
      </c>
      <c r="BJ6">
        <v>495085</v>
      </c>
      <c r="BK6">
        <v>126403</v>
      </c>
      <c r="BL6" t="s">
        <v>1596</v>
      </c>
      <c r="BN6" t="s">
        <v>1597</v>
      </c>
      <c r="BX6">
        <v>194466</v>
      </c>
    </row>
    <row r="7" spans="1:76" x14ac:dyDescent="0.25">
      <c r="A7">
        <v>347654</v>
      </c>
      <c r="B7">
        <v>323542</v>
      </c>
      <c r="F7" t="s">
        <v>0</v>
      </c>
      <c r="G7" t="s">
        <v>52</v>
      </c>
      <c r="H7" t="s">
        <v>808</v>
      </c>
      <c r="I7" s="8" t="str">
        <f t="shared" si="0"/>
        <v>Hb</v>
      </c>
      <c r="K7">
        <v>1</v>
      </c>
      <c r="L7" t="s">
        <v>4</v>
      </c>
      <c r="M7">
        <v>101713</v>
      </c>
      <c r="N7" t="s">
        <v>5</v>
      </c>
      <c r="O7" t="s">
        <v>5</v>
      </c>
      <c r="U7" t="s">
        <v>809</v>
      </c>
      <c r="V7" s="1">
        <v>1</v>
      </c>
      <c r="W7" t="s">
        <v>732</v>
      </c>
      <c r="X7" t="s">
        <v>732</v>
      </c>
      <c r="Y7" s="2" t="s">
        <v>356</v>
      </c>
      <c r="Z7" s="3">
        <v>2</v>
      </c>
      <c r="AA7" s="4">
        <v>301</v>
      </c>
      <c r="AB7" s="4" t="s">
        <v>732</v>
      </c>
      <c r="AC7" t="s">
        <v>810</v>
      </c>
      <c r="AD7">
        <v>1925</v>
      </c>
      <c r="AE7">
        <v>1</v>
      </c>
      <c r="AF7">
        <v>1</v>
      </c>
      <c r="AG7" t="s">
        <v>811</v>
      </c>
      <c r="AH7" t="s">
        <v>811</v>
      </c>
      <c r="AJ7" t="s">
        <v>5</v>
      </c>
      <c r="AK7" t="s">
        <v>12</v>
      </c>
      <c r="AL7">
        <v>258584</v>
      </c>
      <c r="AM7">
        <v>6649690</v>
      </c>
      <c r="AN7" s="4">
        <v>259000</v>
      </c>
      <c r="AO7" s="4">
        <v>6649000</v>
      </c>
      <c r="AP7">
        <v>1414</v>
      </c>
      <c r="AR7">
        <v>8</v>
      </c>
      <c r="AS7" t="s">
        <v>262</v>
      </c>
      <c r="AT7" t="s">
        <v>812</v>
      </c>
      <c r="AU7">
        <v>101713</v>
      </c>
      <c r="AW7" s="6" t="s">
        <v>14</v>
      </c>
      <c r="AX7">
        <v>1</v>
      </c>
      <c r="AY7" t="s">
        <v>15</v>
      </c>
      <c r="AZ7" t="s">
        <v>813</v>
      </c>
      <c r="BA7" t="s">
        <v>814</v>
      </c>
      <c r="BB7">
        <v>8</v>
      </c>
      <c r="BC7" t="s">
        <v>60</v>
      </c>
      <c r="BD7" t="s">
        <v>33</v>
      </c>
      <c r="BE7">
        <v>1</v>
      </c>
      <c r="BF7" s="5">
        <v>36964</v>
      </c>
      <c r="BG7" s="7" t="s">
        <v>20</v>
      </c>
      <c r="BI7">
        <v>3</v>
      </c>
      <c r="BJ7">
        <v>495083</v>
      </c>
      <c r="BK7">
        <v>126341</v>
      </c>
      <c r="BL7" t="s">
        <v>815</v>
      </c>
      <c r="BN7" t="s">
        <v>816</v>
      </c>
      <c r="BX7">
        <v>347654</v>
      </c>
    </row>
    <row r="8" spans="1:76" x14ac:dyDescent="0.25">
      <c r="A8">
        <v>349530</v>
      </c>
      <c r="B8">
        <v>323538</v>
      </c>
      <c r="F8" t="s">
        <v>0</v>
      </c>
      <c r="G8" t="s">
        <v>52</v>
      </c>
      <c r="H8" t="s">
        <v>817</v>
      </c>
      <c r="I8" s="8" t="str">
        <f t="shared" si="0"/>
        <v>Hb</v>
      </c>
      <c r="K8">
        <v>1</v>
      </c>
      <c r="L8" t="s">
        <v>4</v>
      </c>
      <c r="M8">
        <v>101713</v>
      </c>
      <c r="N8" t="s">
        <v>5</v>
      </c>
      <c r="O8" t="s">
        <v>5</v>
      </c>
      <c r="U8" t="s">
        <v>809</v>
      </c>
      <c r="V8" s="1">
        <v>1</v>
      </c>
      <c r="W8" t="s">
        <v>732</v>
      </c>
      <c r="X8" t="s">
        <v>732</v>
      </c>
      <c r="Y8" s="2" t="s">
        <v>356</v>
      </c>
      <c r="Z8" s="3">
        <v>2</v>
      </c>
      <c r="AA8" s="4">
        <v>301</v>
      </c>
      <c r="AB8" s="4" t="s">
        <v>732</v>
      </c>
      <c r="AC8" t="s">
        <v>818</v>
      </c>
      <c r="AD8">
        <v>1929</v>
      </c>
      <c r="AE8">
        <v>6</v>
      </c>
      <c r="AF8">
        <v>1</v>
      </c>
      <c r="AG8" t="s">
        <v>811</v>
      </c>
      <c r="AH8" t="s">
        <v>811</v>
      </c>
      <c r="AJ8" t="s">
        <v>5</v>
      </c>
      <c r="AK8" t="s">
        <v>12</v>
      </c>
      <c r="AL8">
        <v>259036</v>
      </c>
      <c r="AM8">
        <v>6649147</v>
      </c>
      <c r="AN8" s="4">
        <v>259000</v>
      </c>
      <c r="AO8" s="4">
        <v>6649000</v>
      </c>
      <c r="AP8">
        <v>707</v>
      </c>
      <c r="AR8">
        <v>8</v>
      </c>
      <c r="AS8" t="s">
        <v>262</v>
      </c>
      <c r="AT8" t="s">
        <v>819</v>
      </c>
      <c r="AU8">
        <v>101713</v>
      </c>
      <c r="AW8" s="6" t="s">
        <v>14</v>
      </c>
      <c r="AX8">
        <v>1</v>
      </c>
      <c r="AY8" t="s">
        <v>15</v>
      </c>
      <c r="AZ8" t="s">
        <v>820</v>
      </c>
      <c r="BA8" t="s">
        <v>821</v>
      </c>
      <c r="BB8">
        <v>8</v>
      </c>
      <c r="BC8" t="s">
        <v>60</v>
      </c>
      <c r="BD8" t="s">
        <v>33</v>
      </c>
      <c r="BE8">
        <v>1</v>
      </c>
      <c r="BF8" s="5">
        <v>36964</v>
      </c>
      <c r="BG8" s="7" t="s">
        <v>20</v>
      </c>
      <c r="BI8">
        <v>3</v>
      </c>
      <c r="BJ8">
        <v>495079</v>
      </c>
      <c r="BK8">
        <v>126342</v>
      </c>
      <c r="BL8" t="s">
        <v>822</v>
      </c>
      <c r="BN8" t="s">
        <v>823</v>
      </c>
      <c r="BX8">
        <v>349530</v>
      </c>
    </row>
    <row r="9" spans="1:76" x14ac:dyDescent="0.25">
      <c r="A9">
        <v>367705</v>
      </c>
      <c r="B9">
        <v>323539</v>
      </c>
      <c r="F9" t="s">
        <v>0</v>
      </c>
      <c r="G9" t="s">
        <v>52</v>
      </c>
      <c r="H9" t="s">
        <v>899</v>
      </c>
      <c r="I9" s="8" t="str">
        <f t="shared" si="0"/>
        <v>Hb</v>
      </c>
      <c r="K9">
        <v>1</v>
      </c>
      <c r="L9" t="s">
        <v>4</v>
      </c>
      <c r="M9">
        <v>101713</v>
      </c>
      <c r="N9" t="s">
        <v>5</v>
      </c>
      <c r="O9" t="s">
        <v>5</v>
      </c>
      <c r="U9" t="s">
        <v>900</v>
      </c>
      <c r="V9" s="10">
        <v>3</v>
      </c>
      <c r="W9" t="s">
        <v>732</v>
      </c>
      <c r="X9" t="s">
        <v>732</v>
      </c>
      <c r="Y9" s="2" t="s">
        <v>356</v>
      </c>
      <c r="Z9" s="3">
        <v>2</v>
      </c>
      <c r="AA9" s="4">
        <v>301</v>
      </c>
      <c r="AB9" s="4" t="s">
        <v>732</v>
      </c>
      <c r="AC9" t="s">
        <v>732</v>
      </c>
      <c r="AD9">
        <v>1935</v>
      </c>
      <c r="AE9">
        <v>6</v>
      </c>
      <c r="AF9">
        <v>15</v>
      </c>
      <c r="AG9" t="s">
        <v>901</v>
      </c>
      <c r="AH9" t="s">
        <v>901</v>
      </c>
      <c r="AJ9" t="s">
        <v>5</v>
      </c>
      <c r="AK9" t="s">
        <v>12</v>
      </c>
      <c r="AL9">
        <v>261317</v>
      </c>
      <c r="AM9">
        <v>6656077</v>
      </c>
      <c r="AN9" s="4">
        <v>261000</v>
      </c>
      <c r="AO9" s="4">
        <v>6657000</v>
      </c>
      <c r="AP9">
        <v>20057</v>
      </c>
      <c r="AR9">
        <v>8</v>
      </c>
      <c r="AT9" t="s">
        <v>902</v>
      </c>
      <c r="AU9">
        <v>101713</v>
      </c>
      <c r="AW9" s="6" t="s">
        <v>14</v>
      </c>
      <c r="AX9">
        <v>1</v>
      </c>
      <c r="AY9" t="s">
        <v>15</v>
      </c>
      <c r="AZ9" t="s">
        <v>903</v>
      </c>
      <c r="BA9" t="s">
        <v>904</v>
      </c>
      <c r="BB9">
        <v>8</v>
      </c>
      <c r="BC9" t="s">
        <v>60</v>
      </c>
      <c r="BD9" t="s">
        <v>33</v>
      </c>
      <c r="BE9">
        <v>1</v>
      </c>
      <c r="BF9" s="5">
        <v>36964</v>
      </c>
      <c r="BG9" s="7" t="s">
        <v>20</v>
      </c>
      <c r="BI9">
        <v>3</v>
      </c>
      <c r="BJ9">
        <v>495080</v>
      </c>
      <c r="BK9">
        <v>126343</v>
      </c>
      <c r="BL9" t="s">
        <v>905</v>
      </c>
      <c r="BN9" t="s">
        <v>906</v>
      </c>
      <c r="BX9">
        <v>367705</v>
      </c>
    </row>
    <row r="10" spans="1:76" x14ac:dyDescent="0.25">
      <c r="A10">
        <v>283152</v>
      </c>
      <c r="B10">
        <v>142943</v>
      </c>
      <c r="F10" t="s">
        <v>0</v>
      </c>
      <c r="G10" t="s">
        <v>1389</v>
      </c>
      <c r="H10" t="s">
        <v>1390</v>
      </c>
      <c r="I10" s="8" t="str">
        <f t="shared" si="0"/>
        <v>Hb</v>
      </c>
      <c r="K10">
        <v>1</v>
      </c>
      <c r="L10" t="s">
        <v>4</v>
      </c>
      <c r="M10">
        <v>101713</v>
      </c>
      <c r="N10" t="s">
        <v>5</v>
      </c>
      <c r="O10" t="s">
        <v>5</v>
      </c>
      <c r="U10" t="s">
        <v>1391</v>
      </c>
      <c r="V10" s="10">
        <v>3</v>
      </c>
      <c r="W10" t="s">
        <v>7</v>
      </c>
      <c r="X10" t="s">
        <v>640</v>
      </c>
      <c r="Y10" t="s">
        <v>1015</v>
      </c>
      <c r="Z10" s="3">
        <v>6</v>
      </c>
      <c r="AA10" s="4">
        <v>627</v>
      </c>
      <c r="AB10" t="s">
        <v>1392</v>
      </c>
      <c r="AC10" t="s">
        <v>1393</v>
      </c>
      <c r="AD10">
        <v>1941</v>
      </c>
      <c r="AE10">
        <v>6</v>
      </c>
      <c r="AF10">
        <v>30</v>
      </c>
      <c r="AG10" t="s">
        <v>1394</v>
      </c>
      <c r="AH10" t="s">
        <v>1394</v>
      </c>
      <c r="AJ10" t="s">
        <v>5</v>
      </c>
      <c r="AK10" t="s">
        <v>12</v>
      </c>
      <c r="AL10">
        <v>245422</v>
      </c>
      <c r="AM10">
        <v>6624811</v>
      </c>
      <c r="AN10" s="4">
        <v>245000</v>
      </c>
      <c r="AO10" s="4">
        <v>6625000</v>
      </c>
      <c r="AP10">
        <v>26917</v>
      </c>
      <c r="AR10">
        <v>105</v>
      </c>
      <c r="AS10" t="s">
        <v>1395</v>
      </c>
      <c r="AT10" t="s">
        <v>1396</v>
      </c>
      <c r="AU10">
        <v>101713</v>
      </c>
      <c r="AW10" s="6" t="s">
        <v>14</v>
      </c>
      <c r="AX10">
        <v>1</v>
      </c>
      <c r="AY10" t="s">
        <v>15</v>
      </c>
      <c r="AZ10" t="s">
        <v>1397</v>
      </c>
      <c r="BA10" t="s">
        <v>1398</v>
      </c>
      <c r="BB10">
        <v>105</v>
      </c>
      <c r="BC10" t="s">
        <v>1399</v>
      </c>
      <c r="BD10" t="s">
        <v>1400</v>
      </c>
      <c r="BE10">
        <v>1</v>
      </c>
      <c r="BF10" s="5">
        <v>40812</v>
      </c>
      <c r="BG10" s="7" t="s">
        <v>20</v>
      </c>
      <c r="BI10">
        <v>5</v>
      </c>
      <c r="BJ10">
        <v>294560</v>
      </c>
      <c r="BK10">
        <v>126340</v>
      </c>
      <c r="BL10" t="s">
        <v>1401</v>
      </c>
      <c r="BN10" t="s">
        <v>1402</v>
      </c>
      <c r="BX10">
        <v>283152</v>
      </c>
    </row>
    <row r="11" spans="1:76" x14ac:dyDescent="0.25">
      <c r="A11">
        <v>419262</v>
      </c>
      <c r="B11">
        <v>205369</v>
      </c>
      <c r="F11" t="s">
        <v>0</v>
      </c>
      <c r="G11" t="s">
        <v>22</v>
      </c>
      <c r="H11" t="s">
        <v>1983</v>
      </c>
      <c r="I11" s="8" t="str">
        <f t="shared" si="0"/>
        <v>Hb</v>
      </c>
      <c r="K11">
        <v>1</v>
      </c>
      <c r="L11" t="s">
        <v>4</v>
      </c>
      <c r="M11">
        <v>101713</v>
      </c>
      <c r="N11" t="s">
        <v>5</v>
      </c>
      <c r="O11" t="s">
        <v>5</v>
      </c>
      <c r="S11" t="s">
        <v>24</v>
      </c>
      <c r="T11" t="s">
        <v>25</v>
      </c>
      <c r="U11" t="s">
        <v>1984</v>
      </c>
      <c r="V11" s="1">
        <v>1</v>
      </c>
      <c r="W11" t="s">
        <v>1985</v>
      </c>
      <c r="X11" t="s">
        <v>1986</v>
      </c>
      <c r="Y11" s="2" t="s">
        <v>1987</v>
      </c>
      <c r="Z11" s="3">
        <v>16</v>
      </c>
      <c r="AA11" s="4">
        <v>1601</v>
      </c>
      <c r="AB11" s="4" t="s">
        <v>1986</v>
      </c>
      <c r="AC11" t="s">
        <v>1988</v>
      </c>
      <c r="AD11">
        <v>1941</v>
      </c>
      <c r="AE11">
        <v>8</v>
      </c>
      <c r="AF11">
        <v>25</v>
      </c>
      <c r="AG11" t="s">
        <v>1989</v>
      </c>
      <c r="AH11" t="s">
        <v>1989</v>
      </c>
      <c r="AJ11" t="s">
        <v>5</v>
      </c>
      <c r="AK11" t="s">
        <v>12</v>
      </c>
      <c r="AL11">
        <v>271142</v>
      </c>
      <c r="AM11">
        <v>7040920</v>
      </c>
      <c r="AN11" s="4">
        <v>271000</v>
      </c>
      <c r="AO11" s="4">
        <v>7041000</v>
      </c>
      <c r="AP11">
        <v>707</v>
      </c>
      <c r="AR11">
        <v>37</v>
      </c>
      <c r="AT11" t="s">
        <v>1990</v>
      </c>
      <c r="AU11">
        <v>101713</v>
      </c>
      <c r="AW11" s="6" t="s">
        <v>14</v>
      </c>
      <c r="AX11">
        <v>1</v>
      </c>
      <c r="AY11" t="s">
        <v>15</v>
      </c>
      <c r="AZ11" t="s">
        <v>1991</v>
      </c>
      <c r="BA11" t="s">
        <v>1992</v>
      </c>
      <c r="BB11">
        <v>37</v>
      </c>
      <c r="BC11" t="s">
        <v>32</v>
      </c>
      <c r="BD11" t="s">
        <v>33</v>
      </c>
      <c r="BE11">
        <v>1</v>
      </c>
      <c r="BF11" s="5">
        <v>41767</v>
      </c>
      <c r="BG11" s="7" t="s">
        <v>20</v>
      </c>
      <c r="BI11">
        <v>4</v>
      </c>
      <c r="BJ11">
        <v>360811</v>
      </c>
      <c r="BK11">
        <v>126430</v>
      </c>
      <c r="BL11" t="s">
        <v>1993</v>
      </c>
      <c r="BN11" t="s">
        <v>1994</v>
      </c>
      <c r="BX11">
        <v>419262</v>
      </c>
    </row>
    <row r="12" spans="1:76" x14ac:dyDescent="0.25">
      <c r="A12">
        <v>310873</v>
      </c>
      <c r="B12">
        <v>322724</v>
      </c>
      <c r="F12" t="s">
        <v>0</v>
      </c>
      <c r="G12" t="s">
        <v>52</v>
      </c>
      <c r="H12" t="s">
        <v>258</v>
      </c>
      <c r="I12" s="8" t="str">
        <f t="shared" si="0"/>
        <v>Hb</v>
      </c>
      <c r="K12">
        <v>1</v>
      </c>
      <c r="L12" t="s">
        <v>4</v>
      </c>
      <c r="M12">
        <v>101713</v>
      </c>
      <c r="N12" t="s">
        <v>5</v>
      </c>
      <c r="O12" t="s">
        <v>5</v>
      </c>
      <c r="U12" t="s">
        <v>259</v>
      </c>
      <c r="V12" s="1">
        <v>1</v>
      </c>
      <c r="W12" t="s">
        <v>7</v>
      </c>
      <c r="X12" t="s">
        <v>65</v>
      </c>
      <c r="Y12" t="s">
        <v>9</v>
      </c>
      <c r="Z12" s="3">
        <v>1</v>
      </c>
      <c r="AA12" s="4">
        <v>136</v>
      </c>
      <c r="AB12" t="s">
        <v>250</v>
      </c>
      <c r="AC12" t="s">
        <v>260</v>
      </c>
      <c r="AD12">
        <v>1966</v>
      </c>
      <c r="AE12">
        <v>6</v>
      </c>
      <c r="AF12">
        <v>17</v>
      </c>
      <c r="AG12" t="s">
        <v>261</v>
      </c>
      <c r="AH12" t="s">
        <v>261</v>
      </c>
      <c r="AJ12" t="s">
        <v>5</v>
      </c>
      <c r="AK12" t="s">
        <v>12</v>
      </c>
      <c r="AL12">
        <v>252549</v>
      </c>
      <c r="AM12">
        <v>6584227</v>
      </c>
      <c r="AN12" s="4">
        <v>253000</v>
      </c>
      <c r="AO12" s="4">
        <v>6585000</v>
      </c>
      <c r="AP12">
        <v>849</v>
      </c>
      <c r="AR12">
        <v>8</v>
      </c>
      <c r="AS12" t="s">
        <v>262</v>
      </c>
      <c r="AT12" t="s">
        <v>263</v>
      </c>
      <c r="AU12">
        <v>101713</v>
      </c>
      <c r="AW12" s="6" t="s">
        <v>14</v>
      </c>
      <c r="AX12">
        <v>1</v>
      </c>
      <c r="AY12" t="s">
        <v>15</v>
      </c>
      <c r="AZ12" t="s">
        <v>264</v>
      </c>
      <c r="BA12" t="s">
        <v>265</v>
      </c>
      <c r="BB12">
        <v>8</v>
      </c>
      <c r="BC12" t="s">
        <v>60</v>
      </c>
      <c r="BD12" t="s">
        <v>33</v>
      </c>
      <c r="BE12">
        <v>1</v>
      </c>
      <c r="BF12" s="5">
        <v>41877</v>
      </c>
      <c r="BG12" s="7" t="s">
        <v>20</v>
      </c>
      <c r="BI12">
        <v>3</v>
      </c>
      <c r="BJ12">
        <v>494337</v>
      </c>
      <c r="BK12">
        <v>126306</v>
      </c>
      <c r="BL12" t="s">
        <v>266</v>
      </c>
      <c r="BN12" t="s">
        <v>267</v>
      </c>
      <c r="BX12">
        <v>310873</v>
      </c>
    </row>
    <row r="13" spans="1:76" x14ac:dyDescent="0.25">
      <c r="A13">
        <v>318240</v>
      </c>
      <c r="B13">
        <v>323541</v>
      </c>
      <c r="F13" t="s">
        <v>0</v>
      </c>
      <c r="G13" t="s">
        <v>52</v>
      </c>
      <c r="H13" t="s">
        <v>405</v>
      </c>
      <c r="I13" s="8" t="str">
        <f t="shared" si="0"/>
        <v>Hb</v>
      </c>
      <c r="K13">
        <v>1</v>
      </c>
      <c r="L13" t="s">
        <v>4</v>
      </c>
      <c r="M13">
        <v>101713</v>
      </c>
      <c r="N13" t="s">
        <v>5</v>
      </c>
      <c r="O13" t="s">
        <v>5</v>
      </c>
      <c r="U13" t="s">
        <v>406</v>
      </c>
      <c r="V13" s="1">
        <v>1</v>
      </c>
      <c r="W13" t="s">
        <v>7</v>
      </c>
      <c r="X13" t="s">
        <v>407</v>
      </c>
      <c r="Y13" s="2" t="s">
        <v>356</v>
      </c>
      <c r="Z13" s="3">
        <v>2</v>
      </c>
      <c r="AA13" s="4">
        <v>215</v>
      </c>
      <c r="AB13" s="4" t="s">
        <v>407</v>
      </c>
      <c r="AC13" t="s">
        <v>408</v>
      </c>
      <c r="AD13">
        <v>1967</v>
      </c>
      <c r="AE13">
        <v>8</v>
      </c>
      <c r="AF13">
        <v>26</v>
      </c>
      <c r="AG13" t="s">
        <v>409</v>
      </c>
      <c r="AH13" t="s">
        <v>409</v>
      </c>
      <c r="AJ13" t="s">
        <v>5</v>
      </c>
      <c r="AK13" t="s">
        <v>12</v>
      </c>
      <c r="AL13">
        <v>253965</v>
      </c>
      <c r="AM13">
        <v>6626495</v>
      </c>
      <c r="AN13" s="4">
        <v>253000</v>
      </c>
      <c r="AO13" s="4">
        <v>6627000</v>
      </c>
      <c r="AP13">
        <v>707</v>
      </c>
      <c r="AR13">
        <v>8</v>
      </c>
      <c r="AS13" t="s">
        <v>105</v>
      </c>
      <c r="AT13" t="s">
        <v>410</v>
      </c>
      <c r="AU13">
        <v>101713</v>
      </c>
      <c r="AW13" s="6" t="s">
        <v>14</v>
      </c>
      <c r="AX13">
        <v>1</v>
      </c>
      <c r="AY13" t="s">
        <v>15</v>
      </c>
      <c r="AZ13" t="s">
        <v>411</v>
      </c>
      <c r="BA13" t="s">
        <v>412</v>
      </c>
      <c r="BB13">
        <v>8</v>
      </c>
      <c r="BC13" t="s">
        <v>60</v>
      </c>
      <c r="BD13" t="s">
        <v>33</v>
      </c>
      <c r="BE13">
        <v>1</v>
      </c>
      <c r="BF13" s="5">
        <v>36964</v>
      </c>
      <c r="BG13" s="7" t="s">
        <v>20</v>
      </c>
      <c r="BI13">
        <v>3</v>
      </c>
      <c r="BJ13">
        <v>495082</v>
      </c>
      <c r="BK13">
        <v>126318</v>
      </c>
      <c r="BL13" t="s">
        <v>413</v>
      </c>
      <c r="BN13" t="s">
        <v>414</v>
      </c>
      <c r="BX13">
        <v>318240</v>
      </c>
    </row>
    <row r="14" spans="1:76" x14ac:dyDescent="0.25">
      <c r="A14">
        <v>232398</v>
      </c>
      <c r="B14">
        <v>308229</v>
      </c>
      <c r="F14" t="s">
        <v>0</v>
      </c>
      <c r="G14" t="s">
        <v>52</v>
      </c>
      <c r="H14" t="s">
        <v>1091</v>
      </c>
      <c r="I14" s="8" t="str">
        <f t="shared" si="0"/>
        <v>Hb</v>
      </c>
      <c r="K14">
        <v>1</v>
      </c>
      <c r="L14" t="s">
        <v>4</v>
      </c>
      <c r="M14">
        <v>101713</v>
      </c>
      <c r="N14" t="s">
        <v>5</v>
      </c>
      <c r="O14" t="s">
        <v>5</v>
      </c>
      <c r="U14" t="s">
        <v>1092</v>
      </c>
      <c r="V14" s="1">
        <v>1</v>
      </c>
      <c r="W14" t="s">
        <v>7</v>
      </c>
      <c r="X14" t="s">
        <v>1014</v>
      </c>
      <c r="Y14" t="s">
        <v>1015</v>
      </c>
      <c r="Z14" s="3">
        <v>6</v>
      </c>
      <c r="AA14" s="4">
        <v>602</v>
      </c>
      <c r="AB14" s="4" t="s">
        <v>1014</v>
      </c>
      <c r="AC14" t="s">
        <v>1093</v>
      </c>
      <c r="AD14">
        <v>1968</v>
      </c>
      <c r="AE14">
        <v>6</v>
      </c>
      <c r="AF14">
        <v>7</v>
      </c>
      <c r="AG14" t="s">
        <v>442</v>
      </c>
      <c r="AH14" t="s">
        <v>442</v>
      </c>
      <c r="AJ14" t="s">
        <v>5</v>
      </c>
      <c r="AK14" t="s">
        <v>12</v>
      </c>
      <c r="AL14">
        <v>231000</v>
      </c>
      <c r="AM14">
        <v>6633603</v>
      </c>
      <c r="AN14" s="4">
        <v>231000</v>
      </c>
      <c r="AO14" s="4">
        <v>6633000</v>
      </c>
      <c r="AP14">
        <v>1118</v>
      </c>
      <c r="AR14">
        <v>8</v>
      </c>
      <c r="AS14" t="s">
        <v>262</v>
      </c>
      <c r="AT14" t="s">
        <v>1094</v>
      </c>
      <c r="AU14">
        <v>101713</v>
      </c>
      <c r="AW14" s="6" t="s">
        <v>14</v>
      </c>
      <c r="AX14">
        <v>1</v>
      </c>
      <c r="AY14" t="s">
        <v>15</v>
      </c>
      <c r="AZ14" t="s">
        <v>1095</v>
      </c>
      <c r="BA14" t="s">
        <v>1096</v>
      </c>
      <c r="BB14">
        <v>8</v>
      </c>
      <c r="BC14" t="s">
        <v>60</v>
      </c>
      <c r="BD14" t="s">
        <v>33</v>
      </c>
      <c r="BE14">
        <v>1</v>
      </c>
      <c r="BF14" s="5">
        <v>33650</v>
      </c>
      <c r="BG14" s="7" t="s">
        <v>20</v>
      </c>
      <c r="BI14">
        <v>3</v>
      </c>
      <c r="BJ14">
        <v>480877</v>
      </c>
      <c r="BK14">
        <v>126368</v>
      </c>
      <c r="BL14" t="s">
        <v>1097</v>
      </c>
      <c r="BN14" t="s">
        <v>1098</v>
      </c>
      <c r="BX14">
        <v>232398</v>
      </c>
    </row>
    <row r="15" spans="1:76" x14ac:dyDescent="0.25">
      <c r="A15">
        <v>349342</v>
      </c>
      <c r="B15">
        <v>323540</v>
      </c>
      <c r="F15" t="s">
        <v>0</v>
      </c>
      <c r="G15" t="s">
        <v>52</v>
      </c>
      <c r="H15" t="s">
        <v>472</v>
      </c>
      <c r="I15" s="8" t="str">
        <f t="shared" si="0"/>
        <v>Hb</v>
      </c>
      <c r="K15">
        <v>1</v>
      </c>
      <c r="L15" t="s">
        <v>4</v>
      </c>
      <c r="M15">
        <v>101713</v>
      </c>
      <c r="N15" t="s">
        <v>5</v>
      </c>
      <c r="O15" t="s">
        <v>5</v>
      </c>
      <c r="U15" t="s">
        <v>473</v>
      </c>
      <c r="V15" s="1">
        <v>1</v>
      </c>
      <c r="W15" t="s">
        <v>7</v>
      </c>
      <c r="X15" t="s">
        <v>432</v>
      </c>
      <c r="Y15" s="2" t="s">
        <v>356</v>
      </c>
      <c r="Z15" s="3">
        <v>2</v>
      </c>
      <c r="AA15" s="4">
        <v>216</v>
      </c>
      <c r="AB15" s="4" t="s">
        <v>432</v>
      </c>
      <c r="AC15" t="s">
        <v>474</v>
      </c>
      <c r="AD15">
        <v>1970</v>
      </c>
      <c r="AE15">
        <v>7</v>
      </c>
      <c r="AF15">
        <v>6</v>
      </c>
      <c r="AG15" t="s">
        <v>475</v>
      </c>
      <c r="AH15" t="s">
        <v>475</v>
      </c>
      <c r="AJ15" t="s">
        <v>5</v>
      </c>
      <c r="AK15" t="s">
        <v>12</v>
      </c>
      <c r="AL15">
        <v>258992</v>
      </c>
      <c r="AM15">
        <v>6637591</v>
      </c>
      <c r="AN15" s="4">
        <v>259000</v>
      </c>
      <c r="AO15" s="4">
        <v>6637000</v>
      </c>
      <c r="AP15">
        <v>1118</v>
      </c>
      <c r="AR15">
        <v>8</v>
      </c>
      <c r="AS15" t="s">
        <v>262</v>
      </c>
      <c r="AT15" t="s">
        <v>476</v>
      </c>
      <c r="AU15">
        <v>101713</v>
      </c>
      <c r="AW15" s="6" t="s">
        <v>14</v>
      </c>
      <c r="AX15">
        <v>1</v>
      </c>
      <c r="AY15" t="s">
        <v>15</v>
      </c>
      <c r="AZ15" t="s">
        <v>477</v>
      </c>
      <c r="BA15" t="s">
        <v>478</v>
      </c>
      <c r="BB15">
        <v>8</v>
      </c>
      <c r="BC15" t="s">
        <v>60</v>
      </c>
      <c r="BD15" t="s">
        <v>33</v>
      </c>
      <c r="BE15">
        <v>1</v>
      </c>
      <c r="BF15" s="5">
        <v>36964</v>
      </c>
      <c r="BG15" s="7" t="s">
        <v>20</v>
      </c>
      <c r="BI15">
        <v>3</v>
      </c>
      <c r="BJ15">
        <v>495081</v>
      </c>
      <c r="BK15">
        <v>126321</v>
      </c>
      <c r="BL15" t="s">
        <v>479</v>
      </c>
      <c r="BN15" t="s">
        <v>480</v>
      </c>
      <c r="BX15">
        <v>349342</v>
      </c>
    </row>
    <row r="16" spans="1:76" x14ac:dyDescent="0.25">
      <c r="A16">
        <v>313536</v>
      </c>
      <c r="B16">
        <v>162006</v>
      </c>
      <c r="F16" t="s">
        <v>0</v>
      </c>
      <c r="G16" t="s">
        <v>52</v>
      </c>
      <c r="H16" t="s">
        <v>268</v>
      </c>
      <c r="I16" t="s">
        <v>54</v>
      </c>
      <c r="K16">
        <v>1</v>
      </c>
      <c r="L16" t="s">
        <v>4</v>
      </c>
      <c r="M16">
        <v>101713</v>
      </c>
      <c r="N16" t="s">
        <v>5</v>
      </c>
      <c r="O16" t="s">
        <v>5</v>
      </c>
      <c r="U16" t="s">
        <v>259</v>
      </c>
      <c r="V16" s="1">
        <v>1</v>
      </c>
      <c r="W16" t="s">
        <v>7</v>
      </c>
      <c r="X16" t="s">
        <v>65</v>
      </c>
      <c r="Y16" t="s">
        <v>9</v>
      </c>
      <c r="Z16" s="3">
        <v>1</v>
      </c>
      <c r="AA16" s="4">
        <v>136</v>
      </c>
      <c r="AB16" t="s">
        <v>250</v>
      </c>
      <c r="AC16" t="s">
        <v>269</v>
      </c>
      <c r="AD16">
        <v>1972</v>
      </c>
      <c r="AE16">
        <v>6</v>
      </c>
      <c r="AF16">
        <v>27</v>
      </c>
      <c r="AG16" t="s">
        <v>270</v>
      </c>
      <c r="AH16" t="s">
        <v>270</v>
      </c>
      <c r="AJ16" t="s">
        <v>5</v>
      </c>
      <c r="AK16" t="s">
        <v>12</v>
      </c>
      <c r="AL16">
        <v>253167</v>
      </c>
      <c r="AM16">
        <v>6584367</v>
      </c>
      <c r="AN16" s="4">
        <v>253000</v>
      </c>
      <c r="AO16" s="4">
        <v>6585000</v>
      </c>
      <c r="AP16">
        <v>707</v>
      </c>
      <c r="AR16">
        <v>23</v>
      </c>
      <c r="AT16" s="5"/>
      <c r="AU16">
        <v>101713</v>
      </c>
      <c r="AW16" s="6" t="s">
        <v>14</v>
      </c>
      <c r="AX16">
        <v>1</v>
      </c>
      <c r="AY16" t="s">
        <v>15</v>
      </c>
      <c r="AZ16" t="s">
        <v>271</v>
      </c>
      <c r="BA16" t="s">
        <v>272</v>
      </c>
      <c r="BB16">
        <v>23</v>
      </c>
      <c r="BC16" t="s">
        <v>60</v>
      </c>
      <c r="BD16" t="s">
        <v>61</v>
      </c>
      <c r="BF16" s="5">
        <v>37053</v>
      </c>
      <c r="BG16" s="7" t="s">
        <v>20</v>
      </c>
      <c r="BI16">
        <v>4</v>
      </c>
      <c r="BJ16">
        <v>313415</v>
      </c>
      <c r="BK16">
        <v>126307</v>
      </c>
      <c r="BL16" t="s">
        <v>273</v>
      </c>
      <c r="BX16">
        <v>313536</v>
      </c>
    </row>
    <row r="17" spans="1:76" x14ac:dyDescent="0.25">
      <c r="A17">
        <v>161607</v>
      </c>
      <c r="C17">
        <v>1</v>
      </c>
      <c r="F17" t="s">
        <v>0</v>
      </c>
      <c r="G17" t="s">
        <v>82</v>
      </c>
      <c r="H17" t="s">
        <v>1699</v>
      </c>
      <c r="I17" t="s">
        <v>3</v>
      </c>
      <c r="K17">
        <v>1</v>
      </c>
      <c r="L17" t="s">
        <v>4</v>
      </c>
      <c r="M17">
        <v>101713</v>
      </c>
      <c r="N17" t="s">
        <v>5</v>
      </c>
      <c r="O17" t="s">
        <v>5</v>
      </c>
      <c r="U17" t="s">
        <v>1693</v>
      </c>
      <c r="V17" s="1">
        <v>1</v>
      </c>
      <c r="W17" t="s">
        <v>1662</v>
      </c>
      <c r="X17" t="s">
        <v>1694</v>
      </c>
      <c r="Y17" t="s">
        <v>1664</v>
      </c>
      <c r="Z17" s="3">
        <v>9</v>
      </c>
      <c r="AA17" s="4">
        <v>906</v>
      </c>
      <c r="AB17" s="4" t="s">
        <v>1694</v>
      </c>
      <c r="AC17" t="s">
        <v>1700</v>
      </c>
      <c r="AD17">
        <v>1986</v>
      </c>
      <c r="AE17">
        <v>6</v>
      </c>
      <c r="AF17">
        <v>26</v>
      </c>
      <c r="AG17" t="s">
        <v>642</v>
      </c>
      <c r="AH17" t="s">
        <v>642</v>
      </c>
      <c r="AJ17" t="s">
        <v>5</v>
      </c>
      <c r="AK17" t="s">
        <v>12</v>
      </c>
      <c r="AL17">
        <v>137163</v>
      </c>
      <c r="AM17">
        <v>6497422</v>
      </c>
      <c r="AN17" s="4">
        <v>137000</v>
      </c>
      <c r="AO17" s="4">
        <v>6497000</v>
      </c>
      <c r="AP17">
        <v>305</v>
      </c>
      <c r="AR17">
        <v>59</v>
      </c>
      <c r="AS17" t="s">
        <v>1701</v>
      </c>
      <c r="AU17">
        <v>101713</v>
      </c>
      <c r="AW17" s="6" t="s">
        <v>14</v>
      </c>
      <c r="AX17">
        <v>1</v>
      </c>
      <c r="AY17" t="s">
        <v>15</v>
      </c>
      <c r="AZ17" t="s">
        <v>1702</v>
      </c>
      <c r="BA17" t="s">
        <v>1699</v>
      </c>
      <c r="BB17">
        <v>59</v>
      </c>
      <c r="BC17" t="s">
        <v>82</v>
      </c>
      <c r="BD17" t="s">
        <v>88</v>
      </c>
      <c r="BF17" s="5">
        <v>43961</v>
      </c>
      <c r="BG17" s="7" t="s">
        <v>20</v>
      </c>
      <c r="BI17">
        <v>4</v>
      </c>
      <c r="BJ17">
        <v>385584</v>
      </c>
      <c r="BL17" t="s">
        <v>1703</v>
      </c>
      <c r="BX17">
        <v>161607</v>
      </c>
    </row>
    <row r="18" spans="1:76" x14ac:dyDescent="0.25">
      <c r="A18">
        <v>161642</v>
      </c>
      <c r="B18">
        <v>338186</v>
      </c>
      <c r="F18" t="s">
        <v>155</v>
      </c>
      <c r="G18" t="s">
        <v>1598</v>
      </c>
      <c r="H18" s="11" t="s">
        <v>1692</v>
      </c>
      <c r="I18" t="s">
        <v>54</v>
      </c>
      <c r="K18">
        <v>1</v>
      </c>
      <c r="L18" t="s">
        <v>4</v>
      </c>
      <c r="M18">
        <v>101713</v>
      </c>
      <c r="N18" t="s">
        <v>5</v>
      </c>
      <c r="O18" t="s">
        <v>5</v>
      </c>
      <c r="U18" t="s">
        <v>1693</v>
      </c>
      <c r="V18" s="1">
        <v>1</v>
      </c>
      <c r="W18" t="s">
        <v>1662</v>
      </c>
      <c r="X18" t="s">
        <v>1694</v>
      </c>
      <c r="Y18" t="s">
        <v>1664</v>
      </c>
      <c r="Z18" s="3">
        <v>9</v>
      </c>
      <c r="AA18" s="4">
        <v>906</v>
      </c>
      <c r="AB18" t="s">
        <v>1694</v>
      </c>
      <c r="AC18" t="s">
        <v>1695</v>
      </c>
      <c r="AD18">
        <v>1986</v>
      </c>
      <c r="AE18">
        <v>0</v>
      </c>
      <c r="AF18">
        <v>0</v>
      </c>
      <c r="AG18" t="s">
        <v>1696</v>
      </c>
      <c r="AJ18" t="s">
        <v>5</v>
      </c>
      <c r="AK18" t="s">
        <v>12</v>
      </c>
      <c r="AL18" s="4">
        <v>137211.37129000001</v>
      </c>
      <c r="AM18" s="4">
        <v>6497449.3852199996</v>
      </c>
      <c r="AN18" s="4">
        <v>137000</v>
      </c>
      <c r="AO18" s="4">
        <v>6497000</v>
      </c>
      <c r="AP18" s="4">
        <v>438.63424398922615</v>
      </c>
      <c r="AQ18" s="4"/>
      <c r="AR18" t="s">
        <v>1697</v>
      </c>
      <c r="BG18" s="9" t="s">
        <v>160</v>
      </c>
      <c r="BH18" t="s">
        <v>161</v>
      </c>
      <c r="BI18">
        <v>8</v>
      </c>
      <c r="BJ18">
        <v>2464</v>
      </c>
      <c r="BK18">
        <v>126410</v>
      </c>
      <c r="BL18" t="s">
        <v>1698</v>
      </c>
      <c r="BX18">
        <v>161642</v>
      </c>
    </row>
    <row r="19" spans="1:76" x14ac:dyDescent="0.25">
      <c r="A19">
        <v>342105</v>
      </c>
      <c r="B19">
        <v>272309</v>
      </c>
      <c r="F19" t="s">
        <v>0</v>
      </c>
      <c r="G19" t="s">
        <v>52</v>
      </c>
      <c r="H19" t="s">
        <v>736</v>
      </c>
      <c r="I19" s="8" t="str">
        <f>HYPERLINK(AT19,"Hb")</f>
        <v>Hb</v>
      </c>
      <c r="K19">
        <v>1</v>
      </c>
      <c r="L19" t="s">
        <v>4</v>
      </c>
      <c r="M19">
        <v>101713</v>
      </c>
      <c r="N19" t="s">
        <v>5</v>
      </c>
      <c r="O19" t="s">
        <v>5</v>
      </c>
      <c r="U19" t="s">
        <v>737</v>
      </c>
      <c r="V19" s="1">
        <v>1</v>
      </c>
      <c r="W19" t="s">
        <v>732</v>
      </c>
      <c r="X19" t="s">
        <v>732</v>
      </c>
      <c r="Y19" s="2" t="s">
        <v>356</v>
      </c>
      <c r="Z19" s="3">
        <v>2</v>
      </c>
      <c r="AA19" s="4">
        <v>301</v>
      </c>
      <c r="AB19" s="4" t="s">
        <v>732</v>
      </c>
      <c r="AC19" t="s">
        <v>738</v>
      </c>
      <c r="AD19">
        <v>1989</v>
      </c>
      <c r="AE19">
        <v>7</v>
      </c>
      <c r="AF19">
        <v>8</v>
      </c>
      <c r="AG19" t="s">
        <v>739</v>
      </c>
      <c r="AH19" t="s">
        <v>739</v>
      </c>
      <c r="AJ19" t="s">
        <v>5</v>
      </c>
      <c r="AK19" t="s">
        <v>12</v>
      </c>
      <c r="AL19">
        <v>257950</v>
      </c>
      <c r="AM19">
        <v>6648235</v>
      </c>
      <c r="AN19" s="4">
        <v>257000</v>
      </c>
      <c r="AO19" s="4">
        <v>6649000</v>
      </c>
      <c r="AP19">
        <v>707</v>
      </c>
      <c r="AR19">
        <v>8</v>
      </c>
      <c r="AS19" t="s">
        <v>262</v>
      </c>
      <c r="AT19" t="s">
        <v>740</v>
      </c>
      <c r="AU19">
        <v>101713</v>
      </c>
      <c r="AW19" s="6" t="s">
        <v>14</v>
      </c>
      <c r="AX19">
        <v>1</v>
      </c>
      <c r="AY19" t="s">
        <v>15</v>
      </c>
      <c r="AZ19" t="s">
        <v>741</v>
      </c>
      <c r="BA19" t="s">
        <v>742</v>
      </c>
      <c r="BB19">
        <v>8</v>
      </c>
      <c r="BC19" t="s">
        <v>60</v>
      </c>
      <c r="BD19" t="s">
        <v>33</v>
      </c>
      <c r="BE19">
        <v>1</v>
      </c>
      <c r="BF19" s="5">
        <v>38465</v>
      </c>
      <c r="BG19" s="7" t="s">
        <v>20</v>
      </c>
      <c r="BI19">
        <v>3</v>
      </c>
      <c r="BJ19">
        <v>442925</v>
      </c>
      <c r="BK19">
        <v>126344</v>
      </c>
      <c r="BL19" t="s">
        <v>743</v>
      </c>
      <c r="BN19" t="s">
        <v>744</v>
      </c>
      <c r="BX19">
        <v>342105</v>
      </c>
    </row>
    <row r="20" spans="1:76" x14ac:dyDescent="0.25">
      <c r="A20">
        <v>237099</v>
      </c>
      <c r="B20">
        <v>321525</v>
      </c>
      <c r="F20" t="s">
        <v>0</v>
      </c>
      <c r="G20" t="s">
        <v>52</v>
      </c>
      <c r="H20" t="s">
        <v>1328</v>
      </c>
      <c r="I20" s="8" t="str">
        <f>HYPERLINK(AT20,"Hb")</f>
        <v>Hb</v>
      </c>
      <c r="K20">
        <v>1</v>
      </c>
      <c r="L20" t="s">
        <v>4</v>
      </c>
      <c r="M20">
        <v>101713</v>
      </c>
      <c r="N20" t="s">
        <v>5</v>
      </c>
      <c r="O20" t="s">
        <v>5</v>
      </c>
      <c r="U20" t="s">
        <v>1329</v>
      </c>
      <c r="V20" s="1">
        <v>1</v>
      </c>
      <c r="W20" t="s">
        <v>7</v>
      </c>
      <c r="X20" t="s">
        <v>1330</v>
      </c>
      <c r="Y20" t="s">
        <v>1015</v>
      </c>
      <c r="Z20" s="3">
        <v>6</v>
      </c>
      <c r="AA20" s="4">
        <v>626</v>
      </c>
      <c r="AB20" s="4" t="s">
        <v>1330</v>
      </c>
      <c r="AC20" t="s">
        <v>1331</v>
      </c>
      <c r="AD20">
        <v>1992</v>
      </c>
      <c r="AE20">
        <v>8</v>
      </c>
      <c r="AF20">
        <v>19</v>
      </c>
      <c r="AG20" t="s">
        <v>1057</v>
      </c>
      <c r="AH20" t="s">
        <v>1057</v>
      </c>
      <c r="AJ20" t="s">
        <v>5</v>
      </c>
      <c r="AK20" t="s">
        <v>12</v>
      </c>
      <c r="AL20">
        <v>232388</v>
      </c>
      <c r="AM20">
        <v>6633261</v>
      </c>
      <c r="AN20" s="4">
        <v>233000</v>
      </c>
      <c r="AO20" s="4">
        <v>6633000</v>
      </c>
      <c r="AP20">
        <v>707</v>
      </c>
      <c r="AR20">
        <v>8</v>
      </c>
      <c r="AS20" t="s">
        <v>105</v>
      </c>
      <c r="AT20" t="s">
        <v>1332</v>
      </c>
      <c r="AU20">
        <v>101713</v>
      </c>
      <c r="AW20" s="6" t="s">
        <v>14</v>
      </c>
      <c r="AX20">
        <v>1</v>
      </c>
      <c r="AY20" t="s">
        <v>15</v>
      </c>
      <c r="AZ20" t="s">
        <v>1333</v>
      </c>
      <c r="BA20" t="s">
        <v>1334</v>
      </c>
      <c r="BB20">
        <v>8</v>
      </c>
      <c r="BC20" t="s">
        <v>60</v>
      </c>
      <c r="BD20" t="s">
        <v>33</v>
      </c>
      <c r="BE20">
        <v>1</v>
      </c>
      <c r="BF20" s="5">
        <v>33906</v>
      </c>
      <c r="BG20" s="7" t="s">
        <v>20</v>
      </c>
      <c r="BI20">
        <v>3</v>
      </c>
      <c r="BJ20">
        <v>492778</v>
      </c>
      <c r="BK20">
        <v>126386</v>
      </c>
      <c r="BL20" t="s">
        <v>1335</v>
      </c>
      <c r="BN20" t="s">
        <v>1336</v>
      </c>
      <c r="BX20">
        <v>237099</v>
      </c>
    </row>
    <row r="21" spans="1:76" x14ac:dyDescent="0.25">
      <c r="A21">
        <v>237214</v>
      </c>
      <c r="B21">
        <v>356223</v>
      </c>
      <c r="F21" t="s">
        <v>155</v>
      </c>
      <c r="G21" t="s">
        <v>52</v>
      </c>
      <c r="H21" s="11" t="s">
        <v>1337</v>
      </c>
      <c r="I21" t="s">
        <v>54</v>
      </c>
      <c r="K21">
        <v>1</v>
      </c>
      <c r="L21" t="s">
        <v>4</v>
      </c>
      <c r="M21">
        <v>101713</v>
      </c>
      <c r="N21" t="s">
        <v>5</v>
      </c>
      <c r="O21" t="s">
        <v>5</v>
      </c>
      <c r="U21" t="s">
        <v>1329</v>
      </c>
      <c r="V21" s="1">
        <v>1</v>
      </c>
      <c r="W21" t="s">
        <v>7</v>
      </c>
      <c r="X21" t="s">
        <v>1330</v>
      </c>
      <c r="Y21" s="2" t="s">
        <v>1015</v>
      </c>
      <c r="Z21" s="3">
        <v>6</v>
      </c>
      <c r="AA21">
        <v>626</v>
      </c>
      <c r="AB21" t="s">
        <v>1330</v>
      </c>
      <c r="AC21" t="s">
        <v>1338</v>
      </c>
      <c r="AD21">
        <v>1992</v>
      </c>
      <c r="AE21">
        <v>8</v>
      </c>
      <c r="AF21">
        <v>19</v>
      </c>
      <c r="AG21" t="s">
        <v>1339</v>
      </c>
      <c r="AJ21" t="s">
        <v>5</v>
      </c>
      <c r="AL21" s="4">
        <v>232390.381842</v>
      </c>
      <c r="AM21" s="4">
        <v>6633266.6085200002</v>
      </c>
      <c r="AN21" s="4">
        <v>233000</v>
      </c>
      <c r="AO21" s="4">
        <v>6633000</v>
      </c>
      <c r="AP21">
        <v>707</v>
      </c>
      <c r="AQ21" s="4"/>
      <c r="AR21" t="s">
        <v>721</v>
      </c>
      <c r="AS21" s="12"/>
      <c r="BD21" t="s">
        <v>1340</v>
      </c>
      <c r="BG21" s="9" t="s">
        <v>160</v>
      </c>
      <c r="BH21" t="s">
        <v>161</v>
      </c>
      <c r="BI21">
        <v>6</v>
      </c>
      <c r="BJ21">
        <v>8621</v>
      </c>
      <c r="BK21">
        <v>126387</v>
      </c>
      <c r="BL21" t="s">
        <v>1341</v>
      </c>
      <c r="BM21">
        <v>99</v>
      </c>
      <c r="BX21">
        <v>237214</v>
      </c>
    </row>
    <row r="22" spans="1:76" x14ac:dyDescent="0.25">
      <c r="A22">
        <v>233377</v>
      </c>
      <c r="B22">
        <v>271372</v>
      </c>
      <c r="F22" t="s">
        <v>0</v>
      </c>
      <c r="G22" t="s">
        <v>52</v>
      </c>
      <c r="H22" t="s">
        <v>1099</v>
      </c>
      <c r="I22" s="8" t="str">
        <f t="shared" ref="I22:I29" si="1">HYPERLINK(AT22,"Hb")</f>
        <v>Hb</v>
      </c>
      <c r="K22">
        <v>1</v>
      </c>
      <c r="L22" t="s">
        <v>4</v>
      </c>
      <c r="M22">
        <v>101713</v>
      </c>
      <c r="N22" t="s">
        <v>5</v>
      </c>
      <c r="O22" t="s">
        <v>5</v>
      </c>
      <c r="U22" t="s">
        <v>1092</v>
      </c>
      <c r="V22" s="1">
        <v>1</v>
      </c>
      <c r="W22" t="s">
        <v>7</v>
      </c>
      <c r="X22" t="s">
        <v>1014</v>
      </c>
      <c r="Y22" t="s">
        <v>1015</v>
      </c>
      <c r="Z22" s="3">
        <v>6</v>
      </c>
      <c r="AA22" s="4">
        <v>602</v>
      </c>
      <c r="AB22" s="4" t="s">
        <v>1014</v>
      </c>
      <c r="AC22" t="s">
        <v>1100</v>
      </c>
      <c r="AD22">
        <v>1995</v>
      </c>
      <c r="AE22">
        <v>5</v>
      </c>
      <c r="AF22">
        <v>7</v>
      </c>
      <c r="AG22" t="s">
        <v>1057</v>
      </c>
      <c r="AH22" t="s">
        <v>1057</v>
      </c>
      <c r="AJ22" t="s">
        <v>5</v>
      </c>
      <c r="AK22" t="s">
        <v>12</v>
      </c>
      <c r="AL22">
        <v>231404</v>
      </c>
      <c r="AM22">
        <v>6632557</v>
      </c>
      <c r="AN22" s="4">
        <v>231000</v>
      </c>
      <c r="AO22" s="4">
        <v>6633000</v>
      </c>
      <c r="AP22">
        <v>707</v>
      </c>
      <c r="AR22">
        <v>8</v>
      </c>
      <c r="AS22" t="s">
        <v>105</v>
      </c>
      <c r="AT22" t="s">
        <v>1101</v>
      </c>
      <c r="AU22">
        <v>101713</v>
      </c>
      <c r="AW22" s="6" t="s">
        <v>14</v>
      </c>
      <c r="AX22">
        <v>1</v>
      </c>
      <c r="AY22" t="s">
        <v>15</v>
      </c>
      <c r="AZ22" t="s">
        <v>1102</v>
      </c>
      <c r="BA22" t="s">
        <v>1103</v>
      </c>
      <c r="BB22">
        <v>8</v>
      </c>
      <c r="BC22" t="s">
        <v>60</v>
      </c>
      <c r="BD22" t="s">
        <v>33</v>
      </c>
      <c r="BE22">
        <v>1</v>
      </c>
      <c r="BF22" s="5">
        <v>34993</v>
      </c>
      <c r="BG22" s="7" t="s">
        <v>20</v>
      </c>
      <c r="BI22">
        <v>3</v>
      </c>
      <c r="BJ22">
        <v>442200</v>
      </c>
      <c r="BK22">
        <v>126370</v>
      </c>
      <c r="BL22" t="s">
        <v>1104</v>
      </c>
      <c r="BN22" t="s">
        <v>1105</v>
      </c>
      <c r="BX22">
        <v>233377</v>
      </c>
    </row>
    <row r="23" spans="1:76" x14ac:dyDescent="0.25">
      <c r="A23">
        <v>229564</v>
      </c>
      <c r="B23">
        <v>271397</v>
      </c>
      <c r="F23" t="s">
        <v>0</v>
      </c>
      <c r="G23" t="s">
        <v>52</v>
      </c>
      <c r="H23" t="s">
        <v>1054</v>
      </c>
      <c r="I23" s="8" t="str">
        <f t="shared" si="1"/>
        <v>Hb</v>
      </c>
      <c r="K23">
        <v>1</v>
      </c>
      <c r="L23" t="s">
        <v>4</v>
      </c>
      <c r="M23">
        <v>101713</v>
      </c>
      <c r="N23" t="s">
        <v>5</v>
      </c>
      <c r="O23" t="s">
        <v>5</v>
      </c>
      <c r="U23" t="s">
        <v>1055</v>
      </c>
      <c r="V23" s="1">
        <v>1</v>
      </c>
      <c r="W23" t="s">
        <v>7</v>
      </c>
      <c r="X23" t="s">
        <v>1014</v>
      </c>
      <c r="Y23" t="s">
        <v>1015</v>
      </c>
      <c r="Z23" s="3">
        <v>6</v>
      </c>
      <c r="AA23" s="4">
        <v>602</v>
      </c>
      <c r="AB23" s="4" t="s">
        <v>1014</v>
      </c>
      <c r="AC23" t="s">
        <v>1056</v>
      </c>
      <c r="AD23">
        <v>1995</v>
      </c>
      <c r="AE23">
        <v>5</v>
      </c>
      <c r="AF23">
        <v>2</v>
      </c>
      <c r="AG23" t="s">
        <v>1057</v>
      </c>
      <c r="AH23" t="s">
        <v>1057</v>
      </c>
      <c r="AJ23" t="s">
        <v>5</v>
      </c>
      <c r="AK23" t="s">
        <v>12</v>
      </c>
      <c r="AL23">
        <v>229504</v>
      </c>
      <c r="AM23">
        <v>6633734</v>
      </c>
      <c r="AN23" s="4">
        <v>229000</v>
      </c>
      <c r="AO23" s="4">
        <v>6633000</v>
      </c>
      <c r="AP23">
        <v>707</v>
      </c>
      <c r="AR23">
        <v>8</v>
      </c>
      <c r="AS23" t="s">
        <v>105</v>
      </c>
      <c r="AT23" t="s">
        <v>1058</v>
      </c>
      <c r="AU23">
        <v>101713</v>
      </c>
      <c r="AW23" s="6" t="s">
        <v>14</v>
      </c>
      <c r="AX23">
        <v>1</v>
      </c>
      <c r="AY23" t="s">
        <v>15</v>
      </c>
      <c r="AZ23" t="s">
        <v>1059</v>
      </c>
      <c r="BA23" t="s">
        <v>1060</v>
      </c>
      <c r="BB23">
        <v>8</v>
      </c>
      <c r="BC23" t="s">
        <v>60</v>
      </c>
      <c r="BD23" t="s">
        <v>33</v>
      </c>
      <c r="BE23">
        <v>1</v>
      </c>
      <c r="BF23" s="5">
        <v>34994</v>
      </c>
      <c r="BG23" s="7" t="s">
        <v>20</v>
      </c>
      <c r="BI23">
        <v>3</v>
      </c>
      <c r="BJ23">
        <v>442219</v>
      </c>
      <c r="BK23">
        <v>126369</v>
      </c>
      <c r="BL23" t="s">
        <v>1061</v>
      </c>
      <c r="BN23" t="s">
        <v>1062</v>
      </c>
      <c r="BX23">
        <v>229564</v>
      </c>
    </row>
    <row r="24" spans="1:76" x14ac:dyDescent="0.25">
      <c r="A24">
        <v>294450</v>
      </c>
      <c r="B24">
        <v>268307</v>
      </c>
      <c r="F24" t="s">
        <v>0</v>
      </c>
      <c r="G24" t="s">
        <v>52</v>
      </c>
      <c r="H24" t="s">
        <v>1409</v>
      </c>
      <c r="I24" s="8" t="str">
        <f t="shared" si="1"/>
        <v>Hb</v>
      </c>
      <c r="K24">
        <v>1</v>
      </c>
      <c r="L24" t="s">
        <v>4</v>
      </c>
      <c r="M24">
        <v>101713</v>
      </c>
      <c r="N24" t="s">
        <v>5</v>
      </c>
      <c r="O24" t="s">
        <v>5</v>
      </c>
      <c r="U24" t="s">
        <v>1410</v>
      </c>
      <c r="V24" s="1">
        <v>1</v>
      </c>
      <c r="W24" t="s">
        <v>7</v>
      </c>
      <c r="X24" t="s">
        <v>640</v>
      </c>
      <c r="Y24" t="s">
        <v>1015</v>
      </c>
      <c r="Z24" s="3">
        <v>6</v>
      </c>
      <c r="AA24" s="4">
        <v>627</v>
      </c>
      <c r="AB24" t="s">
        <v>1392</v>
      </c>
      <c r="AC24" t="s">
        <v>1411</v>
      </c>
      <c r="AD24">
        <v>1996</v>
      </c>
      <c r="AE24">
        <v>6</v>
      </c>
      <c r="AF24">
        <v>30</v>
      </c>
      <c r="AG24" t="s">
        <v>230</v>
      </c>
      <c r="AH24" t="s">
        <v>442</v>
      </c>
      <c r="AJ24" t="s">
        <v>5</v>
      </c>
      <c r="AK24" t="s">
        <v>12</v>
      </c>
      <c r="AL24">
        <v>247659</v>
      </c>
      <c r="AM24">
        <v>6635400</v>
      </c>
      <c r="AN24" s="4">
        <v>247000</v>
      </c>
      <c r="AO24" s="4">
        <v>6635000</v>
      </c>
      <c r="AP24">
        <v>1118</v>
      </c>
      <c r="AR24">
        <v>8</v>
      </c>
      <c r="AS24" t="s">
        <v>105</v>
      </c>
      <c r="AT24" t="s">
        <v>1412</v>
      </c>
      <c r="AU24">
        <v>101713</v>
      </c>
      <c r="AW24" s="6" t="s">
        <v>14</v>
      </c>
      <c r="AX24">
        <v>1</v>
      </c>
      <c r="AY24" t="s">
        <v>15</v>
      </c>
      <c r="AZ24" t="s">
        <v>1413</v>
      </c>
      <c r="BA24" t="s">
        <v>1414</v>
      </c>
      <c r="BB24">
        <v>8</v>
      </c>
      <c r="BC24" t="s">
        <v>60</v>
      </c>
      <c r="BD24" t="s">
        <v>33</v>
      </c>
      <c r="BE24">
        <v>1</v>
      </c>
      <c r="BF24" s="5">
        <v>35319</v>
      </c>
      <c r="BG24" s="7" t="s">
        <v>20</v>
      </c>
      <c r="BI24">
        <v>3</v>
      </c>
      <c r="BJ24">
        <v>439405</v>
      </c>
      <c r="BK24">
        <v>126392</v>
      </c>
      <c r="BL24" t="s">
        <v>1415</v>
      </c>
      <c r="BN24" t="s">
        <v>1416</v>
      </c>
      <c r="BX24">
        <v>294450</v>
      </c>
    </row>
    <row r="25" spans="1:76" x14ac:dyDescent="0.25">
      <c r="A25">
        <v>381719</v>
      </c>
      <c r="B25">
        <v>270003</v>
      </c>
      <c r="F25" t="s">
        <v>0</v>
      </c>
      <c r="G25" t="s">
        <v>52</v>
      </c>
      <c r="H25" t="s">
        <v>947</v>
      </c>
      <c r="I25" s="8" t="str">
        <f t="shared" si="1"/>
        <v>Hb</v>
      </c>
      <c r="K25">
        <v>1</v>
      </c>
      <c r="L25" t="s">
        <v>4</v>
      </c>
      <c r="M25">
        <v>101713</v>
      </c>
      <c r="N25" t="s">
        <v>5</v>
      </c>
      <c r="O25" t="s">
        <v>5</v>
      </c>
      <c r="U25" t="s">
        <v>948</v>
      </c>
      <c r="V25" s="1">
        <v>1</v>
      </c>
      <c r="W25" t="s">
        <v>732</v>
      </c>
      <c r="X25" t="s">
        <v>732</v>
      </c>
      <c r="Y25" s="2" t="s">
        <v>356</v>
      </c>
      <c r="Z25" s="3">
        <v>2</v>
      </c>
      <c r="AA25" s="4">
        <v>301</v>
      </c>
      <c r="AB25" s="4" t="s">
        <v>732</v>
      </c>
      <c r="AC25" t="s">
        <v>949</v>
      </c>
      <c r="AD25">
        <v>1997</v>
      </c>
      <c r="AE25">
        <v>5</v>
      </c>
      <c r="AF25">
        <v>18</v>
      </c>
      <c r="AG25" t="s">
        <v>950</v>
      </c>
      <c r="AH25" t="s">
        <v>950</v>
      </c>
      <c r="AJ25" t="s">
        <v>5</v>
      </c>
      <c r="AK25" t="s">
        <v>12</v>
      </c>
      <c r="AL25">
        <v>263341</v>
      </c>
      <c r="AM25">
        <v>6646747</v>
      </c>
      <c r="AN25" s="4">
        <v>263000</v>
      </c>
      <c r="AO25" s="4">
        <v>6647000</v>
      </c>
      <c r="AP25">
        <v>1118</v>
      </c>
      <c r="AR25">
        <v>8</v>
      </c>
      <c r="AS25" t="s">
        <v>262</v>
      </c>
      <c r="AT25" t="s">
        <v>951</v>
      </c>
      <c r="AU25">
        <v>101713</v>
      </c>
      <c r="AW25" s="6" t="s">
        <v>14</v>
      </c>
      <c r="AX25">
        <v>1</v>
      </c>
      <c r="AY25" t="s">
        <v>15</v>
      </c>
      <c r="AZ25" t="s">
        <v>952</v>
      </c>
      <c r="BA25" t="s">
        <v>953</v>
      </c>
      <c r="BB25">
        <v>8</v>
      </c>
      <c r="BC25" t="s">
        <v>60</v>
      </c>
      <c r="BD25" t="s">
        <v>33</v>
      </c>
      <c r="BE25">
        <v>1</v>
      </c>
      <c r="BF25" s="5">
        <v>38465</v>
      </c>
      <c r="BG25" s="7" t="s">
        <v>20</v>
      </c>
      <c r="BI25">
        <v>3</v>
      </c>
      <c r="BJ25">
        <v>440859</v>
      </c>
      <c r="BK25">
        <v>126345</v>
      </c>
      <c r="BL25" t="s">
        <v>954</v>
      </c>
      <c r="BN25" t="s">
        <v>955</v>
      </c>
      <c r="BX25">
        <v>381719</v>
      </c>
    </row>
    <row r="26" spans="1:76" x14ac:dyDescent="0.25">
      <c r="A26">
        <v>294375</v>
      </c>
      <c r="B26">
        <v>278656</v>
      </c>
      <c r="F26" t="s">
        <v>0</v>
      </c>
      <c r="G26" t="s">
        <v>52</v>
      </c>
      <c r="H26" t="s">
        <v>1417</v>
      </c>
      <c r="I26" s="8" t="str">
        <f t="shared" si="1"/>
        <v>Hb</v>
      </c>
      <c r="K26">
        <v>1</v>
      </c>
      <c r="L26" t="s">
        <v>4</v>
      </c>
      <c r="M26">
        <v>101713</v>
      </c>
      <c r="N26" t="s">
        <v>5</v>
      </c>
      <c r="O26" t="s">
        <v>5</v>
      </c>
      <c r="U26" t="s">
        <v>1410</v>
      </c>
      <c r="V26" s="1">
        <v>1</v>
      </c>
      <c r="W26" t="s">
        <v>7</v>
      </c>
      <c r="X26" t="s">
        <v>640</v>
      </c>
      <c r="Y26" t="s">
        <v>1015</v>
      </c>
      <c r="Z26" s="3">
        <v>6</v>
      </c>
      <c r="AA26" s="4">
        <v>627</v>
      </c>
      <c r="AB26" t="s">
        <v>1392</v>
      </c>
      <c r="AC26" t="s">
        <v>1418</v>
      </c>
      <c r="AD26">
        <v>1997</v>
      </c>
      <c r="AE26">
        <v>9</v>
      </c>
      <c r="AF26">
        <v>6</v>
      </c>
      <c r="AG26" t="s">
        <v>1419</v>
      </c>
      <c r="AH26" t="s">
        <v>1419</v>
      </c>
      <c r="AJ26" t="s">
        <v>5</v>
      </c>
      <c r="AK26" t="s">
        <v>12</v>
      </c>
      <c r="AL26">
        <v>247638</v>
      </c>
      <c r="AM26">
        <v>6635748</v>
      </c>
      <c r="AN26" s="4">
        <v>247000</v>
      </c>
      <c r="AO26" s="4">
        <v>6635000</v>
      </c>
      <c r="AP26">
        <v>71</v>
      </c>
      <c r="AR26">
        <v>8</v>
      </c>
      <c r="AS26" t="s">
        <v>105</v>
      </c>
      <c r="AT26" t="s">
        <v>1420</v>
      </c>
      <c r="AU26">
        <v>101713</v>
      </c>
      <c r="AW26" s="6" t="s">
        <v>14</v>
      </c>
      <c r="AX26">
        <v>1</v>
      </c>
      <c r="AY26" t="s">
        <v>15</v>
      </c>
      <c r="AZ26" t="s">
        <v>1421</v>
      </c>
      <c r="BA26" t="s">
        <v>1422</v>
      </c>
      <c r="BB26">
        <v>8</v>
      </c>
      <c r="BC26" t="s">
        <v>60</v>
      </c>
      <c r="BD26" t="s">
        <v>33</v>
      </c>
      <c r="BE26">
        <v>1</v>
      </c>
      <c r="BF26" s="5">
        <v>35733</v>
      </c>
      <c r="BG26" s="7" t="s">
        <v>20</v>
      </c>
      <c r="BI26">
        <v>3</v>
      </c>
      <c r="BJ26">
        <v>451681</v>
      </c>
      <c r="BK26">
        <v>126393</v>
      </c>
      <c r="BL26" t="s">
        <v>1423</v>
      </c>
      <c r="BN26" t="s">
        <v>1424</v>
      </c>
      <c r="BX26">
        <v>294375</v>
      </c>
    </row>
    <row r="27" spans="1:76" x14ac:dyDescent="0.25">
      <c r="A27">
        <v>317798</v>
      </c>
      <c r="B27">
        <v>279106</v>
      </c>
      <c r="F27" t="s">
        <v>0</v>
      </c>
      <c r="G27" t="s">
        <v>52</v>
      </c>
      <c r="H27" t="s">
        <v>415</v>
      </c>
      <c r="I27" s="8" t="str">
        <f t="shared" si="1"/>
        <v>Hb</v>
      </c>
      <c r="K27">
        <v>1</v>
      </c>
      <c r="L27" t="s">
        <v>4</v>
      </c>
      <c r="M27">
        <v>101713</v>
      </c>
      <c r="N27" t="s">
        <v>5</v>
      </c>
      <c r="O27" t="s">
        <v>5</v>
      </c>
      <c r="U27" t="s">
        <v>406</v>
      </c>
      <c r="V27" s="1">
        <v>1</v>
      </c>
      <c r="W27" t="s">
        <v>7</v>
      </c>
      <c r="X27" t="s">
        <v>407</v>
      </c>
      <c r="Y27" s="2" t="s">
        <v>356</v>
      </c>
      <c r="Z27" s="3">
        <v>2</v>
      </c>
      <c r="AA27" s="4">
        <v>215</v>
      </c>
      <c r="AB27" s="4" t="s">
        <v>407</v>
      </c>
      <c r="AC27" t="s">
        <v>416</v>
      </c>
      <c r="AD27">
        <v>1998</v>
      </c>
      <c r="AE27">
        <v>5</v>
      </c>
      <c r="AF27">
        <v>24</v>
      </c>
      <c r="AG27" t="s">
        <v>417</v>
      </c>
      <c r="AH27" t="s">
        <v>417</v>
      </c>
      <c r="AJ27" t="s">
        <v>5</v>
      </c>
      <c r="AK27" t="s">
        <v>12</v>
      </c>
      <c r="AL27">
        <v>253874</v>
      </c>
      <c r="AM27">
        <v>6626054</v>
      </c>
      <c r="AN27" s="4">
        <v>253000</v>
      </c>
      <c r="AO27" s="4">
        <v>6627000</v>
      </c>
      <c r="AP27">
        <v>71</v>
      </c>
      <c r="AR27">
        <v>8</v>
      </c>
      <c r="AS27" t="s">
        <v>105</v>
      </c>
      <c r="AT27" t="s">
        <v>418</v>
      </c>
      <c r="AU27">
        <v>101713</v>
      </c>
      <c r="AW27" s="6" t="s">
        <v>14</v>
      </c>
      <c r="AX27">
        <v>1</v>
      </c>
      <c r="AY27" t="s">
        <v>15</v>
      </c>
      <c r="AZ27" t="s">
        <v>419</v>
      </c>
      <c r="BA27" t="s">
        <v>420</v>
      </c>
      <c r="BB27">
        <v>8</v>
      </c>
      <c r="BC27" t="s">
        <v>60</v>
      </c>
      <c r="BD27" t="s">
        <v>33</v>
      </c>
      <c r="BE27">
        <v>1</v>
      </c>
      <c r="BF27" s="5">
        <v>36074</v>
      </c>
      <c r="BG27" s="7" t="s">
        <v>20</v>
      </c>
      <c r="BI27">
        <v>3</v>
      </c>
      <c r="BJ27">
        <v>452093</v>
      </c>
      <c r="BK27">
        <v>126319</v>
      </c>
      <c r="BL27" t="s">
        <v>421</v>
      </c>
      <c r="BN27" t="s">
        <v>422</v>
      </c>
      <c r="BX27">
        <v>317798</v>
      </c>
    </row>
    <row r="28" spans="1:76" x14ac:dyDescent="0.25">
      <c r="A28">
        <v>482712</v>
      </c>
      <c r="B28">
        <v>279650</v>
      </c>
      <c r="F28" t="s">
        <v>0</v>
      </c>
      <c r="G28" t="s">
        <v>52</v>
      </c>
      <c r="H28" t="s">
        <v>136</v>
      </c>
      <c r="I28" s="8" t="str">
        <f t="shared" si="1"/>
        <v>Hb</v>
      </c>
      <c r="K28">
        <v>1</v>
      </c>
      <c r="L28" t="s">
        <v>4</v>
      </c>
      <c r="M28">
        <v>101713</v>
      </c>
      <c r="N28" t="s">
        <v>5</v>
      </c>
      <c r="O28" t="s">
        <v>5</v>
      </c>
      <c r="P28" s="10" t="s">
        <v>137</v>
      </c>
      <c r="U28" t="s">
        <v>138</v>
      </c>
      <c r="V28" s="1">
        <v>1</v>
      </c>
      <c r="W28" t="s">
        <v>7</v>
      </c>
      <c r="X28" t="s">
        <v>139</v>
      </c>
      <c r="Y28" s="2" t="s">
        <v>9</v>
      </c>
      <c r="Z28" s="3">
        <v>1</v>
      </c>
      <c r="AA28" s="4">
        <v>119</v>
      </c>
      <c r="AB28" s="4" t="s">
        <v>139</v>
      </c>
      <c r="AC28" t="s">
        <v>140</v>
      </c>
      <c r="AD28">
        <v>1999</v>
      </c>
      <c r="AE28">
        <v>8</v>
      </c>
      <c r="AF28">
        <v>17</v>
      </c>
      <c r="AG28" t="s">
        <v>141</v>
      </c>
      <c r="AH28" t="s">
        <v>141</v>
      </c>
      <c r="AJ28" t="s">
        <v>5</v>
      </c>
      <c r="AK28" t="s">
        <v>12</v>
      </c>
      <c r="AL28">
        <v>310153</v>
      </c>
      <c r="AM28">
        <v>6596229</v>
      </c>
      <c r="AN28" s="4">
        <v>311000</v>
      </c>
      <c r="AO28" s="4">
        <v>6597000</v>
      </c>
      <c r="AP28">
        <v>71</v>
      </c>
      <c r="AR28">
        <v>8</v>
      </c>
      <c r="AS28" t="s">
        <v>105</v>
      </c>
      <c r="AT28" t="s">
        <v>142</v>
      </c>
      <c r="AU28">
        <v>101713</v>
      </c>
      <c r="AW28" s="6" t="s">
        <v>14</v>
      </c>
      <c r="AX28">
        <v>1</v>
      </c>
      <c r="AY28" t="s">
        <v>15</v>
      </c>
      <c r="AZ28" t="s">
        <v>143</v>
      </c>
      <c r="BA28" t="s">
        <v>144</v>
      </c>
      <c r="BB28">
        <v>8</v>
      </c>
      <c r="BC28" t="s">
        <v>60</v>
      </c>
      <c r="BD28" t="s">
        <v>33</v>
      </c>
      <c r="BE28">
        <v>1</v>
      </c>
      <c r="BF28" s="5">
        <v>36588</v>
      </c>
      <c r="BG28" s="7" t="s">
        <v>20</v>
      </c>
      <c r="BI28">
        <v>3</v>
      </c>
      <c r="BJ28">
        <v>452570</v>
      </c>
      <c r="BK28">
        <v>126299</v>
      </c>
      <c r="BL28" t="s">
        <v>145</v>
      </c>
      <c r="BN28" t="s">
        <v>146</v>
      </c>
      <c r="BX28">
        <v>482712</v>
      </c>
    </row>
    <row r="29" spans="1:76" x14ac:dyDescent="0.25">
      <c r="A29">
        <v>357410</v>
      </c>
      <c r="B29">
        <v>285906</v>
      </c>
      <c r="F29" t="s">
        <v>0</v>
      </c>
      <c r="G29" t="s">
        <v>52</v>
      </c>
      <c r="H29" t="s">
        <v>388</v>
      </c>
      <c r="I29" s="8" t="str">
        <f t="shared" si="1"/>
        <v>Hb</v>
      </c>
      <c r="K29">
        <v>1</v>
      </c>
      <c r="L29" t="s">
        <v>4</v>
      </c>
      <c r="M29">
        <v>101713</v>
      </c>
      <c r="N29" t="s">
        <v>5</v>
      </c>
      <c r="O29" t="s">
        <v>5</v>
      </c>
      <c r="U29" t="s">
        <v>389</v>
      </c>
      <c r="V29" s="1">
        <v>1</v>
      </c>
      <c r="W29" t="s">
        <v>7</v>
      </c>
      <c r="X29" t="s">
        <v>373</v>
      </c>
      <c r="Y29" s="2" t="s">
        <v>356</v>
      </c>
      <c r="Z29" s="3">
        <v>2</v>
      </c>
      <c r="AA29" s="4">
        <v>214</v>
      </c>
      <c r="AB29" t="s">
        <v>373</v>
      </c>
      <c r="AC29" t="s">
        <v>390</v>
      </c>
      <c r="AD29">
        <v>1999</v>
      </c>
      <c r="AE29">
        <v>6</v>
      </c>
      <c r="AF29">
        <v>14</v>
      </c>
      <c r="AG29" t="s">
        <v>391</v>
      </c>
      <c r="AH29" t="s">
        <v>392</v>
      </c>
      <c r="AJ29" t="s">
        <v>5</v>
      </c>
      <c r="AK29" t="s">
        <v>12</v>
      </c>
      <c r="AL29">
        <v>260555</v>
      </c>
      <c r="AM29">
        <v>6631024</v>
      </c>
      <c r="AN29" s="4">
        <v>261000</v>
      </c>
      <c r="AO29" s="4">
        <v>6631000</v>
      </c>
      <c r="AP29">
        <v>180</v>
      </c>
      <c r="AR29">
        <v>8</v>
      </c>
      <c r="AS29" t="s">
        <v>105</v>
      </c>
      <c r="AT29" t="s">
        <v>393</v>
      </c>
      <c r="AU29">
        <v>101713</v>
      </c>
      <c r="AW29" s="6" t="s">
        <v>14</v>
      </c>
      <c r="AX29">
        <v>1</v>
      </c>
      <c r="AY29" t="s">
        <v>15</v>
      </c>
      <c r="AZ29" t="s">
        <v>394</v>
      </c>
      <c r="BA29" t="s">
        <v>395</v>
      </c>
      <c r="BB29">
        <v>8</v>
      </c>
      <c r="BC29" t="s">
        <v>60</v>
      </c>
      <c r="BD29" t="s">
        <v>33</v>
      </c>
      <c r="BE29">
        <v>1</v>
      </c>
      <c r="BF29" s="5">
        <v>40345</v>
      </c>
      <c r="BG29" s="7" t="s">
        <v>20</v>
      </c>
      <c r="BI29">
        <v>3</v>
      </c>
      <c r="BJ29">
        <v>458844</v>
      </c>
      <c r="BK29">
        <v>126315</v>
      </c>
      <c r="BL29" t="s">
        <v>396</v>
      </c>
      <c r="BN29" t="s">
        <v>397</v>
      </c>
      <c r="BX29">
        <v>357410</v>
      </c>
    </row>
    <row r="30" spans="1:76" x14ac:dyDescent="0.25">
      <c r="A30">
        <v>168669</v>
      </c>
      <c r="B30">
        <v>28754</v>
      </c>
      <c r="F30" t="s">
        <v>0</v>
      </c>
      <c r="G30" t="s">
        <v>1</v>
      </c>
      <c r="H30" t="s">
        <v>1721</v>
      </c>
      <c r="I30" t="s">
        <v>3</v>
      </c>
      <c r="K30">
        <v>1</v>
      </c>
      <c r="L30" t="s">
        <v>4</v>
      </c>
      <c r="M30">
        <v>101713</v>
      </c>
      <c r="N30" t="s">
        <v>5</v>
      </c>
      <c r="O30" t="s">
        <v>5</v>
      </c>
      <c r="U30" t="s">
        <v>1722</v>
      </c>
      <c r="V30" s="1">
        <v>1</v>
      </c>
      <c r="W30" t="s">
        <v>1662</v>
      </c>
      <c r="X30" t="s">
        <v>1694</v>
      </c>
      <c r="Y30" t="s">
        <v>1664</v>
      </c>
      <c r="Z30" s="3">
        <v>9</v>
      </c>
      <c r="AA30" s="4">
        <v>906</v>
      </c>
      <c r="AB30" s="4" t="s">
        <v>1694</v>
      </c>
      <c r="AC30" t="s">
        <v>1723</v>
      </c>
      <c r="AD30">
        <v>2001</v>
      </c>
      <c r="AE30">
        <v>8</v>
      </c>
      <c r="AF30">
        <v>19</v>
      </c>
      <c r="AG30" t="s">
        <v>1724</v>
      </c>
      <c r="AJ30" t="s">
        <v>5</v>
      </c>
      <c r="AK30" t="s">
        <v>12</v>
      </c>
      <c r="AL30">
        <v>149637</v>
      </c>
      <c r="AM30">
        <v>6505721</v>
      </c>
      <c r="AN30" s="4">
        <v>149000</v>
      </c>
      <c r="AO30" s="4">
        <v>6505000</v>
      </c>
      <c r="AP30">
        <v>50</v>
      </c>
      <c r="AR30">
        <v>1010</v>
      </c>
      <c r="AT30" s="5" t="s">
        <v>1725</v>
      </c>
      <c r="AU30">
        <v>101713</v>
      </c>
      <c r="AW30" s="6" t="s">
        <v>14</v>
      </c>
      <c r="AX30">
        <v>1</v>
      </c>
      <c r="AY30" t="s">
        <v>15</v>
      </c>
      <c r="AZ30" t="s">
        <v>1726</v>
      </c>
      <c r="BA30" t="s">
        <v>1727</v>
      </c>
      <c r="BB30">
        <v>1010</v>
      </c>
      <c r="BC30" t="s">
        <v>18</v>
      </c>
      <c r="BD30" t="s">
        <v>19</v>
      </c>
      <c r="BF30" s="5">
        <v>41452.843055555597</v>
      </c>
      <c r="BG30" s="7" t="s">
        <v>20</v>
      </c>
      <c r="BI30">
        <v>6</v>
      </c>
      <c r="BJ30">
        <v>25241</v>
      </c>
      <c r="BK30">
        <v>126412</v>
      </c>
      <c r="BL30" t="s">
        <v>1728</v>
      </c>
      <c r="BX30">
        <v>168669</v>
      </c>
    </row>
    <row r="31" spans="1:76" x14ac:dyDescent="0.25">
      <c r="A31">
        <v>482615</v>
      </c>
      <c r="B31">
        <v>344411</v>
      </c>
      <c r="F31" t="s">
        <v>155</v>
      </c>
      <c r="G31" t="s">
        <v>52</v>
      </c>
      <c r="H31" s="11" t="s">
        <v>156</v>
      </c>
      <c r="I31" t="s">
        <v>54</v>
      </c>
      <c r="J31">
        <v>2</v>
      </c>
      <c r="K31">
        <v>1</v>
      </c>
      <c r="L31" t="s">
        <v>4</v>
      </c>
      <c r="M31">
        <v>101713</v>
      </c>
      <c r="N31" t="s">
        <v>5</v>
      </c>
      <c r="O31" t="s">
        <v>5</v>
      </c>
      <c r="U31" t="s">
        <v>138</v>
      </c>
      <c r="V31" s="1">
        <v>1</v>
      </c>
      <c r="W31" t="s">
        <v>7</v>
      </c>
      <c r="Y31" s="2" t="s">
        <v>9</v>
      </c>
      <c r="Z31" s="3">
        <v>1</v>
      </c>
      <c r="AA31">
        <v>119</v>
      </c>
      <c r="AB31" t="s">
        <v>139</v>
      </c>
      <c r="AC31" t="s">
        <v>157</v>
      </c>
      <c r="AD31">
        <v>2001</v>
      </c>
      <c r="AE31">
        <v>6</v>
      </c>
      <c r="AF31">
        <v>19</v>
      </c>
      <c r="AG31" t="s">
        <v>158</v>
      </c>
      <c r="AJ31" t="s">
        <v>5</v>
      </c>
      <c r="AL31" s="4">
        <v>310071.217664</v>
      </c>
      <c r="AM31" s="4">
        <v>6596981.7749699997</v>
      </c>
      <c r="AN31" s="4">
        <v>311000</v>
      </c>
      <c r="AO31" s="4">
        <v>6597000</v>
      </c>
      <c r="AP31">
        <v>207</v>
      </c>
      <c r="AQ31" s="4"/>
      <c r="AR31" t="s">
        <v>159</v>
      </c>
      <c r="AS31" s="12"/>
      <c r="BG31" s="9" t="s">
        <v>160</v>
      </c>
      <c r="BH31" t="s">
        <v>161</v>
      </c>
      <c r="BI31">
        <v>6</v>
      </c>
      <c r="BJ31">
        <v>4586</v>
      </c>
      <c r="BK31">
        <v>126301</v>
      </c>
      <c r="BL31" t="s">
        <v>162</v>
      </c>
      <c r="BX31">
        <v>482615</v>
      </c>
    </row>
    <row r="32" spans="1:76" x14ac:dyDescent="0.25">
      <c r="A32">
        <v>482786</v>
      </c>
      <c r="B32">
        <v>270835</v>
      </c>
      <c r="F32" t="s">
        <v>0</v>
      </c>
      <c r="G32" t="s">
        <v>52</v>
      </c>
      <c r="H32" t="s">
        <v>147</v>
      </c>
      <c r="I32" s="8" t="str">
        <f t="shared" ref="I32:I37" si="2">HYPERLINK(AT32,"Hb")</f>
        <v>Hb</v>
      </c>
      <c r="K32">
        <v>1</v>
      </c>
      <c r="L32" t="s">
        <v>4</v>
      </c>
      <c r="M32">
        <v>101713</v>
      </c>
      <c r="N32" t="s">
        <v>5</v>
      </c>
      <c r="O32" t="s">
        <v>5</v>
      </c>
      <c r="U32" t="s">
        <v>138</v>
      </c>
      <c r="V32" s="1">
        <v>1</v>
      </c>
      <c r="W32" t="s">
        <v>7</v>
      </c>
      <c r="X32" t="s">
        <v>139</v>
      </c>
      <c r="Y32" s="2" t="s">
        <v>9</v>
      </c>
      <c r="Z32" s="3">
        <v>1</v>
      </c>
      <c r="AA32" s="4">
        <v>119</v>
      </c>
      <c r="AB32" s="4" t="s">
        <v>139</v>
      </c>
      <c r="AC32" t="s">
        <v>148</v>
      </c>
      <c r="AD32">
        <v>2001</v>
      </c>
      <c r="AE32">
        <v>6</v>
      </c>
      <c r="AF32">
        <v>19</v>
      </c>
      <c r="AG32" t="s">
        <v>149</v>
      </c>
      <c r="AH32" t="s">
        <v>149</v>
      </c>
      <c r="AJ32" t="s">
        <v>5</v>
      </c>
      <c r="AK32" t="s">
        <v>12</v>
      </c>
      <c r="AL32">
        <v>310237</v>
      </c>
      <c r="AM32">
        <v>6596232</v>
      </c>
      <c r="AN32" s="4">
        <v>311000</v>
      </c>
      <c r="AO32" s="4">
        <v>6597000</v>
      </c>
      <c r="AP32">
        <v>71</v>
      </c>
      <c r="AR32">
        <v>8</v>
      </c>
      <c r="AS32" t="s">
        <v>105</v>
      </c>
      <c r="AT32" t="s">
        <v>150</v>
      </c>
      <c r="AU32">
        <v>101713</v>
      </c>
      <c r="AW32" s="6" t="s">
        <v>14</v>
      </c>
      <c r="AX32">
        <v>1</v>
      </c>
      <c r="AY32" t="s">
        <v>15</v>
      </c>
      <c r="AZ32" t="s">
        <v>151</v>
      </c>
      <c r="BA32" t="s">
        <v>152</v>
      </c>
      <c r="BB32">
        <v>8</v>
      </c>
      <c r="BC32" t="s">
        <v>60</v>
      </c>
      <c r="BD32" t="s">
        <v>33</v>
      </c>
      <c r="BE32">
        <v>1</v>
      </c>
      <c r="BF32" s="5">
        <v>37271</v>
      </c>
      <c r="BG32" s="7" t="s">
        <v>20</v>
      </c>
      <c r="BI32">
        <v>3</v>
      </c>
      <c r="BJ32">
        <v>441638</v>
      </c>
      <c r="BK32">
        <v>126300</v>
      </c>
      <c r="BL32" t="s">
        <v>153</v>
      </c>
      <c r="BN32" t="s">
        <v>154</v>
      </c>
      <c r="BX32">
        <v>482786</v>
      </c>
    </row>
    <row r="33" spans="1:76" x14ac:dyDescent="0.25">
      <c r="A33">
        <v>365861</v>
      </c>
      <c r="B33">
        <v>302528</v>
      </c>
      <c r="F33" t="s">
        <v>0</v>
      </c>
      <c r="G33" t="s">
        <v>52</v>
      </c>
      <c r="H33" t="s">
        <v>907</v>
      </c>
      <c r="I33" s="8" t="str">
        <f t="shared" si="2"/>
        <v>Hb</v>
      </c>
      <c r="K33">
        <v>1</v>
      </c>
      <c r="L33" t="s">
        <v>4</v>
      </c>
      <c r="M33">
        <v>101713</v>
      </c>
      <c r="N33" t="s">
        <v>5</v>
      </c>
      <c r="O33" t="s">
        <v>5</v>
      </c>
      <c r="U33" t="s">
        <v>900</v>
      </c>
      <c r="V33" s="10">
        <v>3</v>
      </c>
      <c r="W33" t="s">
        <v>732</v>
      </c>
      <c r="X33" t="s">
        <v>732</v>
      </c>
      <c r="Y33" s="2" t="s">
        <v>356</v>
      </c>
      <c r="Z33" s="3">
        <v>2</v>
      </c>
      <c r="AA33" s="4">
        <v>301</v>
      </c>
      <c r="AB33" s="4" t="s">
        <v>732</v>
      </c>
      <c r="AC33" t="s">
        <v>908</v>
      </c>
      <c r="AD33">
        <v>2002</v>
      </c>
      <c r="AE33">
        <v>8</v>
      </c>
      <c r="AF33">
        <v>29</v>
      </c>
      <c r="AG33" t="s">
        <v>442</v>
      </c>
      <c r="AH33" t="s">
        <v>442</v>
      </c>
      <c r="AJ33" t="s">
        <v>5</v>
      </c>
      <c r="AK33" t="s">
        <v>12</v>
      </c>
      <c r="AL33">
        <v>261317</v>
      </c>
      <c r="AM33">
        <v>6656077</v>
      </c>
      <c r="AN33" s="4">
        <v>261000</v>
      </c>
      <c r="AO33" s="4">
        <v>6657000</v>
      </c>
      <c r="AP33">
        <v>20057</v>
      </c>
      <c r="AR33">
        <v>8</v>
      </c>
      <c r="AT33" t="s">
        <v>909</v>
      </c>
      <c r="AU33">
        <v>101713</v>
      </c>
      <c r="AW33" s="6" t="s">
        <v>14</v>
      </c>
      <c r="AX33">
        <v>1</v>
      </c>
      <c r="AY33" t="s">
        <v>15</v>
      </c>
      <c r="AZ33" t="s">
        <v>903</v>
      </c>
      <c r="BA33" t="s">
        <v>910</v>
      </c>
      <c r="BB33">
        <v>8</v>
      </c>
      <c r="BC33" t="s">
        <v>60</v>
      </c>
      <c r="BD33" t="s">
        <v>33</v>
      </c>
      <c r="BE33">
        <v>1</v>
      </c>
      <c r="BF33" s="5">
        <v>41677</v>
      </c>
      <c r="BG33" s="7" t="s">
        <v>20</v>
      </c>
      <c r="BI33">
        <v>3</v>
      </c>
      <c r="BJ33">
        <v>475447</v>
      </c>
      <c r="BK33">
        <v>126346</v>
      </c>
      <c r="BL33" t="s">
        <v>911</v>
      </c>
      <c r="BN33" t="s">
        <v>912</v>
      </c>
      <c r="BX33">
        <v>365861</v>
      </c>
    </row>
    <row r="34" spans="1:76" x14ac:dyDescent="0.25">
      <c r="A34">
        <v>365978</v>
      </c>
      <c r="B34">
        <v>303456</v>
      </c>
      <c r="F34" t="s">
        <v>0</v>
      </c>
      <c r="G34" t="s">
        <v>52</v>
      </c>
      <c r="H34" t="s">
        <v>913</v>
      </c>
      <c r="I34" s="8" t="str">
        <f t="shared" si="2"/>
        <v>Hb</v>
      </c>
      <c r="K34">
        <v>1</v>
      </c>
      <c r="L34" t="s">
        <v>4</v>
      </c>
      <c r="M34">
        <v>101713</v>
      </c>
      <c r="N34" t="s">
        <v>5</v>
      </c>
      <c r="O34" t="s">
        <v>5</v>
      </c>
      <c r="U34" t="s">
        <v>900</v>
      </c>
      <c r="V34" s="10">
        <v>3</v>
      </c>
      <c r="W34" t="s">
        <v>732</v>
      </c>
      <c r="X34" t="s">
        <v>732</v>
      </c>
      <c r="Y34" s="2" t="s">
        <v>356</v>
      </c>
      <c r="Z34" s="3">
        <v>2</v>
      </c>
      <c r="AA34" s="4">
        <v>301</v>
      </c>
      <c r="AB34" s="4" t="s">
        <v>732</v>
      </c>
      <c r="AC34" t="s">
        <v>914</v>
      </c>
      <c r="AD34">
        <v>2002</v>
      </c>
      <c r="AE34">
        <v>9</v>
      </c>
      <c r="AF34">
        <v>11</v>
      </c>
      <c r="AG34" t="s">
        <v>442</v>
      </c>
      <c r="AH34" t="s">
        <v>442</v>
      </c>
      <c r="AJ34" t="s">
        <v>5</v>
      </c>
      <c r="AK34" t="s">
        <v>12</v>
      </c>
      <c r="AL34">
        <v>261317</v>
      </c>
      <c r="AM34">
        <v>6656077</v>
      </c>
      <c r="AN34" s="4">
        <v>261000</v>
      </c>
      <c r="AO34" s="4">
        <v>6657000</v>
      </c>
      <c r="AP34">
        <v>20057</v>
      </c>
      <c r="AR34">
        <v>8</v>
      </c>
      <c r="AT34" t="s">
        <v>915</v>
      </c>
      <c r="AU34">
        <v>101713</v>
      </c>
      <c r="AW34" s="6" t="s">
        <v>14</v>
      </c>
      <c r="AX34">
        <v>1</v>
      </c>
      <c r="AY34" t="s">
        <v>15</v>
      </c>
      <c r="AZ34" t="s">
        <v>903</v>
      </c>
      <c r="BA34" t="s">
        <v>916</v>
      </c>
      <c r="BB34">
        <v>8</v>
      </c>
      <c r="BC34" t="s">
        <v>60</v>
      </c>
      <c r="BD34" t="s">
        <v>33</v>
      </c>
      <c r="BE34">
        <v>1</v>
      </c>
      <c r="BF34" s="5">
        <v>41677</v>
      </c>
      <c r="BG34" s="7" t="s">
        <v>20</v>
      </c>
      <c r="BI34">
        <v>3</v>
      </c>
      <c r="BJ34">
        <v>476272</v>
      </c>
      <c r="BK34">
        <v>126347</v>
      </c>
      <c r="BL34" t="s">
        <v>917</v>
      </c>
      <c r="BN34" t="s">
        <v>918</v>
      </c>
      <c r="BX34">
        <v>365978</v>
      </c>
    </row>
    <row r="35" spans="1:76" x14ac:dyDescent="0.25">
      <c r="A35">
        <v>298713</v>
      </c>
      <c r="B35">
        <v>284211</v>
      </c>
      <c r="F35" t="s">
        <v>0</v>
      </c>
      <c r="G35" t="s">
        <v>52</v>
      </c>
      <c r="H35" t="s">
        <v>571</v>
      </c>
      <c r="I35" s="8" t="str">
        <f t="shared" si="2"/>
        <v>Hb</v>
      </c>
      <c r="K35">
        <v>1</v>
      </c>
      <c r="L35" t="s">
        <v>4</v>
      </c>
      <c r="M35">
        <v>101713</v>
      </c>
      <c r="N35" t="s">
        <v>5</v>
      </c>
      <c r="O35" t="s">
        <v>5</v>
      </c>
      <c r="U35" t="s">
        <v>560</v>
      </c>
      <c r="V35" s="10">
        <v>3</v>
      </c>
      <c r="W35" t="s">
        <v>7</v>
      </c>
      <c r="X35" t="s">
        <v>561</v>
      </c>
      <c r="Y35" s="2" t="s">
        <v>356</v>
      </c>
      <c r="Z35" s="3">
        <v>2</v>
      </c>
      <c r="AA35" s="4">
        <v>219</v>
      </c>
      <c r="AB35" t="s">
        <v>561</v>
      </c>
      <c r="AC35" t="s">
        <v>572</v>
      </c>
      <c r="AD35">
        <v>2002</v>
      </c>
      <c r="AE35">
        <v>6</v>
      </c>
      <c r="AF35">
        <v>7</v>
      </c>
      <c r="AG35" t="s">
        <v>442</v>
      </c>
      <c r="AH35" t="s">
        <v>442</v>
      </c>
      <c r="AJ35" t="s">
        <v>5</v>
      </c>
      <c r="AK35" t="s">
        <v>12</v>
      </c>
      <c r="AL35">
        <v>249005</v>
      </c>
      <c r="AM35">
        <v>6652502</v>
      </c>
      <c r="AN35" s="4">
        <v>249000</v>
      </c>
      <c r="AO35" s="4">
        <v>6653000</v>
      </c>
      <c r="AP35">
        <v>14393</v>
      </c>
      <c r="AR35">
        <v>8</v>
      </c>
      <c r="AS35" t="s">
        <v>565</v>
      </c>
      <c r="AT35" t="s">
        <v>573</v>
      </c>
      <c r="AU35">
        <v>101713</v>
      </c>
      <c r="AW35" s="6" t="s">
        <v>14</v>
      </c>
      <c r="AX35">
        <v>1</v>
      </c>
      <c r="AY35" t="s">
        <v>15</v>
      </c>
      <c r="AZ35" t="s">
        <v>567</v>
      </c>
      <c r="BA35" t="s">
        <v>574</v>
      </c>
      <c r="BB35">
        <v>8</v>
      </c>
      <c r="BC35" t="s">
        <v>60</v>
      </c>
      <c r="BD35" t="s">
        <v>33</v>
      </c>
      <c r="BE35">
        <v>1</v>
      </c>
      <c r="BF35" s="5">
        <v>37740</v>
      </c>
      <c r="BG35" s="7" t="s">
        <v>20</v>
      </c>
      <c r="BI35">
        <v>3</v>
      </c>
      <c r="BJ35">
        <v>457281</v>
      </c>
      <c r="BK35">
        <v>126332</v>
      </c>
      <c r="BL35" t="s">
        <v>575</v>
      </c>
      <c r="BN35" t="s">
        <v>576</v>
      </c>
      <c r="BX35">
        <v>298713</v>
      </c>
    </row>
    <row r="36" spans="1:76" x14ac:dyDescent="0.25">
      <c r="A36">
        <v>341676</v>
      </c>
      <c r="B36">
        <v>299177</v>
      </c>
      <c r="F36" t="s">
        <v>0</v>
      </c>
      <c r="G36" t="s">
        <v>52</v>
      </c>
      <c r="H36" t="s">
        <v>752</v>
      </c>
      <c r="I36" s="8" t="str">
        <f t="shared" si="2"/>
        <v>Hb</v>
      </c>
      <c r="K36">
        <v>1</v>
      </c>
      <c r="L36" t="s">
        <v>4</v>
      </c>
      <c r="M36">
        <v>101713</v>
      </c>
      <c r="N36" t="s">
        <v>5</v>
      </c>
      <c r="O36" t="s">
        <v>5</v>
      </c>
      <c r="U36" t="s">
        <v>737</v>
      </c>
      <c r="V36" s="1">
        <v>1</v>
      </c>
      <c r="W36" t="s">
        <v>732</v>
      </c>
      <c r="X36" t="s">
        <v>732</v>
      </c>
      <c r="Y36" s="2" t="s">
        <v>356</v>
      </c>
      <c r="Z36" s="3">
        <v>2</v>
      </c>
      <c r="AA36" s="4">
        <v>301</v>
      </c>
      <c r="AB36" s="4" t="s">
        <v>732</v>
      </c>
      <c r="AC36" t="s">
        <v>753</v>
      </c>
      <c r="AD36">
        <v>2004</v>
      </c>
      <c r="AE36">
        <v>8</v>
      </c>
      <c r="AF36">
        <v>9</v>
      </c>
      <c r="AG36" t="s">
        <v>754</v>
      </c>
      <c r="AH36" t="s">
        <v>754</v>
      </c>
      <c r="AJ36" t="s">
        <v>5</v>
      </c>
      <c r="AK36" t="s">
        <v>12</v>
      </c>
      <c r="AL36">
        <v>257861</v>
      </c>
      <c r="AM36">
        <v>6648073</v>
      </c>
      <c r="AN36" s="4">
        <v>257000</v>
      </c>
      <c r="AO36" s="4">
        <v>6649000</v>
      </c>
      <c r="AP36">
        <v>7</v>
      </c>
      <c r="AR36">
        <v>8</v>
      </c>
      <c r="AS36" t="s">
        <v>105</v>
      </c>
      <c r="AT36" t="s">
        <v>755</v>
      </c>
      <c r="AU36">
        <v>101713</v>
      </c>
      <c r="AW36" s="6" t="s">
        <v>14</v>
      </c>
      <c r="AX36">
        <v>1</v>
      </c>
      <c r="AY36" t="s">
        <v>15</v>
      </c>
      <c r="AZ36" t="s">
        <v>748</v>
      </c>
      <c r="BA36" t="s">
        <v>756</v>
      </c>
      <c r="BB36">
        <v>8</v>
      </c>
      <c r="BC36" t="s">
        <v>60</v>
      </c>
      <c r="BD36" t="s">
        <v>33</v>
      </c>
      <c r="BE36">
        <v>1</v>
      </c>
      <c r="BF36" s="5">
        <v>40539</v>
      </c>
      <c r="BG36" s="7" t="s">
        <v>20</v>
      </c>
      <c r="BI36">
        <v>3</v>
      </c>
      <c r="BJ36">
        <v>472396</v>
      </c>
      <c r="BK36">
        <v>126350</v>
      </c>
      <c r="BL36" t="s">
        <v>757</v>
      </c>
      <c r="BN36" t="s">
        <v>758</v>
      </c>
      <c r="BX36">
        <v>341676</v>
      </c>
    </row>
    <row r="37" spans="1:76" x14ac:dyDescent="0.25">
      <c r="A37">
        <v>349246</v>
      </c>
      <c r="B37">
        <v>299198</v>
      </c>
      <c r="F37" t="s">
        <v>0</v>
      </c>
      <c r="G37" t="s">
        <v>52</v>
      </c>
      <c r="H37" t="s">
        <v>831</v>
      </c>
      <c r="I37" s="8" t="str">
        <f t="shared" si="2"/>
        <v>Hb</v>
      </c>
      <c r="K37">
        <v>1</v>
      </c>
      <c r="L37" t="s">
        <v>4</v>
      </c>
      <c r="M37">
        <v>101713</v>
      </c>
      <c r="N37" t="s">
        <v>5</v>
      </c>
      <c r="O37" t="s">
        <v>5</v>
      </c>
      <c r="U37" t="s">
        <v>809</v>
      </c>
      <c r="V37" s="1">
        <v>1</v>
      </c>
      <c r="W37" t="s">
        <v>732</v>
      </c>
      <c r="X37" t="s">
        <v>732</v>
      </c>
      <c r="Y37" s="2" t="s">
        <v>356</v>
      </c>
      <c r="Z37" s="3">
        <v>2</v>
      </c>
      <c r="AA37" s="4">
        <v>301</v>
      </c>
      <c r="AB37" s="4" t="s">
        <v>732</v>
      </c>
      <c r="AC37" t="s">
        <v>832</v>
      </c>
      <c r="AD37">
        <v>2004</v>
      </c>
      <c r="AE37">
        <v>7</v>
      </c>
      <c r="AF37">
        <v>4</v>
      </c>
      <c r="AG37" t="s">
        <v>442</v>
      </c>
      <c r="AH37" t="s">
        <v>442</v>
      </c>
      <c r="AJ37" t="s">
        <v>5</v>
      </c>
      <c r="AK37" t="s">
        <v>12</v>
      </c>
      <c r="AL37">
        <v>258982</v>
      </c>
      <c r="AM37">
        <v>6648402</v>
      </c>
      <c r="AN37" s="4">
        <v>259000</v>
      </c>
      <c r="AO37" s="4">
        <v>6649000</v>
      </c>
      <c r="AP37">
        <v>7</v>
      </c>
      <c r="AR37">
        <v>8</v>
      </c>
      <c r="AS37" t="s">
        <v>105</v>
      </c>
      <c r="AT37" t="s">
        <v>833</v>
      </c>
      <c r="AU37">
        <v>101713</v>
      </c>
      <c r="AW37" s="6" t="s">
        <v>14</v>
      </c>
      <c r="AX37">
        <v>1</v>
      </c>
      <c r="AY37" t="s">
        <v>15</v>
      </c>
      <c r="AZ37" t="s">
        <v>834</v>
      </c>
      <c r="BA37" t="s">
        <v>835</v>
      </c>
      <c r="BB37">
        <v>8</v>
      </c>
      <c r="BC37" t="s">
        <v>60</v>
      </c>
      <c r="BD37" t="s">
        <v>33</v>
      </c>
      <c r="BE37">
        <v>1</v>
      </c>
      <c r="BF37" s="5">
        <v>40541</v>
      </c>
      <c r="BG37" s="7" t="s">
        <v>20</v>
      </c>
      <c r="BI37">
        <v>3</v>
      </c>
      <c r="BJ37">
        <v>472412</v>
      </c>
      <c r="BK37">
        <v>126352</v>
      </c>
      <c r="BL37" t="s">
        <v>836</v>
      </c>
      <c r="BN37" t="s">
        <v>837</v>
      </c>
      <c r="BX37">
        <v>349246</v>
      </c>
    </row>
    <row r="38" spans="1:76" x14ac:dyDescent="0.25">
      <c r="A38">
        <v>476528</v>
      </c>
      <c r="B38">
        <v>160944</v>
      </c>
      <c r="F38" t="s">
        <v>0</v>
      </c>
      <c r="G38" t="s">
        <v>52</v>
      </c>
      <c r="H38" t="s">
        <v>53</v>
      </c>
      <c r="I38" t="s">
        <v>54</v>
      </c>
      <c r="K38">
        <v>1</v>
      </c>
      <c r="L38" t="s">
        <v>4</v>
      </c>
      <c r="M38">
        <v>101713</v>
      </c>
      <c r="N38" t="s">
        <v>5</v>
      </c>
      <c r="O38" t="s">
        <v>5</v>
      </c>
      <c r="U38" t="s">
        <v>55</v>
      </c>
      <c r="V38" s="1">
        <v>1</v>
      </c>
      <c r="W38" t="s">
        <v>7</v>
      </c>
      <c r="X38" t="s">
        <v>8</v>
      </c>
      <c r="Y38" s="2" t="s">
        <v>9</v>
      </c>
      <c r="Z38" s="3">
        <v>1</v>
      </c>
      <c r="AA38" s="4">
        <v>101</v>
      </c>
      <c r="AB38" s="4" t="s">
        <v>8</v>
      </c>
      <c r="AC38" t="s">
        <v>56</v>
      </c>
      <c r="AD38">
        <v>2004</v>
      </c>
      <c r="AE38">
        <v>7</v>
      </c>
      <c r="AF38">
        <v>1</v>
      </c>
      <c r="AG38" t="s">
        <v>57</v>
      </c>
      <c r="AH38" t="s">
        <v>57</v>
      </c>
      <c r="AJ38" t="s">
        <v>5</v>
      </c>
      <c r="AK38" t="s">
        <v>12</v>
      </c>
      <c r="AL38">
        <v>301870</v>
      </c>
      <c r="AM38">
        <v>6564667</v>
      </c>
      <c r="AN38" s="4">
        <v>301000</v>
      </c>
      <c r="AO38" s="4">
        <v>6565000</v>
      </c>
      <c r="AP38">
        <v>354</v>
      </c>
      <c r="AR38">
        <v>23</v>
      </c>
      <c r="AT38" s="5"/>
      <c r="AU38">
        <v>101713</v>
      </c>
      <c r="AW38" s="6" t="s">
        <v>14</v>
      </c>
      <c r="AX38">
        <v>1</v>
      </c>
      <c r="AY38" t="s">
        <v>15</v>
      </c>
      <c r="AZ38" t="s">
        <v>58</v>
      </c>
      <c r="BA38" t="s">
        <v>59</v>
      </c>
      <c r="BB38">
        <v>23</v>
      </c>
      <c r="BC38" t="s">
        <v>60</v>
      </c>
      <c r="BD38" t="s">
        <v>61</v>
      </c>
      <c r="BF38" s="5">
        <v>38320</v>
      </c>
      <c r="BG38" s="7" t="s">
        <v>20</v>
      </c>
      <c r="BI38">
        <v>4</v>
      </c>
      <c r="BJ38">
        <v>312616</v>
      </c>
      <c r="BK38">
        <v>126293</v>
      </c>
      <c r="BL38" t="s">
        <v>62</v>
      </c>
      <c r="BX38">
        <v>476528</v>
      </c>
    </row>
    <row r="39" spans="1:76" x14ac:dyDescent="0.25">
      <c r="A39">
        <v>365611</v>
      </c>
      <c r="B39">
        <v>298511</v>
      </c>
      <c r="F39" t="s">
        <v>0</v>
      </c>
      <c r="G39" t="s">
        <v>52</v>
      </c>
      <c r="H39" t="s">
        <v>919</v>
      </c>
      <c r="I39" s="8" t="str">
        <f t="shared" ref="I39:I46" si="3">HYPERLINK(AT39,"Hb")</f>
        <v>Hb</v>
      </c>
      <c r="K39">
        <v>1</v>
      </c>
      <c r="L39" t="s">
        <v>4</v>
      </c>
      <c r="M39">
        <v>101713</v>
      </c>
      <c r="N39" t="s">
        <v>5</v>
      </c>
      <c r="O39" t="s">
        <v>5</v>
      </c>
      <c r="U39" t="s">
        <v>900</v>
      </c>
      <c r="V39" s="10">
        <v>3</v>
      </c>
      <c r="W39" t="s">
        <v>732</v>
      </c>
      <c r="X39" t="s">
        <v>732</v>
      </c>
      <c r="Y39" s="2" t="s">
        <v>356</v>
      </c>
      <c r="Z39" s="3">
        <v>2</v>
      </c>
      <c r="AA39" s="4">
        <v>301</v>
      </c>
      <c r="AB39" s="4" t="s">
        <v>732</v>
      </c>
      <c r="AC39" t="s">
        <v>920</v>
      </c>
      <c r="AD39">
        <v>2004</v>
      </c>
      <c r="AE39">
        <v>5</v>
      </c>
      <c r="AF39">
        <v>6</v>
      </c>
      <c r="AG39" t="s">
        <v>442</v>
      </c>
      <c r="AH39" t="s">
        <v>442</v>
      </c>
      <c r="AJ39" t="s">
        <v>5</v>
      </c>
      <c r="AK39" t="s">
        <v>12</v>
      </c>
      <c r="AL39">
        <v>261317</v>
      </c>
      <c r="AM39">
        <v>6656077</v>
      </c>
      <c r="AN39" s="4">
        <v>261000</v>
      </c>
      <c r="AO39" s="4">
        <v>6657000</v>
      </c>
      <c r="AP39">
        <v>20057</v>
      </c>
      <c r="AR39">
        <v>8</v>
      </c>
      <c r="AT39" t="s">
        <v>921</v>
      </c>
      <c r="AU39">
        <v>101713</v>
      </c>
      <c r="AW39" s="6" t="s">
        <v>14</v>
      </c>
      <c r="AX39">
        <v>1</v>
      </c>
      <c r="AY39" t="s">
        <v>15</v>
      </c>
      <c r="AZ39" t="s">
        <v>903</v>
      </c>
      <c r="BA39" t="s">
        <v>922</v>
      </c>
      <c r="BB39">
        <v>8</v>
      </c>
      <c r="BC39" t="s">
        <v>60</v>
      </c>
      <c r="BD39" t="s">
        <v>33</v>
      </c>
      <c r="BE39">
        <v>1</v>
      </c>
      <c r="BF39" s="5">
        <v>39825</v>
      </c>
      <c r="BG39" s="7" t="s">
        <v>20</v>
      </c>
      <c r="BI39">
        <v>3</v>
      </c>
      <c r="BJ39">
        <v>471773</v>
      </c>
      <c r="BK39">
        <v>126354</v>
      </c>
      <c r="BL39" t="s">
        <v>923</v>
      </c>
      <c r="BN39" t="s">
        <v>924</v>
      </c>
      <c r="BX39">
        <v>365611</v>
      </c>
    </row>
    <row r="40" spans="1:76" x14ac:dyDescent="0.25">
      <c r="A40">
        <v>482856</v>
      </c>
      <c r="B40">
        <v>295030</v>
      </c>
      <c r="F40" t="s">
        <v>0</v>
      </c>
      <c r="G40" t="s">
        <v>52</v>
      </c>
      <c r="H40" t="s">
        <v>163</v>
      </c>
      <c r="I40" s="8" t="str">
        <f t="shared" si="3"/>
        <v>Hb</v>
      </c>
      <c r="K40">
        <v>1</v>
      </c>
      <c r="L40" t="s">
        <v>4</v>
      </c>
      <c r="M40">
        <v>101713</v>
      </c>
      <c r="N40" t="s">
        <v>5</v>
      </c>
      <c r="O40" t="s">
        <v>5</v>
      </c>
      <c r="U40" t="s">
        <v>138</v>
      </c>
      <c r="V40" s="1">
        <v>1</v>
      </c>
      <c r="W40" t="s">
        <v>7</v>
      </c>
      <c r="X40" t="s">
        <v>139</v>
      </c>
      <c r="Y40" s="2" t="s">
        <v>9</v>
      </c>
      <c r="Z40" s="3">
        <v>1</v>
      </c>
      <c r="AA40" s="4">
        <v>119</v>
      </c>
      <c r="AB40" s="4" t="s">
        <v>139</v>
      </c>
      <c r="AC40" t="s">
        <v>164</v>
      </c>
      <c r="AD40">
        <v>2004</v>
      </c>
      <c r="AE40">
        <v>6</v>
      </c>
      <c r="AF40">
        <v>11</v>
      </c>
      <c r="AG40" t="s">
        <v>141</v>
      </c>
      <c r="AH40" t="s">
        <v>165</v>
      </c>
      <c r="AJ40" t="s">
        <v>5</v>
      </c>
      <c r="AK40" t="s">
        <v>12</v>
      </c>
      <c r="AL40">
        <v>310357</v>
      </c>
      <c r="AM40">
        <v>6596219</v>
      </c>
      <c r="AN40" s="4">
        <v>311000</v>
      </c>
      <c r="AO40" s="4">
        <v>6597000</v>
      </c>
      <c r="AP40">
        <v>71</v>
      </c>
      <c r="AR40">
        <v>8</v>
      </c>
      <c r="AS40" t="s">
        <v>105</v>
      </c>
      <c r="AT40" t="s">
        <v>166</v>
      </c>
      <c r="AU40">
        <v>101713</v>
      </c>
      <c r="AW40" s="6" t="s">
        <v>14</v>
      </c>
      <c r="AX40">
        <v>1</v>
      </c>
      <c r="AY40" t="s">
        <v>15</v>
      </c>
      <c r="AZ40" t="s">
        <v>167</v>
      </c>
      <c r="BA40" t="s">
        <v>168</v>
      </c>
      <c r="BB40">
        <v>8</v>
      </c>
      <c r="BC40" t="s">
        <v>60</v>
      </c>
      <c r="BD40" t="s">
        <v>33</v>
      </c>
      <c r="BE40">
        <v>1</v>
      </c>
      <c r="BF40" s="5">
        <v>38817</v>
      </c>
      <c r="BG40" s="7" t="s">
        <v>20</v>
      </c>
      <c r="BI40">
        <v>3</v>
      </c>
      <c r="BJ40">
        <v>467500</v>
      </c>
      <c r="BK40">
        <v>126302</v>
      </c>
      <c r="BL40" t="s">
        <v>169</v>
      </c>
      <c r="BN40" t="s">
        <v>170</v>
      </c>
      <c r="BX40">
        <v>482856</v>
      </c>
    </row>
    <row r="41" spans="1:76" x14ac:dyDescent="0.25">
      <c r="A41">
        <v>365585</v>
      </c>
      <c r="B41">
        <v>298267</v>
      </c>
      <c r="F41" t="s">
        <v>0</v>
      </c>
      <c r="G41" t="s">
        <v>52</v>
      </c>
      <c r="H41" t="s">
        <v>925</v>
      </c>
      <c r="I41" s="8" t="str">
        <f t="shared" si="3"/>
        <v>Hb</v>
      </c>
      <c r="K41">
        <v>1</v>
      </c>
      <c r="L41" t="s">
        <v>4</v>
      </c>
      <c r="M41">
        <v>101713</v>
      </c>
      <c r="N41" t="s">
        <v>5</v>
      </c>
      <c r="O41" t="s">
        <v>5</v>
      </c>
      <c r="U41" t="s">
        <v>900</v>
      </c>
      <c r="V41" s="10">
        <v>3</v>
      </c>
      <c r="W41" t="s">
        <v>732</v>
      </c>
      <c r="X41" t="s">
        <v>732</v>
      </c>
      <c r="Y41" s="2" t="s">
        <v>356</v>
      </c>
      <c r="Z41" s="3">
        <v>2</v>
      </c>
      <c r="AA41" s="4">
        <v>301</v>
      </c>
      <c r="AB41" s="4" t="s">
        <v>732</v>
      </c>
      <c r="AC41" t="s">
        <v>926</v>
      </c>
      <c r="AD41">
        <v>2004</v>
      </c>
      <c r="AE41">
        <v>5</v>
      </c>
      <c r="AF41">
        <v>29</v>
      </c>
      <c r="AG41" t="s">
        <v>442</v>
      </c>
      <c r="AH41" t="s">
        <v>442</v>
      </c>
      <c r="AJ41" t="s">
        <v>5</v>
      </c>
      <c r="AK41" t="s">
        <v>12</v>
      </c>
      <c r="AL41">
        <v>261317</v>
      </c>
      <c r="AM41">
        <v>6656077</v>
      </c>
      <c r="AN41" s="4">
        <v>261000</v>
      </c>
      <c r="AO41" s="4">
        <v>6657000</v>
      </c>
      <c r="AP41">
        <v>20057</v>
      </c>
      <c r="AR41">
        <v>8</v>
      </c>
      <c r="AT41" t="s">
        <v>927</v>
      </c>
      <c r="AU41">
        <v>101713</v>
      </c>
      <c r="AW41" s="6" t="s">
        <v>14</v>
      </c>
      <c r="AX41">
        <v>1</v>
      </c>
      <c r="AY41" t="s">
        <v>15</v>
      </c>
      <c r="AZ41" t="s">
        <v>903</v>
      </c>
      <c r="BA41" t="s">
        <v>928</v>
      </c>
      <c r="BB41">
        <v>8</v>
      </c>
      <c r="BC41" t="s">
        <v>60</v>
      </c>
      <c r="BD41" t="s">
        <v>33</v>
      </c>
      <c r="BE41">
        <v>1</v>
      </c>
      <c r="BF41" s="5">
        <v>39801</v>
      </c>
      <c r="BG41" s="7" t="s">
        <v>20</v>
      </c>
      <c r="BI41">
        <v>3</v>
      </c>
      <c r="BJ41">
        <v>471553</v>
      </c>
      <c r="BK41">
        <v>126353</v>
      </c>
      <c r="BL41" t="s">
        <v>929</v>
      </c>
      <c r="BN41" t="s">
        <v>930</v>
      </c>
      <c r="BX41">
        <v>365585</v>
      </c>
    </row>
    <row r="42" spans="1:76" x14ac:dyDescent="0.25">
      <c r="A42">
        <v>345225</v>
      </c>
      <c r="B42">
        <v>300677</v>
      </c>
      <c r="F42" t="s">
        <v>0</v>
      </c>
      <c r="G42" t="s">
        <v>52</v>
      </c>
      <c r="H42" t="s">
        <v>766</v>
      </c>
      <c r="I42" s="8" t="str">
        <f t="shared" si="3"/>
        <v>Hb</v>
      </c>
      <c r="K42">
        <v>1</v>
      </c>
      <c r="L42" t="s">
        <v>4</v>
      </c>
      <c r="M42">
        <v>101713</v>
      </c>
      <c r="N42" t="s">
        <v>5</v>
      </c>
      <c r="O42" t="s">
        <v>5</v>
      </c>
      <c r="U42" t="s">
        <v>767</v>
      </c>
      <c r="V42" s="1">
        <v>1</v>
      </c>
      <c r="W42" t="s">
        <v>732</v>
      </c>
      <c r="X42" t="s">
        <v>732</v>
      </c>
      <c r="Y42" s="2" t="s">
        <v>356</v>
      </c>
      <c r="Z42" s="3">
        <v>2</v>
      </c>
      <c r="AA42" s="4">
        <v>301</v>
      </c>
      <c r="AB42" s="4" t="s">
        <v>732</v>
      </c>
      <c r="AC42" t="s">
        <v>768</v>
      </c>
      <c r="AD42">
        <v>2004</v>
      </c>
      <c r="AE42">
        <v>6</v>
      </c>
      <c r="AF42">
        <v>26</v>
      </c>
      <c r="AG42" t="s">
        <v>442</v>
      </c>
      <c r="AH42" t="s">
        <v>442</v>
      </c>
      <c r="AJ42" t="s">
        <v>5</v>
      </c>
      <c r="AK42" t="s">
        <v>12</v>
      </c>
      <c r="AL42">
        <v>258251</v>
      </c>
      <c r="AM42">
        <v>6647858</v>
      </c>
      <c r="AN42" s="4">
        <v>259000</v>
      </c>
      <c r="AO42" s="4">
        <v>6647000</v>
      </c>
      <c r="AP42">
        <v>7</v>
      </c>
      <c r="AR42">
        <v>8</v>
      </c>
      <c r="AS42" t="s">
        <v>105</v>
      </c>
      <c r="AT42" t="s">
        <v>769</v>
      </c>
      <c r="AU42">
        <v>101713</v>
      </c>
      <c r="AW42" s="6" t="s">
        <v>14</v>
      </c>
      <c r="AX42">
        <v>1</v>
      </c>
      <c r="AY42" t="s">
        <v>15</v>
      </c>
      <c r="AZ42" t="s">
        <v>770</v>
      </c>
      <c r="BA42" t="s">
        <v>771</v>
      </c>
      <c r="BB42">
        <v>8</v>
      </c>
      <c r="BC42" t="s">
        <v>60</v>
      </c>
      <c r="BD42" t="s">
        <v>33</v>
      </c>
      <c r="BE42">
        <v>1</v>
      </c>
      <c r="BF42" s="5">
        <v>40297</v>
      </c>
      <c r="BG42" s="7" t="s">
        <v>20</v>
      </c>
      <c r="BI42">
        <v>3</v>
      </c>
      <c r="BJ42">
        <v>473721</v>
      </c>
      <c r="BK42">
        <v>126348</v>
      </c>
      <c r="BL42" t="s">
        <v>772</v>
      </c>
      <c r="BN42" t="s">
        <v>773</v>
      </c>
      <c r="BX42">
        <v>345225</v>
      </c>
    </row>
    <row r="43" spans="1:76" x14ac:dyDescent="0.25">
      <c r="A43">
        <v>348760</v>
      </c>
      <c r="B43">
        <v>285089</v>
      </c>
      <c r="F43" t="s">
        <v>0</v>
      </c>
      <c r="G43" t="s">
        <v>52</v>
      </c>
      <c r="H43" t="s">
        <v>824</v>
      </c>
      <c r="I43" s="8" t="str">
        <f t="shared" si="3"/>
        <v>Hb</v>
      </c>
      <c r="K43">
        <v>1</v>
      </c>
      <c r="L43" t="s">
        <v>4</v>
      </c>
      <c r="M43">
        <v>101713</v>
      </c>
      <c r="N43" t="s">
        <v>5</v>
      </c>
      <c r="O43" t="s">
        <v>5</v>
      </c>
      <c r="U43" t="s">
        <v>809</v>
      </c>
      <c r="V43" s="1">
        <v>1</v>
      </c>
      <c r="W43" t="s">
        <v>732</v>
      </c>
      <c r="X43" t="s">
        <v>732</v>
      </c>
      <c r="Y43" s="2" t="s">
        <v>356</v>
      </c>
      <c r="Z43" s="3">
        <v>2</v>
      </c>
      <c r="AA43" s="4">
        <v>301</v>
      </c>
      <c r="AB43" s="4" t="s">
        <v>732</v>
      </c>
      <c r="AC43" t="s">
        <v>825</v>
      </c>
      <c r="AD43">
        <v>2004</v>
      </c>
      <c r="AE43">
        <v>5</v>
      </c>
      <c r="AF43">
        <v>30</v>
      </c>
      <c r="AG43" t="s">
        <v>442</v>
      </c>
      <c r="AH43" t="s">
        <v>442</v>
      </c>
      <c r="AJ43" t="s">
        <v>5</v>
      </c>
      <c r="AK43" t="s">
        <v>12</v>
      </c>
      <c r="AL43">
        <v>258872</v>
      </c>
      <c r="AM43">
        <v>6649035</v>
      </c>
      <c r="AN43" s="4">
        <v>259000</v>
      </c>
      <c r="AO43" s="4">
        <v>6649000</v>
      </c>
      <c r="AP43">
        <v>7</v>
      </c>
      <c r="AR43">
        <v>8</v>
      </c>
      <c r="AS43" t="s">
        <v>105</v>
      </c>
      <c r="AT43" t="s">
        <v>826</v>
      </c>
      <c r="AU43">
        <v>101713</v>
      </c>
      <c r="AW43" s="6" t="s">
        <v>14</v>
      </c>
      <c r="AX43">
        <v>1</v>
      </c>
      <c r="AY43" t="s">
        <v>15</v>
      </c>
      <c r="AZ43" t="s">
        <v>827</v>
      </c>
      <c r="BA43" t="s">
        <v>828</v>
      </c>
      <c r="BB43">
        <v>8</v>
      </c>
      <c r="BC43" t="s">
        <v>60</v>
      </c>
      <c r="BD43" t="s">
        <v>33</v>
      </c>
      <c r="BE43">
        <v>1</v>
      </c>
      <c r="BF43" s="5">
        <v>40620</v>
      </c>
      <c r="BG43" s="7" t="s">
        <v>20</v>
      </c>
      <c r="BI43">
        <v>3</v>
      </c>
      <c r="BJ43">
        <v>458090</v>
      </c>
      <c r="BK43">
        <v>126351</v>
      </c>
      <c r="BL43" t="s">
        <v>829</v>
      </c>
      <c r="BN43" t="s">
        <v>830</v>
      </c>
      <c r="BX43">
        <v>348760</v>
      </c>
    </row>
    <row r="44" spans="1:76" x14ac:dyDescent="0.25">
      <c r="A44">
        <v>341674</v>
      </c>
      <c r="B44">
        <v>285066</v>
      </c>
      <c r="F44" t="s">
        <v>0</v>
      </c>
      <c r="G44" t="s">
        <v>52</v>
      </c>
      <c r="H44" t="s">
        <v>745</v>
      </c>
      <c r="I44" s="8" t="str">
        <f t="shared" si="3"/>
        <v>Hb</v>
      </c>
      <c r="K44">
        <v>1</v>
      </c>
      <c r="L44" t="s">
        <v>4</v>
      </c>
      <c r="M44">
        <v>101713</v>
      </c>
      <c r="N44" t="s">
        <v>5</v>
      </c>
      <c r="O44" t="s">
        <v>5</v>
      </c>
      <c r="U44" t="s">
        <v>737</v>
      </c>
      <c r="V44" s="1">
        <v>1</v>
      </c>
      <c r="W44" t="s">
        <v>732</v>
      </c>
      <c r="X44" t="s">
        <v>732</v>
      </c>
      <c r="Y44" s="2" t="s">
        <v>356</v>
      </c>
      <c r="Z44" s="3">
        <v>2</v>
      </c>
      <c r="AA44" s="4">
        <v>301</v>
      </c>
      <c r="AB44" s="4" t="s">
        <v>732</v>
      </c>
      <c r="AC44" t="s">
        <v>746</v>
      </c>
      <c r="AD44">
        <v>2004</v>
      </c>
      <c r="AE44">
        <v>5</v>
      </c>
      <c r="AF44">
        <v>30</v>
      </c>
      <c r="AG44" t="s">
        <v>442</v>
      </c>
      <c r="AH44" t="s">
        <v>442</v>
      </c>
      <c r="AJ44" t="s">
        <v>5</v>
      </c>
      <c r="AK44" t="s">
        <v>12</v>
      </c>
      <c r="AL44">
        <v>257861</v>
      </c>
      <c r="AM44">
        <v>6648073</v>
      </c>
      <c r="AN44" s="4">
        <v>257000</v>
      </c>
      <c r="AO44" s="4">
        <v>6649000</v>
      </c>
      <c r="AP44">
        <v>7</v>
      </c>
      <c r="AR44">
        <v>8</v>
      </c>
      <c r="AS44" t="s">
        <v>105</v>
      </c>
      <c r="AT44" t="s">
        <v>747</v>
      </c>
      <c r="AU44">
        <v>101713</v>
      </c>
      <c r="AW44" s="6" t="s">
        <v>14</v>
      </c>
      <c r="AX44">
        <v>1</v>
      </c>
      <c r="AY44" t="s">
        <v>15</v>
      </c>
      <c r="AZ44" t="s">
        <v>748</v>
      </c>
      <c r="BA44" t="s">
        <v>749</v>
      </c>
      <c r="BB44">
        <v>8</v>
      </c>
      <c r="BC44" t="s">
        <v>60</v>
      </c>
      <c r="BD44" t="s">
        <v>33</v>
      </c>
      <c r="BE44">
        <v>1</v>
      </c>
      <c r="BF44" s="5">
        <v>40620</v>
      </c>
      <c r="BG44" s="7" t="s">
        <v>20</v>
      </c>
      <c r="BI44">
        <v>3</v>
      </c>
      <c r="BJ44">
        <v>458069</v>
      </c>
      <c r="BK44">
        <v>126349</v>
      </c>
      <c r="BL44" t="s">
        <v>750</v>
      </c>
      <c r="BN44" t="s">
        <v>751</v>
      </c>
      <c r="BX44">
        <v>341674</v>
      </c>
    </row>
    <row r="45" spans="1:76" x14ac:dyDescent="0.25">
      <c r="A45">
        <v>393768</v>
      </c>
      <c r="B45">
        <v>286680</v>
      </c>
      <c r="F45" t="s">
        <v>0</v>
      </c>
      <c r="G45" t="s">
        <v>52</v>
      </c>
      <c r="H45" t="s">
        <v>312</v>
      </c>
      <c r="I45" s="8" t="str">
        <f t="shared" si="3"/>
        <v>Hb</v>
      </c>
      <c r="K45">
        <v>1</v>
      </c>
      <c r="L45" t="s">
        <v>4</v>
      </c>
      <c r="M45">
        <v>101713</v>
      </c>
      <c r="N45" t="s">
        <v>5</v>
      </c>
      <c r="O45" t="s">
        <v>5</v>
      </c>
      <c r="U45" t="s">
        <v>313</v>
      </c>
      <c r="V45" s="1">
        <v>1</v>
      </c>
      <c r="W45" t="s">
        <v>7</v>
      </c>
      <c r="X45" t="s">
        <v>173</v>
      </c>
      <c r="Y45" t="s">
        <v>9</v>
      </c>
      <c r="Z45" s="3">
        <v>1</v>
      </c>
      <c r="AA45" s="4">
        <v>138</v>
      </c>
      <c r="AB45" s="4" t="s">
        <v>276</v>
      </c>
      <c r="AC45" t="s">
        <v>314</v>
      </c>
      <c r="AD45">
        <v>2005</v>
      </c>
      <c r="AE45">
        <v>6</v>
      </c>
      <c r="AF45">
        <v>5</v>
      </c>
      <c r="AG45" t="s">
        <v>176</v>
      </c>
      <c r="AH45" t="s">
        <v>176</v>
      </c>
      <c r="AJ45" t="s">
        <v>5</v>
      </c>
      <c r="AK45" t="s">
        <v>12</v>
      </c>
      <c r="AL45">
        <v>265704</v>
      </c>
      <c r="AM45">
        <v>6610207</v>
      </c>
      <c r="AN45" s="4">
        <v>265000</v>
      </c>
      <c r="AO45" s="4">
        <v>6611000</v>
      </c>
      <c r="AP45">
        <v>71</v>
      </c>
      <c r="AR45">
        <v>8</v>
      </c>
      <c r="AS45" t="s">
        <v>105</v>
      </c>
      <c r="AT45" t="s">
        <v>315</v>
      </c>
      <c r="AU45">
        <v>101713</v>
      </c>
      <c r="AW45" s="6" t="s">
        <v>14</v>
      </c>
      <c r="AX45">
        <v>1</v>
      </c>
      <c r="AY45" t="s">
        <v>15</v>
      </c>
      <c r="AZ45" t="s">
        <v>316</v>
      </c>
      <c r="BA45" t="s">
        <v>317</v>
      </c>
      <c r="BB45">
        <v>8</v>
      </c>
      <c r="BC45" t="s">
        <v>60</v>
      </c>
      <c r="BD45" t="s">
        <v>33</v>
      </c>
      <c r="BE45">
        <v>1</v>
      </c>
      <c r="BF45" s="5">
        <v>38945</v>
      </c>
      <c r="BG45" s="7" t="s">
        <v>20</v>
      </c>
      <c r="BI45">
        <v>3</v>
      </c>
      <c r="BJ45">
        <v>459558</v>
      </c>
      <c r="BK45">
        <v>126309</v>
      </c>
      <c r="BL45" t="s">
        <v>318</v>
      </c>
      <c r="BN45" t="s">
        <v>319</v>
      </c>
      <c r="BX45">
        <v>393768</v>
      </c>
    </row>
    <row r="46" spans="1:76" x14ac:dyDescent="0.25">
      <c r="A46">
        <v>339157</v>
      </c>
      <c r="B46">
        <v>284793</v>
      </c>
      <c r="F46" t="s">
        <v>0</v>
      </c>
      <c r="G46" t="s">
        <v>52</v>
      </c>
      <c r="H46" t="s">
        <v>371</v>
      </c>
      <c r="I46" s="8" t="str">
        <f t="shared" si="3"/>
        <v>Hb</v>
      </c>
      <c r="K46">
        <v>1</v>
      </c>
      <c r="L46" t="s">
        <v>4</v>
      </c>
      <c r="M46">
        <v>101713</v>
      </c>
      <c r="N46" t="s">
        <v>5</v>
      </c>
      <c r="O46" t="s">
        <v>5</v>
      </c>
      <c r="U46" t="s">
        <v>372</v>
      </c>
      <c r="V46" s="1">
        <v>1</v>
      </c>
      <c r="W46" t="s">
        <v>7</v>
      </c>
      <c r="X46" t="s">
        <v>373</v>
      </c>
      <c r="Y46" s="2" t="s">
        <v>356</v>
      </c>
      <c r="Z46" s="3">
        <v>2</v>
      </c>
      <c r="AA46" s="4">
        <v>214</v>
      </c>
      <c r="AB46" t="s">
        <v>373</v>
      </c>
      <c r="AC46" t="s">
        <v>374</v>
      </c>
      <c r="AD46">
        <v>2005</v>
      </c>
      <c r="AE46">
        <v>5</v>
      </c>
      <c r="AF46">
        <v>6</v>
      </c>
      <c r="AG46" t="s">
        <v>375</v>
      </c>
      <c r="AH46" t="s">
        <v>375</v>
      </c>
      <c r="AJ46" t="s">
        <v>5</v>
      </c>
      <c r="AK46" t="s">
        <v>12</v>
      </c>
      <c r="AL46">
        <v>257454</v>
      </c>
      <c r="AM46">
        <v>6621207</v>
      </c>
      <c r="AN46" s="4">
        <v>257000</v>
      </c>
      <c r="AO46" s="4">
        <v>6621000</v>
      </c>
      <c r="AP46">
        <v>71</v>
      </c>
      <c r="AR46">
        <v>8</v>
      </c>
      <c r="AS46" t="s">
        <v>105</v>
      </c>
      <c r="AT46" t="s">
        <v>376</v>
      </c>
      <c r="AU46">
        <v>101713</v>
      </c>
      <c r="AW46" s="6" t="s">
        <v>14</v>
      </c>
      <c r="AX46">
        <v>1</v>
      </c>
      <c r="AY46" t="s">
        <v>15</v>
      </c>
      <c r="AZ46" t="s">
        <v>377</v>
      </c>
      <c r="BA46" t="s">
        <v>378</v>
      </c>
      <c r="BB46">
        <v>8</v>
      </c>
      <c r="BC46" t="s">
        <v>60</v>
      </c>
      <c r="BD46" t="s">
        <v>33</v>
      </c>
      <c r="BE46">
        <v>1</v>
      </c>
      <c r="BF46" s="5">
        <v>38796</v>
      </c>
      <c r="BG46" s="7" t="s">
        <v>20</v>
      </c>
      <c r="BI46">
        <v>3</v>
      </c>
      <c r="BJ46">
        <v>457807</v>
      </c>
      <c r="BK46">
        <v>126316</v>
      </c>
      <c r="BL46" t="s">
        <v>379</v>
      </c>
      <c r="BN46" t="s">
        <v>380</v>
      </c>
      <c r="BX46">
        <v>339157</v>
      </c>
    </row>
    <row r="47" spans="1:76" x14ac:dyDescent="0.25">
      <c r="A47">
        <v>194587</v>
      </c>
      <c r="B47">
        <v>199353</v>
      </c>
      <c r="F47" t="s">
        <v>0</v>
      </c>
      <c r="G47" t="s">
        <v>1598</v>
      </c>
      <c r="H47" t="s">
        <v>1599</v>
      </c>
      <c r="I47" t="s">
        <v>100</v>
      </c>
      <c r="K47">
        <v>1</v>
      </c>
      <c r="L47" t="s">
        <v>4</v>
      </c>
      <c r="M47">
        <v>101713</v>
      </c>
      <c r="N47" t="s">
        <v>5</v>
      </c>
      <c r="O47" t="s">
        <v>5</v>
      </c>
      <c r="S47" t="s">
        <v>24</v>
      </c>
      <c r="T47" t="s">
        <v>25</v>
      </c>
      <c r="U47" t="s">
        <v>1600</v>
      </c>
      <c r="V47" s="1">
        <v>1</v>
      </c>
      <c r="W47" t="s">
        <v>1487</v>
      </c>
      <c r="X47" t="s">
        <v>1583</v>
      </c>
      <c r="Y47" s="2" t="s">
        <v>1562</v>
      </c>
      <c r="Z47" s="3">
        <v>8</v>
      </c>
      <c r="AA47" s="4">
        <v>806</v>
      </c>
      <c r="AB47" s="4" t="s">
        <v>1583</v>
      </c>
      <c r="AC47" t="s">
        <v>1601</v>
      </c>
      <c r="AD47">
        <v>2006</v>
      </c>
      <c r="AE47">
        <v>6</v>
      </c>
      <c r="AF47">
        <v>22</v>
      </c>
      <c r="AG47" t="s">
        <v>1602</v>
      </c>
      <c r="AH47" t="s">
        <v>1602</v>
      </c>
      <c r="AJ47" t="s">
        <v>5</v>
      </c>
      <c r="AK47" t="s">
        <v>12</v>
      </c>
      <c r="AL47">
        <v>192736</v>
      </c>
      <c r="AM47">
        <v>6576178</v>
      </c>
      <c r="AN47" s="4">
        <v>193000</v>
      </c>
      <c r="AO47" s="4">
        <v>6577000</v>
      </c>
      <c r="AP47">
        <v>7</v>
      </c>
      <c r="AR47">
        <v>33</v>
      </c>
      <c r="AT47" s="5"/>
      <c r="AU47">
        <v>101713</v>
      </c>
      <c r="AW47" s="6" t="s">
        <v>14</v>
      </c>
      <c r="AX47">
        <v>1</v>
      </c>
      <c r="AY47" t="s">
        <v>15</v>
      </c>
      <c r="AZ47" t="s">
        <v>1603</v>
      </c>
      <c r="BA47" t="s">
        <v>1604</v>
      </c>
      <c r="BB47">
        <v>33</v>
      </c>
      <c r="BC47" t="s">
        <v>1605</v>
      </c>
      <c r="BD47" t="s">
        <v>33</v>
      </c>
      <c r="BF47" s="5">
        <v>41689</v>
      </c>
      <c r="BG47" s="7" t="s">
        <v>20</v>
      </c>
      <c r="BI47">
        <v>4</v>
      </c>
      <c r="BJ47">
        <v>350234</v>
      </c>
      <c r="BK47">
        <v>126404</v>
      </c>
      <c r="BL47" t="s">
        <v>1606</v>
      </c>
      <c r="BN47" t="s">
        <v>1607</v>
      </c>
      <c r="BX47">
        <v>194587</v>
      </c>
    </row>
    <row r="48" spans="1:76" x14ac:dyDescent="0.25">
      <c r="A48">
        <v>377644</v>
      </c>
      <c r="B48">
        <v>295594</v>
      </c>
      <c r="F48" t="s">
        <v>0</v>
      </c>
      <c r="G48" t="s">
        <v>52</v>
      </c>
      <c r="H48" t="s">
        <v>118</v>
      </c>
      <c r="I48" s="8" t="str">
        <f>HYPERLINK(AT48,"Hb")</f>
        <v>Hb</v>
      </c>
      <c r="K48">
        <v>1</v>
      </c>
      <c r="L48" t="s">
        <v>4</v>
      </c>
      <c r="M48">
        <v>101713</v>
      </c>
      <c r="N48" t="s">
        <v>5</v>
      </c>
      <c r="O48" t="s">
        <v>5</v>
      </c>
      <c r="U48" t="s">
        <v>119</v>
      </c>
      <c r="V48" s="1">
        <v>1</v>
      </c>
      <c r="W48" t="s">
        <v>7</v>
      </c>
      <c r="X48" t="s">
        <v>120</v>
      </c>
      <c r="Y48" s="2" t="s">
        <v>9</v>
      </c>
      <c r="Z48" s="3">
        <v>1</v>
      </c>
      <c r="AA48" s="4">
        <v>111</v>
      </c>
      <c r="AB48" s="4" t="s">
        <v>120</v>
      </c>
      <c r="AC48" t="s">
        <v>121</v>
      </c>
      <c r="AD48">
        <v>2006</v>
      </c>
      <c r="AE48">
        <v>7</v>
      </c>
      <c r="AF48">
        <v>5</v>
      </c>
      <c r="AG48" t="s">
        <v>122</v>
      </c>
      <c r="AH48" t="s">
        <v>122</v>
      </c>
      <c r="AJ48" t="s">
        <v>5</v>
      </c>
      <c r="AK48" t="s">
        <v>12</v>
      </c>
      <c r="AL48">
        <v>262775</v>
      </c>
      <c r="AM48">
        <v>6560036</v>
      </c>
      <c r="AN48" s="4">
        <v>263000</v>
      </c>
      <c r="AO48" s="4">
        <v>6561000</v>
      </c>
      <c r="AP48">
        <v>71</v>
      </c>
      <c r="AR48">
        <v>8</v>
      </c>
      <c r="AS48" t="s">
        <v>105</v>
      </c>
      <c r="AT48" t="s">
        <v>123</v>
      </c>
      <c r="AU48">
        <v>101713</v>
      </c>
      <c r="AW48" s="6" t="s">
        <v>14</v>
      </c>
      <c r="AX48">
        <v>1</v>
      </c>
      <c r="AY48" t="s">
        <v>15</v>
      </c>
      <c r="AZ48" t="s">
        <v>124</v>
      </c>
      <c r="BA48" t="s">
        <v>125</v>
      </c>
      <c r="BB48">
        <v>8</v>
      </c>
      <c r="BC48" t="s">
        <v>60</v>
      </c>
      <c r="BD48" t="s">
        <v>33</v>
      </c>
      <c r="BE48">
        <v>1</v>
      </c>
      <c r="BF48" s="5">
        <v>39109</v>
      </c>
      <c r="BG48" s="7" t="s">
        <v>20</v>
      </c>
      <c r="BI48">
        <v>3</v>
      </c>
      <c r="BJ48">
        <v>468958</v>
      </c>
      <c r="BK48">
        <v>126298</v>
      </c>
      <c r="BL48" t="s">
        <v>126</v>
      </c>
      <c r="BN48" t="s">
        <v>127</v>
      </c>
      <c r="BX48">
        <v>377644</v>
      </c>
    </row>
    <row r="49" spans="1:76" x14ac:dyDescent="0.25">
      <c r="A49">
        <v>154210</v>
      </c>
      <c r="B49">
        <v>199114</v>
      </c>
      <c r="F49" t="s">
        <v>0</v>
      </c>
      <c r="G49" t="s">
        <v>1598</v>
      </c>
      <c r="H49" t="s">
        <v>1638</v>
      </c>
      <c r="I49" t="s">
        <v>100</v>
      </c>
      <c r="K49">
        <v>1</v>
      </c>
      <c r="L49" t="s">
        <v>4</v>
      </c>
      <c r="M49">
        <v>101713</v>
      </c>
      <c r="N49" t="s">
        <v>5</v>
      </c>
      <c r="O49" t="s">
        <v>5</v>
      </c>
      <c r="S49" t="s">
        <v>24</v>
      </c>
      <c r="T49" t="s">
        <v>25</v>
      </c>
      <c r="U49" t="s">
        <v>1639</v>
      </c>
      <c r="V49" s="1">
        <v>1</v>
      </c>
      <c r="W49" t="s">
        <v>1487</v>
      </c>
      <c r="X49" t="s">
        <v>1640</v>
      </c>
      <c r="Y49" s="2" t="s">
        <v>1562</v>
      </c>
      <c r="Z49" s="3">
        <v>8</v>
      </c>
      <c r="AA49" s="4">
        <v>829</v>
      </c>
      <c r="AB49" s="4" t="s">
        <v>1640</v>
      </c>
      <c r="AC49" t="s">
        <v>1641</v>
      </c>
      <c r="AD49">
        <v>2006</v>
      </c>
      <c r="AE49">
        <v>6</v>
      </c>
      <c r="AF49">
        <v>21</v>
      </c>
      <c r="AG49" t="s">
        <v>1602</v>
      </c>
      <c r="AH49" t="s">
        <v>1602</v>
      </c>
      <c r="AJ49" t="s">
        <v>5</v>
      </c>
      <c r="AK49" t="s">
        <v>12</v>
      </c>
      <c r="AL49">
        <v>127280</v>
      </c>
      <c r="AM49">
        <v>6613243</v>
      </c>
      <c r="AN49" s="4">
        <v>127000</v>
      </c>
      <c r="AO49" s="4">
        <v>6613000</v>
      </c>
      <c r="AP49">
        <v>7</v>
      </c>
      <c r="AR49">
        <v>33</v>
      </c>
      <c r="AT49" s="5"/>
      <c r="AU49">
        <v>101713</v>
      </c>
      <c r="AW49" s="6" t="s">
        <v>14</v>
      </c>
      <c r="AX49">
        <v>1</v>
      </c>
      <c r="AY49" t="s">
        <v>15</v>
      </c>
      <c r="AZ49" t="s">
        <v>1642</v>
      </c>
      <c r="BA49" t="s">
        <v>1643</v>
      </c>
      <c r="BB49">
        <v>33</v>
      </c>
      <c r="BC49" t="s">
        <v>1605</v>
      </c>
      <c r="BD49" t="s">
        <v>33</v>
      </c>
      <c r="BF49" s="5">
        <v>41689</v>
      </c>
      <c r="BG49" s="7" t="s">
        <v>20</v>
      </c>
      <c r="BI49">
        <v>4</v>
      </c>
      <c r="BJ49">
        <v>350007</v>
      </c>
      <c r="BK49">
        <v>126409</v>
      </c>
      <c r="BL49" t="s">
        <v>1644</v>
      </c>
      <c r="BN49" t="s">
        <v>1645</v>
      </c>
      <c r="BX49">
        <v>154210</v>
      </c>
    </row>
    <row r="50" spans="1:76" x14ac:dyDescent="0.25">
      <c r="A50">
        <v>483002</v>
      </c>
      <c r="B50">
        <v>213746</v>
      </c>
      <c r="F50" t="s">
        <v>0</v>
      </c>
      <c r="G50" t="s">
        <v>22</v>
      </c>
      <c r="H50" t="s">
        <v>2004</v>
      </c>
      <c r="I50" s="8" t="str">
        <f>HYPERLINK(AT50,"Hb")</f>
        <v>Hb</v>
      </c>
      <c r="K50">
        <v>1</v>
      </c>
      <c r="L50" t="s">
        <v>4</v>
      </c>
      <c r="M50">
        <v>101713</v>
      </c>
      <c r="N50" t="s">
        <v>5</v>
      </c>
      <c r="O50" t="s">
        <v>5</v>
      </c>
      <c r="U50" t="s">
        <v>2005</v>
      </c>
      <c r="V50" s="1">
        <v>1</v>
      </c>
      <c r="W50" t="s">
        <v>1985</v>
      </c>
      <c r="X50" t="s">
        <v>2006</v>
      </c>
      <c r="Y50" s="2" t="s">
        <v>2007</v>
      </c>
      <c r="Z50" s="3">
        <v>17</v>
      </c>
      <c r="AA50" s="4">
        <v>1729</v>
      </c>
      <c r="AB50" t="s">
        <v>2006</v>
      </c>
      <c r="AC50" t="s">
        <v>2008</v>
      </c>
      <c r="AD50">
        <v>2006</v>
      </c>
      <c r="AE50">
        <v>6</v>
      </c>
      <c r="AF50">
        <v>22</v>
      </c>
      <c r="AG50" t="s">
        <v>2009</v>
      </c>
      <c r="AH50" t="s">
        <v>2009</v>
      </c>
      <c r="AJ50" t="s">
        <v>5</v>
      </c>
      <c r="AK50" t="s">
        <v>12</v>
      </c>
      <c r="AL50">
        <v>310544</v>
      </c>
      <c r="AM50">
        <v>7085096</v>
      </c>
      <c r="AN50" s="4">
        <v>311000</v>
      </c>
      <c r="AO50" s="4">
        <v>7085000</v>
      </c>
      <c r="AP50">
        <v>7</v>
      </c>
      <c r="AR50">
        <v>37</v>
      </c>
      <c r="AS50" t="s">
        <v>2010</v>
      </c>
      <c r="AT50" t="s">
        <v>2011</v>
      </c>
      <c r="AU50">
        <v>101713</v>
      </c>
      <c r="AW50" s="6" t="s">
        <v>14</v>
      </c>
      <c r="AX50">
        <v>1</v>
      </c>
      <c r="AY50" t="s">
        <v>15</v>
      </c>
      <c r="AZ50" t="s">
        <v>2012</v>
      </c>
      <c r="BA50" t="s">
        <v>2013</v>
      </c>
      <c r="BB50">
        <v>37</v>
      </c>
      <c r="BC50" t="s">
        <v>32</v>
      </c>
      <c r="BD50" t="s">
        <v>33</v>
      </c>
      <c r="BE50">
        <v>1</v>
      </c>
      <c r="BF50" s="5">
        <v>41767</v>
      </c>
      <c r="BG50" s="7" t="s">
        <v>20</v>
      </c>
      <c r="BI50">
        <v>4</v>
      </c>
      <c r="BJ50">
        <v>368193</v>
      </c>
      <c r="BK50">
        <v>126431</v>
      </c>
      <c r="BL50" t="s">
        <v>2014</v>
      </c>
      <c r="BN50" t="s">
        <v>2015</v>
      </c>
      <c r="BX50">
        <v>483002</v>
      </c>
    </row>
    <row r="51" spans="1:76" x14ac:dyDescent="0.25">
      <c r="A51">
        <v>231691</v>
      </c>
      <c r="B51">
        <v>276918</v>
      </c>
      <c r="F51" t="s">
        <v>0</v>
      </c>
      <c r="G51" t="s">
        <v>52</v>
      </c>
      <c r="H51" t="s">
        <v>1106</v>
      </c>
      <c r="I51" s="8" t="str">
        <f>HYPERLINK(AT51,"Hb")</f>
        <v>Hb</v>
      </c>
      <c r="K51">
        <v>1</v>
      </c>
      <c r="L51" t="s">
        <v>4</v>
      </c>
      <c r="M51">
        <v>101713</v>
      </c>
      <c r="N51" t="s">
        <v>5</v>
      </c>
      <c r="O51" t="s">
        <v>5</v>
      </c>
      <c r="U51" t="s">
        <v>1092</v>
      </c>
      <c r="V51" s="1">
        <v>1</v>
      </c>
      <c r="W51" t="s">
        <v>7</v>
      </c>
      <c r="X51" t="s">
        <v>1014</v>
      </c>
      <c r="Y51" t="s">
        <v>1015</v>
      </c>
      <c r="Z51" s="3">
        <v>6</v>
      </c>
      <c r="AA51" s="4">
        <v>602</v>
      </c>
      <c r="AB51" s="4" t="s">
        <v>1014</v>
      </c>
      <c r="AC51" t="s">
        <v>1107</v>
      </c>
      <c r="AD51">
        <v>2007</v>
      </c>
      <c r="AE51">
        <v>6</v>
      </c>
      <c r="AF51">
        <v>2</v>
      </c>
      <c r="AG51" t="s">
        <v>442</v>
      </c>
      <c r="AH51" t="s">
        <v>442</v>
      </c>
      <c r="AJ51" t="s">
        <v>5</v>
      </c>
      <c r="AK51" t="s">
        <v>12</v>
      </c>
      <c r="AL51">
        <v>230689</v>
      </c>
      <c r="AM51">
        <v>6633358</v>
      </c>
      <c r="AN51" s="4">
        <v>231000</v>
      </c>
      <c r="AO51" s="4">
        <v>6633000</v>
      </c>
      <c r="AP51">
        <v>7</v>
      </c>
      <c r="AR51">
        <v>8</v>
      </c>
      <c r="AS51" t="s">
        <v>105</v>
      </c>
      <c r="AT51" t="s">
        <v>1108</v>
      </c>
      <c r="AU51">
        <v>101713</v>
      </c>
      <c r="AW51" s="6" t="s">
        <v>14</v>
      </c>
      <c r="AX51">
        <v>1</v>
      </c>
      <c r="AY51" t="s">
        <v>15</v>
      </c>
      <c r="AZ51" t="s">
        <v>1109</v>
      </c>
      <c r="BA51" t="s">
        <v>1110</v>
      </c>
      <c r="BB51">
        <v>8</v>
      </c>
      <c r="BC51" t="s">
        <v>60</v>
      </c>
      <c r="BD51" t="s">
        <v>33</v>
      </c>
      <c r="BE51">
        <v>1</v>
      </c>
      <c r="BF51" s="5">
        <v>39568</v>
      </c>
      <c r="BG51" s="7" t="s">
        <v>20</v>
      </c>
      <c r="BI51">
        <v>3</v>
      </c>
      <c r="BJ51">
        <v>449327</v>
      </c>
      <c r="BK51">
        <v>126371</v>
      </c>
      <c r="BL51" t="s">
        <v>1111</v>
      </c>
      <c r="BN51" t="s">
        <v>1112</v>
      </c>
      <c r="BX51">
        <v>231691</v>
      </c>
    </row>
    <row r="52" spans="1:76" x14ac:dyDescent="0.25">
      <c r="A52">
        <v>339830</v>
      </c>
      <c r="B52">
        <v>295232</v>
      </c>
      <c r="F52" t="s">
        <v>0</v>
      </c>
      <c r="G52" t="s">
        <v>52</v>
      </c>
      <c r="H52" t="s">
        <v>759</v>
      </c>
      <c r="I52" s="8" t="str">
        <f>HYPERLINK(AT52,"Hb")</f>
        <v>Hb</v>
      </c>
      <c r="K52">
        <v>1</v>
      </c>
      <c r="L52" t="s">
        <v>4</v>
      </c>
      <c r="M52">
        <v>101713</v>
      </c>
      <c r="N52" t="s">
        <v>5</v>
      </c>
      <c r="O52" t="s">
        <v>5</v>
      </c>
      <c r="U52" t="s">
        <v>737</v>
      </c>
      <c r="V52" s="1">
        <v>1</v>
      </c>
      <c r="W52" t="s">
        <v>732</v>
      </c>
      <c r="X52" t="s">
        <v>732</v>
      </c>
      <c r="Y52" s="2" t="s">
        <v>356</v>
      </c>
      <c r="Z52" s="3">
        <v>2</v>
      </c>
      <c r="AA52" s="4">
        <v>301</v>
      </c>
      <c r="AB52" s="4" t="s">
        <v>732</v>
      </c>
      <c r="AC52" t="s">
        <v>760</v>
      </c>
      <c r="AD52">
        <v>2007</v>
      </c>
      <c r="AE52">
        <v>6</v>
      </c>
      <c r="AF52">
        <v>22</v>
      </c>
      <c r="AG52" t="s">
        <v>442</v>
      </c>
      <c r="AH52" t="s">
        <v>442</v>
      </c>
      <c r="AJ52" t="s">
        <v>5</v>
      </c>
      <c r="AK52" t="s">
        <v>12</v>
      </c>
      <c r="AL52">
        <v>257583</v>
      </c>
      <c r="AM52">
        <v>6649566</v>
      </c>
      <c r="AN52" s="4">
        <v>257000</v>
      </c>
      <c r="AO52" s="4">
        <v>6649000</v>
      </c>
      <c r="AP52">
        <v>7</v>
      </c>
      <c r="AR52">
        <v>8</v>
      </c>
      <c r="AS52" t="s">
        <v>105</v>
      </c>
      <c r="AT52" t="s">
        <v>761</v>
      </c>
      <c r="AU52">
        <v>101713</v>
      </c>
      <c r="AW52" s="6" t="s">
        <v>14</v>
      </c>
      <c r="AX52">
        <v>1</v>
      </c>
      <c r="AY52" t="s">
        <v>15</v>
      </c>
      <c r="AZ52" t="s">
        <v>762</v>
      </c>
      <c r="BA52" t="s">
        <v>763</v>
      </c>
      <c r="BB52">
        <v>8</v>
      </c>
      <c r="BC52" t="s">
        <v>60</v>
      </c>
      <c r="BD52" t="s">
        <v>33</v>
      </c>
      <c r="BE52">
        <v>1</v>
      </c>
      <c r="BF52" s="5">
        <v>39534</v>
      </c>
      <c r="BG52" s="7" t="s">
        <v>20</v>
      </c>
      <c r="BI52">
        <v>3</v>
      </c>
      <c r="BJ52">
        <v>467800</v>
      </c>
      <c r="BK52">
        <v>126356</v>
      </c>
      <c r="BL52" t="s">
        <v>764</v>
      </c>
      <c r="BN52" t="s">
        <v>765</v>
      </c>
      <c r="BX52">
        <v>339830</v>
      </c>
    </row>
    <row r="53" spans="1:76" x14ac:dyDescent="0.25">
      <c r="A53">
        <v>195793</v>
      </c>
      <c r="B53">
        <v>28230</v>
      </c>
      <c r="F53" t="s">
        <v>0</v>
      </c>
      <c r="G53" t="s">
        <v>1</v>
      </c>
      <c r="H53" t="s">
        <v>1581</v>
      </c>
      <c r="I53" s="8" t="str">
        <f>HYPERLINK(AT53,"Foto")</f>
        <v>Foto</v>
      </c>
      <c r="K53">
        <v>1</v>
      </c>
      <c r="L53" t="s">
        <v>4</v>
      </c>
      <c r="M53">
        <v>101713</v>
      </c>
      <c r="N53" t="s">
        <v>5</v>
      </c>
      <c r="O53" t="s">
        <v>5</v>
      </c>
      <c r="U53" t="s">
        <v>1582</v>
      </c>
      <c r="V53" s="1">
        <v>1</v>
      </c>
      <c r="W53" t="s">
        <v>1487</v>
      </c>
      <c r="X53" t="s">
        <v>1583</v>
      </c>
      <c r="Y53" s="2" t="s">
        <v>1562</v>
      </c>
      <c r="Z53" s="3">
        <v>8</v>
      </c>
      <c r="AA53" s="4">
        <v>806</v>
      </c>
      <c r="AB53" s="4" t="s">
        <v>1583</v>
      </c>
      <c r="AC53" t="s">
        <v>1584</v>
      </c>
      <c r="AD53">
        <v>2007</v>
      </c>
      <c r="AE53">
        <v>5</v>
      </c>
      <c r="AF53">
        <v>27</v>
      </c>
      <c r="AG53" t="s">
        <v>1585</v>
      </c>
      <c r="AJ53" t="s">
        <v>5</v>
      </c>
      <c r="AK53" t="s">
        <v>12</v>
      </c>
      <c r="AL53">
        <v>193280</v>
      </c>
      <c r="AM53">
        <v>6572969</v>
      </c>
      <c r="AN53" s="4">
        <v>193000</v>
      </c>
      <c r="AO53" s="4">
        <v>6573000</v>
      </c>
      <c r="AP53">
        <v>25</v>
      </c>
      <c r="AR53">
        <v>1010</v>
      </c>
      <c r="AT53" s="5" t="s">
        <v>1586</v>
      </c>
      <c r="AU53">
        <v>101713</v>
      </c>
      <c r="AW53" s="6" t="s">
        <v>14</v>
      </c>
      <c r="AX53">
        <v>1</v>
      </c>
      <c r="AY53" t="s">
        <v>15</v>
      </c>
      <c r="AZ53" t="s">
        <v>1587</v>
      </c>
      <c r="BA53" t="s">
        <v>1588</v>
      </c>
      <c r="BB53">
        <v>1010</v>
      </c>
      <c r="BC53" t="s">
        <v>18</v>
      </c>
      <c r="BD53" t="s">
        <v>19</v>
      </c>
      <c r="BE53">
        <v>1</v>
      </c>
      <c r="BF53" s="5">
        <v>43709.903472222199</v>
      </c>
      <c r="BG53" s="7" t="s">
        <v>20</v>
      </c>
      <c r="BI53">
        <v>6</v>
      </c>
      <c r="BJ53">
        <v>24815</v>
      </c>
      <c r="BK53">
        <v>126405</v>
      </c>
      <c r="BL53" t="s">
        <v>1589</v>
      </c>
      <c r="BX53">
        <v>195793</v>
      </c>
    </row>
    <row r="54" spans="1:76" x14ac:dyDescent="0.25">
      <c r="A54">
        <v>424155</v>
      </c>
      <c r="B54">
        <v>305151</v>
      </c>
      <c r="F54" t="s">
        <v>0</v>
      </c>
      <c r="G54" t="s">
        <v>52</v>
      </c>
      <c r="H54" t="s">
        <v>339</v>
      </c>
      <c r="I54" s="8" t="str">
        <f>HYPERLINK(AT54,"Hb")</f>
        <v>Hb</v>
      </c>
      <c r="K54">
        <v>1</v>
      </c>
      <c r="L54" t="s">
        <v>4</v>
      </c>
      <c r="M54">
        <v>101713</v>
      </c>
      <c r="N54" t="s">
        <v>5</v>
      </c>
      <c r="O54" t="s">
        <v>5</v>
      </c>
      <c r="U54" t="s">
        <v>340</v>
      </c>
      <c r="V54" s="1">
        <v>1</v>
      </c>
      <c r="W54" t="s">
        <v>7</v>
      </c>
      <c r="X54" t="s">
        <v>173</v>
      </c>
      <c r="Y54" t="s">
        <v>9</v>
      </c>
      <c r="Z54" s="3">
        <v>1</v>
      </c>
      <c r="AA54" s="4">
        <v>138</v>
      </c>
      <c r="AB54" s="4" t="s">
        <v>276</v>
      </c>
      <c r="AC54" t="s">
        <v>341</v>
      </c>
      <c r="AD54">
        <v>2007</v>
      </c>
      <c r="AE54">
        <v>6</v>
      </c>
      <c r="AF54">
        <v>13</v>
      </c>
      <c r="AG54" t="s">
        <v>176</v>
      </c>
      <c r="AH54" t="s">
        <v>176</v>
      </c>
      <c r="AJ54" t="s">
        <v>5</v>
      </c>
      <c r="AK54" t="s">
        <v>12</v>
      </c>
      <c r="AL54">
        <v>272763</v>
      </c>
      <c r="AM54">
        <v>6618312</v>
      </c>
      <c r="AN54" s="4">
        <v>273000</v>
      </c>
      <c r="AO54" s="4">
        <v>6619000</v>
      </c>
      <c r="AP54">
        <v>71</v>
      </c>
      <c r="AR54">
        <v>8</v>
      </c>
      <c r="AS54" t="s">
        <v>105</v>
      </c>
      <c r="AT54" t="s">
        <v>342</v>
      </c>
      <c r="AU54">
        <v>101713</v>
      </c>
      <c r="AW54" s="6" t="s">
        <v>14</v>
      </c>
      <c r="AX54">
        <v>1</v>
      </c>
      <c r="AY54" t="s">
        <v>15</v>
      </c>
      <c r="AZ54" t="s">
        <v>343</v>
      </c>
      <c r="BA54" t="s">
        <v>344</v>
      </c>
      <c r="BB54">
        <v>8</v>
      </c>
      <c r="BC54" t="s">
        <v>60</v>
      </c>
      <c r="BD54" t="s">
        <v>33</v>
      </c>
      <c r="BE54">
        <v>1</v>
      </c>
      <c r="BF54" s="5">
        <v>39444</v>
      </c>
      <c r="BG54" s="7" t="s">
        <v>20</v>
      </c>
      <c r="BI54">
        <v>3</v>
      </c>
      <c r="BJ54">
        <v>478104</v>
      </c>
      <c r="BK54">
        <v>126310</v>
      </c>
      <c r="BL54" t="s">
        <v>345</v>
      </c>
      <c r="BN54" t="s">
        <v>346</v>
      </c>
      <c r="BX54">
        <v>424155</v>
      </c>
    </row>
    <row r="55" spans="1:76" x14ac:dyDescent="0.25">
      <c r="A55">
        <v>358187</v>
      </c>
      <c r="B55">
        <v>276822</v>
      </c>
      <c r="F55" t="s">
        <v>0</v>
      </c>
      <c r="G55" t="s">
        <v>52</v>
      </c>
      <c r="H55" t="s">
        <v>501</v>
      </c>
      <c r="I55" s="8" t="str">
        <f>HYPERLINK(AT55,"Hb")</f>
        <v>Hb</v>
      </c>
      <c r="K55">
        <v>1</v>
      </c>
      <c r="L55" t="s">
        <v>4</v>
      </c>
      <c r="M55">
        <v>101713</v>
      </c>
      <c r="N55" t="s">
        <v>5</v>
      </c>
      <c r="O55" t="s">
        <v>5</v>
      </c>
      <c r="U55" t="s">
        <v>502</v>
      </c>
      <c r="V55" s="1">
        <v>1</v>
      </c>
      <c r="W55" t="s">
        <v>7</v>
      </c>
      <c r="X55" t="s">
        <v>432</v>
      </c>
      <c r="Y55" s="2" t="s">
        <v>356</v>
      </c>
      <c r="Z55" s="3">
        <v>2</v>
      </c>
      <c r="AA55" s="4">
        <v>216</v>
      </c>
      <c r="AB55" s="4" t="s">
        <v>432</v>
      </c>
      <c r="AC55" t="s">
        <v>503</v>
      </c>
      <c r="AD55">
        <v>2007</v>
      </c>
      <c r="AE55">
        <v>6</v>
      </c>
      <c r="AF55">
        <v>5</v>
      </c>
      <c r="AG55" t="s">
        <v>442</v>
      </c>
      <c r="AH55" t="s">
        <v>442</v>
      </c>
      <c r="AJ55" t="s">
        <v>5</v>
      </c>
      <c r="AK55" t="s">
        <v>12</v>
      </c>
      <c r="AL55">
        <v>260676</v>
      </c>
      <c r="AM55">
        <v>6645109</v>
      </c>
      <c r="AN55" s="4">
        <v>261000</v>
      </c>
      <c r="AO55" s="4">
        <v>6645000</v>
      </c>
      <c r="AP55">
        <v>7</v>
      </c>
      <c r="AR55">
        <v>8</v>
      </c>
      <c r="AS55" t="s">
        <v>105</v>
      </c>
      <c r="AT55" t="s">
        <v>504</v>
      </c>
      <c r="AU55">
        <v>101713</v>
      </c>
      <c r="AW55" s="6" t="s">
        <v>14</v>
      </c>
      <c r="AX55">
        <v>1</v>
      </c>
      <c r="AY55" t="s">
        <v>15</v>
      </c>
      <c r="AZ55" t="s">
        <v>505</v>
      </c>
      <c r="BA55" t="s">
        <v>506</v>
      </c>
      <c r="BB55">
        <v>8</v>
      </c>
      <c r="BC55" t="s">
        <v>60</v>
      </c>
      <c r="BD55" t="s">
        <v>33</v>
      </c>
      <c r="BE55">
        <v>1</v>
      </c>
      <c r="BF55" s="5">
        <v>39552</v>
      </c>
      <c r="BG55" s="7" t="s">
        <v>20</v>
      </c>
      <c r="BI55">
        <v>3</v>
      </c>
      <c r="BJ55">
        <v>449238</v>
      </c>
      <c r="BK55">
        <v>126324</v>
      </c>
      <c r="BL55" t="s">
        <v>507</v>
      </c>
      <c r="BN55" t="s">
        <v>508</v>
      </c>
      <c r="BX55">
        <v>358187</v>
      </c>
    </row>
    <row r="56" spans="1:76" x14ac:dyDescent="0.25">
      <c r="A56">
        <v>358000</v>
      </c>
      <c r="B56">
        <v>276801</v>
      </c>
      <c r="F56" t="s">
        <v>0</v>
      </c>
      <c r="G56" t="s">
        <v>52</v>
      </c>
      <c r="H56" t="s">
        <v>516</v>
      </c>
      <c r="I56" s="8" t="str">
        <f>HYPERLINK(AT56,"Hb")</f>
        <v>Hb</v>
      </c>
      <c r="K56">
        <v>1</v>
      </c>
      <c r="L56" t="s">
        <v>4</v>
      </c>
      <c r="M56">
        <v>101713</v>
      </c>
      <c r="N56" t="s">
        <v>5</v>
      </c>
      <c r="O56" t="s">
        <v>5</v>
      </c>
      <c r="U56" t="s">
        <v>502</v>
      </c>
      <c r="V56" s="1">
        <v>1</v>
      </c>
      <c r="W56" t="s">
        <v>7</v>
      </c>
      <c r="X56" t="s">
        <v>432</v>
      </c>
      <c r="Y56" s="2" t="s">
        <v>356</v>
      </c>
      <c r="Z56" s="3">
        <v>2</v>
      </c>
      <c r="AA56" s="4">
        <v>216</v>
      </c>
      <c r="AB56" s="4" t="s">
        <v>432</v>
      </c>
      <c r="AC56" t="s">
        <v>517</v>
      </c>
      <c r="AD56">
        <v>2007</v>
      </c>
      <c r="AE56">
        <v>8</v>
      </c>
      <c r="AF56">
        <v>26</v>
      </c>
      <c r="AG56" t="s">
        <v>442</v>
      </c>
      <c r="AH56" t="s">
        <v>442</v>
      </c>
      <c r="AJ56" t="s">
        <v>5</v>
      </c>
      <c r="AK56" t="s">
        <v>12</v>
      </c>
      <c r="AL56">
        <v>260655</v>
      </c>
      <c r="AM56">
        <v>6645133</v>
      </c>
      <c r="AN56" s="4">
        <v>261000</v>
      </c>
      <c r="AO56" s="4">
        <v>6645000</v>
      </c>
      <c r="AP56">
        <v>7</v>
      </c>
      <c r="AR56">
        <v>8</v>
      </c>
      <c r="AS56" t="s">
        <v>105</v>
      </c>
      <c r="AT56" t="s">
        <v>518</v>
      </c>
      <c r="AU56">
        <v>101713</v>
      </c>
      <c r="AW56" s="6" t="s">
        <v>14</v>
      </c>
      <c r="AX56">
        <v>1</v>
      </c>
      <c r="AY56" t="s">
        <v>15</v>
      </c>
      <c r="AZ56" t="s">
        <v>519</v>
      </c>
      <c r="BA56" t="s">
        <v>520</v>
      </c>
      <c r="BB56">
        <v>8</v>
      </c>
      <c r="BC56" t="s">
        <v>60</v>
      </c>
      <c r="BD56" t="s">
        <v>33</v>
      </c>
      <c r="BE56">
        <v>1</v>
      </c>
      <c r="BF56" s="5">
        <v>39559</v>
      </c>
      <c r="BG56" s="7" t="s">
        <v>20</v>
      </c>
      <c r="BI56">
        <v>3</v>
      </c>
      <c r="BJ56">
        <v>449223</v>
      </c>
      <c r="BK56">
        <v>126322</v>
      </c>
      <c r="BL56" t="s">
        <v>521</v>
      </c>
      <c r="BN56" t="s">
        <v>522</v>
      </c>
      <c r="BX56">
        <v>358000</v>
      </c>
    </row>
    <row r="57" spans="1:76" x14ac:dyDescent="0.25">
      <c r="A57">
        <v>355685</v>
      </c>
      <c r="B57">
        <v>276813</v>
      </c>
      <c r="F57" t="s">
        <v>0</v>
      </c>
      <c r="G57" t="s">
        <v>52</v>
      </c>
      <c r="H57" t="s">
        <v>509</v>
      </c>
      <c r="I57" s="8" t="str">
        <f>HYPERLINK(AT57,"Hb")</f>
        <v>Hb</v>
      </c>
      <c r="K57">
        <v>1</v>
      </c>
      <c r="L57" t="s">
        <v>4</v>
      </c>
      <c r="M57">
        <v>101713</v>
      </c>
      <c r="N57" t="s">
        <v>5</v>
      </c>
      <c r="O57" t="s">
        <v>5</v>
      </c>
      <c r="U57" t="s">
        <v>502</v>
      </c>
      <c r="V57" s="1">
        <v>1</v>
      </c>
      <c r="W57" t="s">
        <v>7</v>
      </c>
      <c r="X57" t="s">
        <v>432</v>
      </c>
      <c r="Y57" s="2" t="s">
        <v>356</v>
      </c>
      <c r="Z57" s="3">
        <v>2</v>
      </c>
      <c r="AA57" s="4">
        <v>216</v>
      </c>
      <c r="AB57" s="4" t="s">
        <v>432</v>
      </c>
      <c r="AC57" t="s">
        <v>510</v>
      </c>
      <c r="AD57">
        <v>2007</v>
      </c>
      <c r="AE57">
        <v>7</v>
      </c>
      <c r="AF57">
        <v>10</v>
      </c>
      <c r="AG57" t="s">
        <v>442</v>
      </c>
      <c r="AH57" t="s">
        <v>442</v>
      </c>
      <c r="AJ57" t="s">
        <v>5</v>
      </c>
      <c r="AK57" t="s">
        <v>12</v>
      </c>
      <c r="AL57">
        <v>260331</v>
      </c>
      <c r="AM57">
        <v>6644975</v>
      </c>
      <c r="AN57" s="4">
        <v>261000</v>
      </c>
      <c r="AO57" s="4">
        <v>6645000</v>
      </c>
      <c r="AP57">
        <v>7</v>
      </c>
      <c r="AR57">
        <v>8</v>
      </c>
      <c r="AS57" t="s">
        <v>105</v>
      </c>
      <c r="AT57" t="s">
        <v>511</v>
      </c>
      <c r="AU57">
        <v>101713</v>
      </c>
      <c r="AW57" s="6" t="s">
        <v>14</v>
      </c>
      <c r="AX57">
        <v>1</v>
      </c>
      <c r="AY57" t="s">
        <v>15</v>
      </c>
      <c r="AZ57" t="s">
        <v>512</v>
      </c>
      <c r="BA57" t="s">
        <v>513</v>
      </c>
      <c r="BB57">
        <v>8</v>
      </c>
      <c r="BC57" t="s">
        <v>60</v>
      </c>
      <c r="BD57" t="s">
        <v>33</v>
      </c>
      <c r="BE57">
        <v>1</v>
      </c>
      <c r="BF57" s="5">
        <v>39552</v>
      </c>
      <c r="BG57" s="7" t="s">
        <v>20</v>
      </c>
      <c r="BI57">
        <v>3</v>
      </c>
      <c r="BJ57">
        <v>449231</v>
      </c>
      <c r="BK57">
        <v>126323</v>
      </c>
      <c r="BL57" t="s">
        <v>514</v>
      </c>
      <c r="BN57" t="s">
        <v>515</v>
      </c>
      <c r="BX57">
        <v>355685</v>
      </c>
    </row>
    <row r="58" spans="1:76" x14ac:dyDescent="0.25">
      <c r="A58">
        <v>353346</v>
      </c>
      <c r="B58">
        <v>276729</v>
      </c>
      <c r="F58" t="s">
        <v>0</v>
      </c>
      <c r="G58" t="s">
        <v>52</v>
      </c>
      <c r="H58" t="s">
        <v>774</v>
      </c>
      <c r="I58" s="8" t="str">
        <f>HYPERLINK(AT58,"Hb")</f>
        <v>Hb</v>
      </c>
      <c r="K58">
        <v>1</v>
      </c>
      <c r="L58" t="s">
        <v>4</v>
      </c>
      <c r="M58">
        <v>101713</v>
      </c>
      <c r="N58" t="s">
        <v>5</v>
      </c>
      <c r="O58" t="s">
        <v>5</v>
      </c>
      <c r="U58" t="s">
        <v>767</v>
      </c>
      <c r="V58" s="1">
        <v>1</v>
      </c>
      <c r="W58" t="s">
        <v>732</v>
      </c>
      <c r="X58" t="s">
        <v>732</v>
      </c>
      <c r="Y58" s="2" t="s">
        <v>356</v>
      </c>
      <c r="Z58" s="3">
        <v>2</v>
      </c>
      <c r="AA58" s="4">
        <v>301</v>
      </c>
      <c r="AB58" s="4" t="s">
        <v>732</v>
      </c>
      <c r="AC58" t="s">
        <v>775</v>
      </c>
      <c r="AD58">
        <v>2007</v>
      </c>
      <c r="AE58">
        <v>6</v>
      </c>
      <c r="AF58">
        <v>19</v>
      </c>
      <c r="AG58" t="s">
        <v>442</v>
      </c>
      <c r="AH58" t="s">
        <v>442</v>
      </c>
      <c r="AJ58" t="s">
        <v>5</v>
      </c>
      <c r="AK58" t="s">
        <v>12</v>
      </c>
      <c r="AL58">
        <v>259931</v>
      </c>
      <c r="AM58">
        <v>6646866</v>
      </c>
      <c r="AN58" s="4">
        <v>259000</v>
      </c>
      <c r="AO58" s="4">
        <v>6647000</v>
      </c>
      <c r="AP58">
        <v>7</v>
      </c>
      <c r="AR58">
        <v>8</v>
      </c>
      <c r="AS58" t="s">
        <v>105</v>
      </c>
      <c r="AT58" t="s">
        <v>776</v>
      </c>
      <c r="AU58">
        <v>101713</v>
      </c>
      <c r="AW58" s="6" t="s">
        <v>14</v>
      </c>
      <c r="AX58">
        <v>1</v>
      </c>
      <c r="AY58" t="s">
        <v>15</v>
      </c>
      <c r="AZ58" t="s">
        <v>777</v>
      </c>
      <c r="BA58" t="s">
        <v>778</v>
      </c>
      <c r="BB58">
        <v>8</v>
      </c>
      <c r="BC58" t="s">
        <v>60</v>
      </c>
      <c r="BD58" t="s">
        <v>33</v>
      </c>
      <c r="BE58">
        <v>1</v>
      </c>
      <c r="BF58" s="5">
        <v>39540</v>
      </c>
      <c r="BG58" s="7" t="s">
        <v>20</v>
      </c>
      <c r="BI58">
        <v>3</v>
      </c>
      <c r="BJ58">
        <v>449159</v>
      </c>
      <c r="BK58">
        <v>126355</v>
      </c>
      <c r="BL58" t="s">
        <v>779</v>
      </c>
      <c r="BN58" t="s">
        <v>780</v>
      </c>
      <c r="BX58">
        <v>353346</v>
      </c>
    </row>
    <row r="59" spans="1:76" x14ac:dyDescent="0.25">
      <c r="A59">
        <v>311186</v>
      </c>
      <c r="B59">
        <v>21018</v>
      </c>
      <c r="F59" t="s">
        <v>0</v>
      </c>
      <c r="G59" t="s">
        <v>1</v>
      </c>
      <c r="H59" t="s">
        <v>248</v>
      </c>
      <c r="I59" t="s">
        <v>3</v>
      </c>
      <c r="K59">
        <v>1</v>
      </c>
      <c r="L59" t="s">
        <v>4</v>
      </c>
      <c r="M59">
        <v>101713</v>
      </c>
      <c r="N59" t="s">
        <v>5</v>
      </c>
      <c r="O59" t="s">
        <v>5</v>
      </c>
      <c r="U59" t="s">
        <v>249</v>
      </c>
      <c r="V59" s="1">
        <v>1</v>
      </c>
      <c r="W59" t="s">
        <v>7</v>
      </c>
      <c r="X59" t="s">
        <v>65</v>
      </c>
      <c r="Y59" t="s">
        <v>9</v>
      </c>
      <c r="Z59" s="3">
        <v>1</v>
      </c>
      <c r="AA59" s="4">
        <v>136</v>
      </c>
      <c r="AB59" t="s">
        <v>250</v>
      </c>
      <c r="AC59" t="s">
        <v>251</v>
      </c>
      <c r="AD59">
        <v>2007</v>
      </c>
      <c r="AE59">
        <v>6</v>
      </c>
      <c r="AF59">
        <v>8</v>
      </c>
      <c r="AG59" t="s">
        <v>252</v>
      </c>
      <c r="AJ59" t="s">
        <v>5</v>
      </c>
      <c r="AK59" t="s">
        <v>12</v>
      </c>
      <c r="AL59">
        <v>252610</v>
      </c>
      <c r="AM59">
        <v>6583820</v>
      </c>
      <c r="AN59" s="4">
        <v>253000</v>
      </c>
      <c r="AO59" s="4">
        <v>6583000</v>
      </c>
      <c r="AP59">
        <v>10</v>
      </c>
      <c r="AR59">
        <v>1010</v>
      </c>
      <c r="AS59" t="s">
        <v>253</v>
      </c>
      <c r="AT59" s="5" t="s">
        <v>254</v>
      </c>
      <c r="AU59">
        <v>101713</v>
      </c>
      <c r="AW59" s="6" t="s">
        <v>14</v>
      </c>
      <c r="AX59">
        <v>1</v>
      </c>
      <c r="AY59" t="s">
        <v>15</v>
      </c>
      <c r="AZ59" t="s">
        <v>255</v>
      </c>
      <c r="BA59" t="s">
        <v>256</v>
      </c>
      <c r="BB59">
        <v>1010</v>
      </c>
      <c r="BC59" t="s">
        <v>18</v>
      </c>
      <c r="BD59" t="s">
        <v>19</v>
      </c>
      <c r="BF59" s="5">
        <v>43709.903472222199</v>
      </c>
      <c r="BG59" s="7" t="s">
        <v>20</v>
      </c>
      <c r="BI59">
        <v>6</v>
      </c>
      <c r="BJ59">
        <v>18137</v>
      </c>
      <c r="BK59">
        <v>126308</v>
      </c>
      <c r="BL59" t="s">
        <v>257</v>
      </c>
      <c r="BX59">
        <v>311186</v>
      </c>
    </row>
    <row r="60" spans="1:76" x14ac:dyDescent="0.25">
      <c r="A60">
        <v>231405</v>
      </c>
      <c r="B60">
        <v>301288</v>
      </c>
      <c r="F60" t="s">
        <v>0</v>
      </c>
      <c r="G60" t="s">
        <v>52</v>
      </c>
      <c r="H60" t="s">
        <v>1113</v>
      </c>
      <c r="I60" s="8" t="str">
        <f>HYPERLINK(AT60,"Hb")</f>
        <v>Hb</v>
      </c>
      <c r="K60">
        <v>1</v>
      </c>
      <c r="L60" t="s">
        <v>4</v>
      </c>
      <c r="M60">
        <v>101713</v>
      </c>
      <c r="N60" t="s">
        <v>5</v>
      </c>
      <c r="O60" t="s">
        <v>5</v>
      </c>
      <c r="U60" t="s">
        <v>1092</v>
      </c>
      <c r="V60" s="1">
        <v>1</v>
      </c>
      <c r="W60" t="s">
        <v>7</v>
      </c>
      <c r="X60" t="s">
        <v>1014</v>
      </c>
      <c r="Y60" t="s">
        <v>1015</v>
      </c>
      <c r="Z60" s="3">
        <v>6</v>
      </c>
      <c r="AA60" s="4">
        <v>602</v>
      </c>
      <c r="AB60" s="4" t="s">
        <v>1014</v>
      </c>
      <c r="AC60" t="s">
        <v>1114</v>
      </c>
      <c r="AD60">
        <v>2008</v>
      </c>
      <c r="AE60">
        <v>6</v>
      </c>
      <c r="AF60">
        <v>10</v>
      </c>
      <c r="AG60" t="s">
        <v>442</v>
      </c>
      <c r="AH60" t="s">
        <v>442</v>
      </c>
      <c r="AJ60" t="s">
        <v>5</v>
      </c>
      <c r="AK60" t="s">
        <v>12</v>
      </c>
      <c r="AL60">
        <v>230580</v>
      </c>
      <c r="AM60">
        <v>6633488</v>
      </c>
      <c r="AN60" s="4">
        <v>231000</v>
      </c>
      <c r="AO60" s="4">
        <v>6633000</v>
      </c>
      <c r="AP60">
        <v>7</v>
      </c>
      <c r="AR60">
        <v>8</v>
      </c>
      <c r="AS60" t="s">
        <v>105</v>
      </c>
      <c r="AT60" t="s">
        <v>1115</v>
      </c>
      <c r="AU60">
        <v>101713</v>
      </c>
      <c r="AW60" s="6" t="s">
        <v>14</v>
      </c>
      <c r="AX60">
        <v>1</v>
      </c>
      <c r="AY60" t="s">
        <v>15</v>
      </c>
      <c r="AZ60" t="s">
        <v>1116</v>
      </c>
      <c r="BA60" t="s">
        <v>1117</v>
      </c>
      <c r="BB60">
        <v>8</v>
      </c>
      <c r="BC60" t="s">
        <v>60</v>
      </c>
      <c r="BD60" t="s">
        <v>33</v>
      </c>
      <c r="BE60">
        <v>1</v>
      </c>
      <c r="BF60" s="5">
        <v>41677</v>
      </c>
      <c r="BG60" s="7" t="s">
        <v>20</v>
      </c>
      <c r="BI60">
        <v>3</v>
      </c>
      <c r="BJ60">
        <v>474275</v>
      </c>
      <c r="BK60">
        <v>126372</v>
      </c>
      <c r="BL60" t="s">
        <v>1118</v>
      </c>
      <c r="BN60" t="s">
        <v>1119</v>
      </c>
      <c r="BX60">
        <v>231405</v>
      </c>
    </row>
    <row r="61" spans="1:76" x14ac:dyDescent="0.25">
      <c r="A61">
        <v>311784</v>
      </c>
      <c r="B61">
        <v>297039</v>
      </c>
      <c r="F61" t="s">
        <v>0</v>
      </c>
      <c r="G61" t="s">
        <v>52</v>
      </c>
      <c r="H61" t="s">
        <v>597</v>
      </c>
      <c r="I61" s="8" t="str">
        <f>HYPERLINK(AT61,"Hb")</f>
        <v>Hb</v>
      </c>
      <c r="K61">
        <v>1</v>
      </c>
      <c r="L61" t="s">
        <v>4</v>
      </c>
      <c r="M61">
        <v>101713</v>
      </c>
      <c r="N61" t="s">
        <v>5</v>
      </c>
      <c r="O61" t="s">
        <v>5</v>
      </c>
      <c r="U61" t="s">
        <v>598</v>
      </c>
      <c r="V61" s="1">
        <v>1</v>
      </c>
      <c r="W61" t="s">
        <v>7</v>
      </c>
      <c r="X61" t="s">
        <v>561</v>
      </c>
      <c r="Y61" s="2" t="s">
        <v>356</v>
      </c>
      <c r="Z61" s="3">
        <v>2</v>
      </c>
      <c r="AA61" s="4">
        <v>219</v>
      </c>
      <c r="AB61" t="s">
        <v>561</v>
      </c>
      <c r="AC61" t="s">
        <v>599</v>
      </c>
      <c r="AD61">
        <v>2008</v>
      </c>
      <c r="AE61">
        <v>6</v>
      </c>
      <c r="AF61">
        <v>14</v>
      </c>
      <c r="AG61" t="s">
        <v>600</v>
      </c>
      <c r="AH61" t="s">
        <v>600</v>
      </c>
      <c r="AJ61" t="s">
        <v>5</v>
      </c>
      <c r="AK61" t="s">
        <v>12</v>
      </c>
      <c r="AL61">
        <v>252716</v>
      </c>
      <c r="AM61">
        <v>6643131</v>
      </c>
      <c r="AN61" s="4">
        <v>253000</v>
      </c>
      <c r="AO61" s="4">
        <v>6643000</v>
      </c>
      <c r="AP61">
        <v>71</v>
      </c>
      <c r="AR61">
        <v>8</v>
      </c>
      <c r="AS61" t="s">
        <v>105</v>
      </c>
      <c r="AT61" t="s">
        <v>601</v>
      </c>
      <c r="AU61">
        <v>101713</v>
      </c>
      <c r="AW61" s="6" t="s">
        <v>14</v>
      </c>
      <c r="AX61">
        <v>1</v>
      </c>
      <c r="AY61" t="s">
        <v>15</v>
      </c>
      <c r="AZ61" t="s">
        <v>602</v>
      </c>
      <c r="BA61" t="s">
        <v>603</v>
      </c>
      <c r="BB61">
        <v>8</v>
      </c>
      <c r="BC61" t="s">
        <v>60</v>
      </c>
      <c r="BD61" t="s">
        <v>33</v>
      </c>
      <c r="BE61">
        <v>1</v>
      </c>
      <c r="BF61" s="5">
        <v>40050</v>
      </c>
      <c r="BG61" s="7" t="s">
        <v>20</v>
      </c>
      <c r="BI61">
        <v>3</v>
      </c>
      <c r="BJ61">
        <v>470371</v>
      </c>
      <c r="BK61">
        <v>126333</v>
      </c>
      <c r="BL61" t="s">
        <v>604</v>
      </c>
      <c r="BN61" t="s">
        <v>605</v>
      </c>
      <c r="BX61">
        <v>311784</v>
      </c>
    </row>
    <row r="62" spans="1:76" x14ac:dyDescent="0.25">
      <c r="A62">
        <v>304566</v>
      </c>
      <c r="B62">
        <v>277006</v>
      </c>
      <c r="F62" t="s">
        <v>0</v>
      </c>
      <c r="G62" t="s">
        <v>52</v>
      </c>
      <c r="H62" t="s">
        <v>582</v>
      </c>
      <c r="I62" s="8" t="str">
        <f>HYPERLINK(AT62,"Hb")</f>
        <v>Hb</v>
      </c>
      <c r="K62">
        <v>1</v>
      </c>
      <c r="L62" t="s">
        <v>4</v>
      </c>
      <c r="M62">
        <v>101713</v>
      </c>
      <c r="N62" t="s">
        <v>5</v>
      </c>
      <c r="O62" t="s">
        <v>5</v>
      </c>
      <c r="U62" t="s">
        <v>583</v>
      </c>
      <c r="V62" s="1">
        <v>1</v>
      </c>
      <c r="W62" t="s">
        <v>7</v>
      </c>
      <c r="X62" t="s">
        <v>561</v>
      </c>
      <c r="Y62" s="2" t="s">
        <v>356</v>
      </c>
      <c r="Z62" s="3">
        <v>2</v>
      </c>
      <c r="AA62" s="4">
        <v>219</v>
      </c>
      <c r="AB62" t="s">
        <v>561</v>
      </c>
      <c r="AC62" t="s">
        <v>584</v>
      </c>
      <c r="AD62">
        <v>2008</v>
      </c>
      <c r="AE62">
        <v>5</v>
      </c>
      <c r="AF62">
        <v>31</v>
      </c>
      <c r="AG62" t="s">
        <v>585</v>
      </c>
      <c r="AH62" t="s">
        <v>585</v>
      </c>
      <c r="AJ62" t="s">
        <v>5</v>
      </c>
      <c r="AK62" t="s">
        <v>12</v>
      </c>
      <c r="AL62">
        <v>250884</v>
      </c>
      <c r="AM62">
        <v>6647878</v>
      </c>
      <c r="AN62" s="4">
        <v>251000</v>
      </c>
      <c r="AO62" s="4">
        <v>6647000</v>
      </c>
      <c r="AP62">
        <v>707</v>
      </c>
      <c r="AR62">
        <v>8</v>
      </c>
      <c r="AS62" t="s">
        <v>105</v>
      </c>
      <c r="AT62" t="s">
        <v>586</v>
      </c>
      <c r="AU62">
        <v>101713</v>
      </c>
      <c r="AW62" s="6" t="s">
        <v>14</v>
      </c>
      <c r="AX62">
        <v>1</v>
      </c>
      <c r="AY62" t="s">
        <v>15</v>
      </c>
      <c r="AZ62" t="s">
        <v>587</v>
      </c>
      <c r="BA62" t="s">
        <v>588</v>
      </c>
      <c r="BB62">
        <v>8</v>
      </c>
      <c r="BC62" t="s">
        <v>60</v>
      </c>
      <c r="BD62" t="s">
        <v>33</v>
      </c>
      <c r="BE62">
        <v>1</v>
      </c>
      <c r="BF62" s="5">
        <v>39795</v>
      </c>
      <c r="BG62" s="7" t="s">
        <v>20</v>
      </c>
      <c r="BI62">
        <v>3</v>
      </c>
      <c r="BJ62">
        <v>449404</v>
      </c>
      <c r="BK62">
        <v>126334</v>
      </c>
      <c r="BL62" t="s">
        <v>589</v>
      </c>
      <c r="BN62" t="s">
        <v>590</v>
      </c>
      <c r="BX62">
        <v>304566</v>
      </c>
    </row>
    <row r="63" spans="1:76" x14ac:dyDescent="0.25">
      <c r="A63">
        <v>438264</v>
      </c>
      <c r="B63">
        <v>305572</v>
      </c>
      <c r="F63" t="s">
        <v>0</v>
      </c>
      <c r="G63" t="s">
        <v>52</v>
      </c>
      <c r="H63" t="s">
        <v>181</v>
      </c>
      <c r="I63" s="8" t="str">
        <f>HYPERLINK(AT63,"Hb")</f>
        <v>Hb</v>
      </c>
      <c r="K63">
        <v>1</v>
      </c>
      <c r="L63" t="s">
        <v>4</v>
      </c>
      <c r="M63">
        <v>101713</v>
      </c>
      <c r="N63" t="s">
        <v>5</v>
      </c>
      <c r="O63" t="s">
        <v>5</v>
      </c>
      <c r="U63" t="s">
        <v>182</v>
      </c>
      <c r="V63" s="1">
        <v>1</v>
      </c>
      <c r="W63" t="s">
        <v>7</v>
      </c>
      <c r="X63" t="s">
        <v>173</v>
      </c>
      <c r="Y63" s="2" t="s">
        <v>9</v>
      </c>
      <c r="Z63" s="3">
        <v>1</v>
      </c>
      <c r="AA63" s="4">
        <v>123</v>
      </c>
      <c r="AB63" t="s">
        <v>183</v>
      </c>
      <c r="AC63" t="s">
        <v>184</v>
      </c>
      <c r="AD63">
        <v>2008</v>
      </c>
      <c r="AE63">
        <v>6</v>
      </c>
      <c r="AF63">
        <v>28</v>
      </c>
      <c r="AG63" t="s">
        <v>185</v>
      </c>
      <c r="AH63" t="s">
        <v>185</v>
      </c>
      <c r="AJ63" t="s">
        <v>5</v>
      </c>
      <c r="AK63" t="s">
        <v>12</v>
      </c>
      <c r="AL63">
        <v>278875</v>
      </c>
      <c r="AM63">
        <v>6609273</v>
      </c>
      <c r="AN63" s="4">
        <v>279000</v>
      </c>
      <c r="AO63" s="4">
        <v>6609000</v>
      </c>
      <c r="AP63">
        <v>7</v>
      </c>
      <c r="AR63">
        <v>8</v>
      </c>
      <c r="AS63" t="s">
        <v>105</v>
      </c>
      <c r="AT63" t="s">
        <v>186</v>
      </c>
      <c r="AU63">
        <v>101713</v>
      </c>
      <c r="AW63" s="6" t="s">
        <v>14</v>
      </c>
      <c r="AX63">
        <v>1</v>
      </c>
      <c r="AY63" t="s">
        <v>15</v>
      </c>
      <c r="AZ63" t="s">
        <v>187</v>
      </c>
      <c r="BA63" t="s">
        <v>188</v>
      </c>
      <c r="BB63">
        <v>8</v>
      </c>
      <c r="BC63" t="s">
        <v>60</v>
      </c>
      <c r="BD63" t="s">
        <v>33</v>
      </c>
      <c r="BE63">
        <v>1</v>
      </c>
      <c r="BF63" s="5">
        <v>39812</v>
      </c>
      <c r="BG63" s="7" t="s">
        <v>20</v>
      </c>
      <c r="BI63">
        <v>3</v>
      </c>
      <c r="BJ63">
        <v>478489</v>
      </c>
      <c r="BK63">
        <v>126303</v>
      </c>
      <c r="BL63" t="s">
        <v>189</v>
      </c>
      <c r="BN63" t="s">
        <v>190</v>
      </c>
      <c r="BX63">
        <v>438264</v>
      </c>
    </row>
    <row r="64" spans="1:76" x14ac:dyDescent="0.25">
      <c r="A64">
        <v>126821</v>
      </c>
      <c r="C64">
        <v>1</v>
      </c>
      <c r="D64">
        <v>1</v>
      </c>
      <c r="E64">
        <v>1</v>
      </c>
      <c r="F64" t="s">
        <v>0</v>
      </c>
      <c r="G64" t="s">
        <v>1833</v>
      </c>
      <c r="H64" t="s">
        <v>1964</v>
      </c>
      <c r="I64" t="s">
        <v>3</v>
      </c>
      <c r="K64">
        <v>1</v>
      </c>
      <c r="L64" t="s">
        <v>4</v>
      </c>
      <c r="M64">
        <v>101713</v>
      </c>
      <c r="N64" t="s">
        <v>5</v>
      </c>
      <c r="O64" t="s">
        <v>5</v>
      </c>
      <c r="U64" t="s">
        <v>1965</v>
      </c>
      <c r="V64" s="1">
        <v>1</v>
      </c>
      <c r="W64" t="s">
        <v>1836</v>
      </c>
      <c r="X64" t="s">
        <v>1966</v>
      </c>
      <c r="Y64" s="2" t="s">
        <v>1889</v>
      </c>
      <c r="Z64" s="3">
        <v>14</v>
      </c>
      <c r="AA64" s="4">
        <v>1449</v>
      </c>
      <c r="AB64" s="4" t="s">
        <v>1966</v>
      </c>
      <c r="AC64" t="s">
        <v>1967</v>
      </c>
      <c r="AD64">
        <v>2009</v>
      </c>
      <c r="AE64">
        <v>7</v>
      </c>
      <c r="AF64">
        <v>11</v>
      </c>
      <c r="AG64" t="s">
        <v>1968</v>
      </c>
      <c r="AH64" t="s">
        <v>1968</v>
      </c>
      <c r="AJ64" t="s">
        <v>5</v>
      </c>
      <c r="AK64" t="s">
        <v>12</v>
      </c>
      <c r="AL64">
        <v>86719</v>
      </c>
      <c r="AM64">
        <v>6889393</v>
      </c>
      <c r="AN64" s="4">
        <v>87000</v>
      </c>
      <c r="AO64" s="4">
        <v>6889000</v>
      </c>
      <c r="AP64">
        <v>100</v>
      </c>
      <c r="AR64">
        <v>59</v>
      </c>
      <c r="AU64">
        <v>101713</v>
      </c>
      <c r="AW64" s="6" t="s">
        <v>14</v>
      </c>
      <c r="AX64">
        <v>1</v>
      </c>
      <c r="AY64" t="s">
        <v>15</v>
      </c>
      <c r="AZ64" t="s">
        <v>1969</v>
      </c>
      <c r="BA64" t="s">
        <v>1964</v>
      </c>
      <c r="BB64">
        <v>59</v>
      </c>
      <c r="BC64" t="s">
        <v>1833</v>
      </c>
      <c r="BD64" t="s">
        <v>1842</v>
      </c>
      <c r="BF64" s="5">
        <v>43961</v>
      </c>
      <c r="BG64" s="7" t="s">
        <v>20</v>
      </c>
      <c r="BI64">
        <v>4</v>
      </c>
      <c r="BJ64">
        <v>385172</v>
      </c>
      <c r="BL64" t="s">
        <v>1970</v>
      </c>
      <c r="BX64">
        <v>126821</v>
      </c>
    </row>
    <row r="65" spans="1:76" x14ac:dyDescent="0.25">
      <c r="A65">
        <v>314392</v>
      </c>
      <c r="B65">
        <v>301785</v>
      </c>
      <c r="F65" t="s">
        <v>0</v>
      </c>
      <c r="G65" t="s">
        <v>52</v>
      </c>
      <c r="H65" t="s">
        <v>606</v>
      </c>
      <c r="I65" s="8" t="str">
        <f>HYPERLINK(AT65,"Hb")</f>
        <v>Hb</v>
      </c>
      <c r="K65">
        <v>1</v>
      </c>
      <c r="L65" t="s">
        <v>4</v>
      </c>
      <c r="M65">
        <v>101713</v>
      </c>
      <c r="N65" t="s">
        <v>5</v>
      </c>
      <c r="O65" t="s">
        <v>5</v>
      </c>
      <c r="U65" t="s">
        <v>607</v>
      </c>
      <c r="V65" s="1">
        <v>1</v>
      </c>
      <c r="W65" t="s">
        <v>7</v>
      </c>
      <c r="X65" t="s">
        <v>561</v>
      </c>
      <c r="Y65" s="2" t="s">
        <v>356</v>
      </c>
      <c r="Z65" s="3">
        <v>2</v>
      </c>
      <c r="AA65" s="4">
        <v>219</v>
      </c>
      <c r="AB65" t="s">
        <v>561</v>
      </c>
      <c r="AC65" t="s">
        <v>608</v>
      </c>
      <c r="AD65">
        <v>2009</v>
      </c>
      <c r="AE65">
        <v>6</v>
      </c>
      <c r="AF65">
        <v>17</v>
      </c>
      <c r="AG65" t="s">
        <v>442</v>
      </c>
      <c r="AH65" t="s">
        <v>442</v>
      </c>
      <c r="AJ65" t="s">
        <v>5</v>
      </c>
      <c r="AK65" t="s">
        <v>12</v>
      </c>
      <c r="AL65">
        <v>253340</v>
      </c>
      <c r="AM65">
        <v>6648864</v>
      </c>
      <c r="AN65" s="4">
        <v>253000</v>
      </c>
      <c r="AO65" s="4">
        <v>6649000</v>
      </c>
      <c r="AP65">
        <v>7</v>
      </c>
      <c r="AR65">
        <v>8</v>
      </c>
      <c r="AS65" t="s">
        <v>105</v>
      </c>
      <c r="AT65" t="s">
        <v>609</v>
      </c>
      <c r="AU65">
        <v>101713</v>
      </c>
      <c r="AW65" s="6" t="s">
        <v>14</v>
      </c>
      <c r="AX65">
        <v>1</v>
      </c>
      <c r="AY65" t="s">
        <v>15</v>
      </c>
      <c r="AZ65" t="s">
        <v>610</v>
      </c>
      <c r="BA65" t="s">
        <v>611</v>
      </c>
      <c r="BB65">
        <v>8</v>
      </c>
      <c r="BC65" t="s">
        <v>60</v>
      </c>
      <c r="BD65" t="s">
        <v>33</v>
      </c>
      <c r="BE65">
        <v>1</v>
      </c>
      <c r="BF65" s="5">
        <v>41677</v>
      </c>
      <c r="BG65" s="7" t="s">
        <v>20</v>
      </c>
      <c r="BI65">
        <v>3</v>
      </c>
      <c r="BJ65">
        <v>474736</v>
      </c>
      <c r="BK65">
        <v>126335</v>
      </c>
      <c r="BL65" t="s">
        <v>612</v>
      </c>
      <c r="BN65" t="s">
        <v>613</v>
      </c>
      <c r="BX65">
        <v>314392</v>
      </c>
    </row>
    <row r="66" spans="1:76" x14ac:dyDescent="0.25">
      <c r="A66">
        <v>226841</v>
      </c>
      <c r="B66">
        <v>301868</v>
      </c>
      <c r="F66" t="s">
        <v>0</v>
      </c>
      <c r="G66" t="s">
        <v>52</v>
      </c>
      <c r="H66" t="s">
        <v>1045</v>
      </c>
      <c r="I66" s="8" t="str">
        <f>HYPERLINK(AT66,"Hb")</f>
        <v>Hb</v>
      </c>
      <c r="K66">
        <v>1</v>
      </c>
      <c r="L66" t="s">
        <v>4</v>
      </c>
      <c r="M66">
        <v>101713</v>
      </c>
      <c r="N66" t="s">
        <v>5</v>
      </c>
      <c r="O66" t="s">
        <v>5</v>
      </c>
      <c r="U66" t="s">
        <v>1046</v>
      </c>
      <c r="V66" s="10">
        <v>3</v>
      </c>
      <c r="W66" t="s">
        <v>7</v>
      </c>
      <c r="X66" t="s">
        <v>1014</v>
      </c>
      <c r="Y66" t="s">
        <v>1015</v>
      </c>
      <c r="Z66" s="3">
        <v>6</v>
      </c>
      <c r="AA66" s="4">
        <v>602</v>
      </c>
      <c r="AB66" s="4" t="s">
        <v>1014</v>
      </c>
      <c r="AC66" t="s">
        <v>1047</v>
      </c>
      <c r="AD66">
        <v>2009</v>
      </c>
      <c r="AE66">
        <v>6</v>
      </c>
      <c r="AF66">
        <v>22</v>
      </c>
      <c r="AG66" t="s">
        <v>442</v>
      </c>
      <c r="AH66" t="s">
        <v>442</v>
      </c>
      <c r="AJ66" t="s">
        <v>5</v>
      </c>
      <c r="AK66" t="s">
        <v>12</v>
      </c>
      <c r="AL66">
        <v>228219</v>
      </c>
      <c r="AM66">
        <v>6628982</v>
      </c>
      <c r="AN66" s="4">
        <v>229000</v>
      </c>
      <c r="AO66" s="4">
        <v>6629000</v>
      </c>
      <c r="AP66">
        <v>23097</v>
      </c>
      <c r="AR66">
        <v>8</v>
      </c>
      <c r="AS66" t="s">
        <v>1048</v>
      </c>
      <c r="AT66" t="s">
        <v>1049</v>
      </c>
      <c r="AU66">
        <v>101713</v>
      </c>
      <c r="AW66" s="6" t="s">
        <v>14</v>
      </c>
      <c r="AX66">
        <v>1</v>
      </c>
      <c r="AY66" t="s">
        <v>15</v>
      </c>
      <c r="AZ66" t="s">
        <v>1050</v>
      </c>
      <c r="BA66" t="s">
        <v>1051</v>
      </c>
      <c r="BB66">
        <v>8</v>
      </c>
      <c r="BC66" t="s">
        <v>60</v>
      </c>
      <c r="BD66" t="s">
        <v>33</v>
      </c>
      <c r="BE66">
        <v>1</v>
      </c>
      <c r="BF66" s="5">
        <v>41677</v>
      </c>
      <c r="BG66" s="7" t="s">
        <v>20</v>
      </c>
      <c r="BI66">
        <v>3</v>
      </c>
      <c r="BJ66">
        <v>474813</v>
      </c>
      <c r="BK66">
        <v>126373</v>
      </c>
      <c r="BL66" t="s">
        <v>1052</v>
      </c>
      <c r="BN66" t="s">
        <v>1053</v>
      </c>
      <c r="BX66">
        <v>226841</v>
      </c>
    </row>
    <row r="67" spans="1:76" x14ac:dyDescent="0.25">
      <c r="A67">
        <v>231469</v>
      </c>
      <c r="B67">
        <v>301786</v>
      </c>
      <c r="F67" t="s">
        <v>0</v>
      </c>
      <c r="G67" t="s">
        <v>52</v>
      </c>
      <c r="H67" t="s">
        <v>1120</v>
      </c>
      <c r="I67" s="8" t="str">
        <f>HYPERLINK(AT67,"Hb")</f>
        <v>Hb</v>
      </c>
      <c r="K67">
        <v>1</v>
      </c>
      <c r="L67" t="s">
        <v>4</v>
      </c>
      <c r="M67">
        <v>101713</v>
      </c>
      <c r="N67" t="s">
        <v>5</v>
      </c>
      <c r="O67" t="s">
        <v>5</v>
      </c>
      <c r="U67" t="s">
        <v>1092</v>
      </c>
      <c r="V67" s="1">
        <v>1</v>
      </c>
      <c r="W67" t="s">
        <v>7</v>
      </c>
      <c r="X67" t="s">
        <v>1014</v>
      </c>
      <c r="Y67" t="s">
        <v>1015</v>
      </c>
      <c r="Z67" s="3">
        <v>6</v>
      </c>
      <c r="AA67" s="4">
        <v>602</v>
      </c>
      <c r="AB67" s="4" t="s">
        <v>1014</v>
      </c>
      <c r="AC67" t="s">
        <v>1121</v>
      </c>
      <c r="AD67">
        <v>2009</v>
      </c>
      <c r="AE67">
        <v>6</v>
      </c>
      <c r="AF67">
        <v>17</v>
      </c>
      <c r="AG67" t="s">
        <v>442</v>
      </c>
      <c r="AH67" t="s">
        <v>442</v>
      </c>
      <c r="AJ67" t="s">
        <v>5</v>
      </c>
      <c r="AK67" t="s">
        <v>12</v>
      </c>
      <c r="AL67">
        <v>230599</v>
      </c>
      <c r="AM67">
        <v>6633286</v>
      </c>
      <c r="AN67" s="4">
        <v>231000</v>
      </c>
      <c r="AO67" s="4">
        <v>6633000</v>
      </c>
      <c r="AP67">
        <v>7</v>
      </c>
      <c r="AR67">
        <v>8</v>
      </c>
      <c r="AS67" t="s">
        <v>1122</v>
      </c>
      <c r="AT67" t="s">
        <v>1123</v>
      </c>
      <c r="AU67">
        <v>101713</v>
      </c>
      <c r="AW67" s="6" t="s">
        <v>14</v>
      </c>
      <c r="AX67">
        <v>1</v>
      </c>
      <c r="AY67" t="s">
        <v>15</v>
      </c>
      <c r="AZ67" t="s">
        <v>1124</v>
      </c>
      <c r="BA67" t="s">
        <v>1125</v>
      </c>
      <c r="BB67">
        <v>8</v>
      </c>
      <c r="BC67" t="s">
        <v>60</v>
      </c>
      <c r="BD67" t="s">
        <v>33</v>
      </c>
      <c r="BE67">
        <v>1</v>
      </c>
      <c r="BF67" s="5">
        <v>41677</v>
      </c>
      <c r="BG67" s="7" t="s">
        <v>20</v>
      </c>
      <c r="BI67">
        <v>3</v>
      </c>
      <c r="BJ67">
        <v>474737</v>
      </c>
      <c r="BK67">
        <v>126374</v>
      </c>
      <c r="BL67" t="s">
        <v>1126</v>
      </c>
      <c r="BN67" t="s">
        <v>1127</v>
      </c>
      <c r="BX67">
        <v>231469</v>
      </c>
    </row>
    <row r="68" spans="1:76" x14ac:dyDescent="0.25">
      <c r="A68">
        <v>347661</v>
      </c>
      <c r="B68">
        <v>301592</v>
      </c>
      <c r="F68" t="s">
        <v>0</v>
      </c>
      <c r="G68" t="s">
        <v>52</v>
      </c>
      <c r="H68" t="s">
        <v>493</v>
      </c>
      <c r="I68" s="8" t="str">
        <f>HYPERLINK(AT68,"Hb")</f>
        <v>Hb</v>
      </c>
      <c r="K68">
        <v>1</v>
      </c>
      <c r="L68" t="s">
        <v>4</v>
      </c>
      <c r="M68">
        <v>101713</v>
      </c>
      <c r="N68" t="s">
        <v>5</v>
      </c>
      <c r="O68" t="s">
        <v>5</v>
      </c>
      <c r="U68" t="s">
        <v>494</v>
      </c>
      <c r="V68" s="1">
        <v>1</v>
      </c>
      <c r="W68" t="s">
        <v>7</v>
      </c>
      <c r="X68" t="s">
        <v>432</v>
      </c>
      <c r="Y68" s="2" t="s">
        <v>356</v>
      </c>
      <c r="Z68" s="3">
        <v>2</v>
      </c>
      <c r="AA68" s="4">
        <v>216</v>
      </c>
      <c r="AB68" s="4" t="s">
        <v>432</v>
      </c>
      <c r="AC68" t="s">
        <v>495</v>
      </c>
      <c r="AD68">
        <v>2009</v>
      </c>
      <c r="AE68">
        <v>7</v>
      </c>
      <c r="AF68">
        <v>8</v>
      </c>
      <c r="AG68" t="s">
        <v>442</v>
      </c>
      <c r="AH68" t="s">
        <v>442</v>
      </c>
      <c r="AJ68" t="s">
        <v>5</v>
      </c>
      <c r="AK68" t="s">
        <v>12</v>
      </c>
      <c r="AL68">
        <v>258584</v>
      </c>
      <c r="AM68">
        <v>6642129</v>
      </c>
      <c r="AN68" s="4">
        <v>259000</v>
      </c>
      <c r="AO68" s="4">
        <v>6643000</v>
      </c>
      <c r="AP68">
        <v>7</v>
      </c>
      <c r="AR68">
        <v>8</v>
      </c>
      <c r="AS68" t="s">
        <v>105</v>
      </c>
      <c r="AT68" t="s">
        <v>496</v>
      </c>
      <c r="AU68">
        <v>101713</v>
      </c>
      <c r="AW68" s="6" t="s">
        <v>14</v>
      </c>
      <c r="AX68">
        <v>1</v>
      </c>
      <c r="AY68" t="s">
        <v>15</v>
      </c>
      <c r="AZ68" t="s">
        <v>497</v>
      </c>
      <c r="BA68" t="s">
        <v>498</v>
      </c>
      <c r="BB68">
        <v>8</v>
      </c>
      <c r="BC68" t="s">
        <v>60</v>
      </c>
      <c r="BD68" t="s">
        <v>33</v>
      </c>
      <c r="BE68">
        <v>1</v>
      </c>
      <c r="BF68" s="5">
        <v>41677</v>
      </c>
      <c r="BG68" s="7" t="s">
        <v>20</v>
      </c>
      <c r="BI68">
        <v>3</v>
      </c>
      <c r="BJ68">
        <v>474557</v>
      </c>
      <c r="BK68">
        <v>126325</v>
      </c>
      <c r="BL68" t="s">
        <v>499</v>
      </c>
      <c r="BN68" t="s">
        <v>500</v>
      </c>
      <c r="BX68">
        <v>347661</v>
      </c>
    </row>
    <row r="69" spans="1:76" x14ac:dyDescent="0.25">
      <c r="A69">
        <v>335378</v>
      </c>
      <c r="B69">
        <v>301600</v>
      </c>
      <c r="F69" t="s">
        <v>0</v>
      </c>
      <c r="G69" t="s">
        <v>52</v>
      </c>
      <c r="H69" t="s">
        <v>439</v>
      </c>
      <c r="I69" s="8" t="str">
        <f>HYPERLINK(AT69,"Hb")</f>
        <v>Hb</v>
      </c>
      <c r="K69">
        <v>1</v>
      </c>
      <c r="L69" t="s">
        <v>4</v>
      </c>
      <c r="M69">
        <v>101713</v>
      </c>
      <c r="N69" t="s">
        <v>5</v>
      </c>
      <c r="O69" t="s">
        <v>5</v>
      </c>
      <c r="U69" t="s">
        <v>440</v>
      </c>
      <c r="V69" s="1">
        <v>1</v>
      </c>
      <c r="W69" t="s">
        <v>7</v>
      </c>
      <c r="X69" t="s">
        <v>432</v>
      </c>
      <c r="Y69" s="2" t="s">
        <v>356</v>
      </c>
      <c r="Z69" s="3">
        <v>2</v>
      </c>
      <c r="AA69" s="4">
        <v>216</v>
      </c>
      <c r="AB69" s="4" t="s">
        <v>432</v>
      </c>
      <c r="AC69" t="s">
        <v>441</v>
      </c>
      <c r="AD69">
        <v>2009</v>
      </c>
      <c r="AE69">
        <v>7</v>
      </c>
      <c r="AF69">
        <v>8</v>
      </c>
      <c r="AG69" t="s">
        <v>442</v>
      </c>
      <c r="AH69" t="s">
        <v>442</v>
      </c>
      <c r="AJ69" t="s">
        <v>5</v>
      </c>
      <c r="AK69" t="s">
        <v>12</v>
      </c>
      <c r="AL69">
        <v>256903</v>
      </c>
      <c r="AM69">
        <v>6644171</v>
      </c>
      <c r="AN69" s="4">
        <v>257000</v>
      </c>
      <c r="AO69" s="4">
        <v>6645000</v>
      </c>
      <c r="AP69">
        <v>7</v>
      </c>
      <c r="AR69">
        <v>8</v>
      </c>
      <c r="AS69" t="s">
        <v>105</v>
      </c>
      <c r="AT69" t="s">
        <v>443</v>
      </c>
      <c r="AU69">
        <v>101713</v>
      </c>
      <c r="AW69" s="6" t="s">
        <v>14</v>
      </c>
      <c r="AX69">
        <v>1</v>
      </c>
      <c r="AY69" t="s">
        <v>15</v>
      </c>
      <c r="AZ69" t="s">
        <v>444</v>
      </c>
      <c r="BA69" t="s">
        <v>445</v>
      </c>
      <c r="BB69">
        <v>8</v>
      </c>
      <c r="BC69" t="s">
        <v>60</v>
      </c>
      <c r="BD69" t="s">
        <v>33</v>
      </c>
      <c r="BE69">
        <v>1</v>
      </c>
      <c r="BF69" s="5">
        <v>41677</v>
      </c>
      <c r="BG69" s="7" t="s">
        <v>20</v>
      </c>
      <c r="BI69">
        <v>3</v>
      </c>
      <c r="BJ69">
        <v>474565</v>
      </c>
      <c r="BK69">
        <v>126326</v>
      </c>
      <c r="BL69" t="s">
        <v>446</v>
      </c>
      <c r="BN69" t="s">
        <v>447</v>
      </c>
      <c r="BX69">
        <v>335378</v>
      </c>
    </row>
    <row r="70" spans="1:76" x14ac:dyDescent="0.25">
      <c r="A70">
        <v>17602</v>
      </c>
      <c r="B70">
        <v>114685</v>
      </c>
      <c r="F70" t="s">
        <v>0</v>
      </c>
      <c r="G70" t="s">
        <v>1</v>
      </c>
      <c r="H70" t="s">
        <v>1866</v>
      </c>
      <c r="I70" s="8" t="str">
        <f>HYPERLINK(AT70,"Foto")</f>
        <v>Foto</v>
      </c>
      <c r="K70">
        <v>1</v>
      </c>
      <c r="L70" t="s">
        <v>4</v>
      </c>
      <c r="M70">
        <v>101713</v>
      </c>
      <c r="N70" t="s">
        <v>5</v>
      </c>
      <c r="O70" t="s">
        <v>5</v>
      </c>
      <c r="U70" t="s">
        <v>1867</v>
      </c>
      <c r="V70" s="1">
        <v>1</v>
      </c>
      <c r="W70" t="s">
        <v>1836</v>
      </c>
      <c r="X70" t="s">
        <v>1868</v>
      </c>
      <c r="Y70" s="2" t="s">
        <v>1838</v>
      </c>
      <c r="Z70" s="3">
        <v>12</v>
      </c>
      <c r="AA70" s="4">
        <v>1247</v>
      </c>
      <c r="AB70" t="s">
        <v>1868</v>
      </c>
      <c r="AC70" t="s">
        <v>1869</v>
      </c>
      <c r="AD70">
        <v>2009</v>
      </c>
      <c r="AE70">
        <v>9</v>
      </c>
      <c r="AF70">
        <v>15</v>
      </c>
      <c r="AG70" t="s">
        <v>1870</v>
      </c>
      <c r="AJ70" t="s">
        <v>5</v>
      </c>
      <c r="AK70" t="s">
        <v>12</v>
      </c>
      <c r="AL70">
        <v>-39885</v>
      </c>
      <c r="AM70">
        <v>6742111</v>
      </c>
      <c r="AN70" s="4">
        <v>-39000</v>
      </c>
      <c r="AO70" s="4">
        <v>6743000</v>
      </c>
      <c r="AP70">
        <v>200</v>
      </c>
      <c r="AR70">
        <v>1010</v>
      </c>
      <c r="AS70" t="s">
        <v>1871</v>
      </c>
      <c r="AT70" s="5" t="s">
        <v>1872</v>
      </c>
      <c r="AU70">
        <v>101713</v>
      </c>
      <c r="AW70" s="6" t="s">
        <v>14</v>
      </c>
      <c r="AX70">
        <v>1</v>
      </c>
      <c r="AY70" t="s">
        <v>15</v>
      </c>
      <c r="AZ70" t="s">
        <v>1873</v>
      </c>
      <c r="BA70" t="s">
        <v>1874</v>
      </c>
      <c r="BB70">
        <v>1010</v>
      </c>
      <c r="BC70" t="s">
        <v>18</v>
      </c>
      <c r="BD70" t="s">
        <v>19</v>
      </c>
      <c r="BE70">
        <v>1</v>
      </c>
      <c r="BF70" s="5">
        <v>43002.095138888901</v>
      </c>
      <c r="BG70" s="7" t="s">
        <v>20</v>
      </c>
      <c r="BI70">
        <v>6</v>
      </c>
      <c r="BJ70">
        <v>100288</v>
      </c>
      <c r="BK70">
        <v>126425</v>
      </c>
      <c r="BL70" t="s">
        <v>1875</v>
      </c>
      <c r="BX70">
        <v>17602</v>
      </c>
    </row>
    <row r="71" spans="1:76" x14ac:dyDescent="0.25">
      <c r="A71">
        <v>369888</v>
      </c>
      <c r="B71">
        <v>301440</v>
      </c>
      <c r="F71" t="s">
        <v>0</v>
      </c>
      <c r="G71" t="s">
        <v>52</v>
      </c>
      <c r="H71" t="s">
        <v>874</v>
      </c>
      <c r="I71" s="8" t="str">
        <f>HYPERLINK(AT71,"Hb")</f>
        <v>Hb</v>
      </c>
      <c r="K71">
        <v>1</v>
      </c>
      <c r="L71" t="s">
        <v>4</v>
      </c>
      <c r="M71">
        <v>101713</v>
      </c>
      <c r="N71" t="s">
        <v>5</v>
      </c>
      <c r="O71" t="s">
        <v>5</v>
      </c>
      <c r="U71" t="s">
        <v>860</v>
      </c>
      <c r="V71" s="1">
        <v>1</v>
      </c>
      <c r="W71" t="s">
        <v>732</v>
      </c>
      <c r="X71" t="s">
        <v>732</v>
      </c>
      <c r="Y71" s="2" t="s">
        <v>356</v>
      </c>
      <c r="Z71" s="3">
        <v>2</v>
      </c>
      <c r="AA71" s="4">
        <v>301</v>
      </c>
      <c r="AB71" s="4" t="s">
        <v>732</v>
      </c>
      <c r="AC71" t="s">
        <v>875</v>
      </c>
      <c r="AD71">
        <v>2009</v>
      </c>
      <c r="AE71">
        <v>8</v>
      </c>
      <c r="AF71">
        <v>8</v>
      </c>
      <c r="AG71" t="s">
        <v>442</v>
      </c>
      <c r="AH71" t="s">
        <v>442</v>
      </c>
      <c r="AJ71" t="s">
        <v>5</v>
      </c>
      <c r="AK71" t="s">
        <v>12</v>
      </c>
      <c r="AL71">
        <v>261467</v>
      </c>
      <c r="AM71">
        <v>6646655</v>
      </c>
      <c r="AN71" s="4">
        <v>261000</v>
      </c>
      <c r="AO71" s="4">
        <v>6647000</v>
      </c>
      <c r="AP71">
        <v>7</v>
      </c>
      <c r="AR71">
        <v>8</v>
      </c>
      <c r="AS71" t="s">
        <v>876</v>
      </c>
      <c r="AT71" t="s">
        <v>877</v>
      </c>
      <c r="AU71">
        <v>101713</v>
      </c>
      <c r="AW71" s="6" t="s">
        <v>14</v>
      </c>
      <c r="AX71">
        <v>1</v>
      </c>
      <c r="AY71" t="s">
        <v>15</v>
      </c>
      <c r="AZ71" t="s">
        <v>870</v>
      </c>
      <c r="BA71" t="s">
        <v>878</v>
      </c>
      <c r="BB71">
        <v>8</v>
      </c>
      <c r="BC71" t="s">
        <v>60</v>
      </c>
      <c r="BD71" t="s">
        <v>33</v>
      </c>
      <c r="BE71">
        <v>1</v>
      </c>
      <c r="BF71" s="5">
        <v>41677</v>
      </c>
      <c r="BG71" s="7" t="s">
        <v>20</v>
      </c>
      <c r="BI71">
        <v>3</v>
      </c>
      <c r="BJ71">
        <v>474428</v>
      </c>
      <c r="BK71">
        <v>126358</v>
      </c>
      <c r="BL71" t="s">
        <v>879</v>
      </c>
      <c r="BN71" t="s">
        <v>880</v>
      </c>
      <c r="BX71">
        <v>369888</v>
      </c>
    </row>
    <row r="72" spans="1:76" x14ac:dyDescent="0.25">
      <c r="A72">
        <v>369887</v>
      </c>
      <c r="B72">
        <v>301439</v>
      </c>
      <c r="F72" t="s">
        <v>0</v>
      </c>
      <c r="G72" t="s">
        <v>52</v>
      </c>
      <c r="H72" t="s">
        <v>867</v>
      </c>
      <c r="I72" s="8" t="str">
        <f>HYPERLINK(AT72,"Hb")</f>
        <v>Hb</v>
      </c>
      <c r="K72">
        <v>1</v>
      </c>
      <c r="L72" t="s">
        <v>4</v>
      </c>
      <c r="M72">
        <v>101713</v>
      </c>
      <c r="N72" t="s">
        <v>5</v>
      </c>
      <c r="O72" t="s">
        <v>5</v>
      </c>
      <c r="U72" t="s">
        <v>860</v>
      </c>
      <c r="V72" s="1">
        <v>1</v>
      </c>
      <c r="W72" t="s">
        <v>732</v>
      </c>
      <c r="X72" t="s">
        <v>732</v>
      </c>
      <c r="Y72" s="2" t="s">
        <v>356</v>
      </c>
      <c r="Z72" s="3">
        <v>2</v>
      </c>
      <c r="AA72" s="4">
        <v>301</v>
      </c>
      <c r="AB72" s="4" t="s">
        <v>732</v>
      </c>
      <c r="AC72" t="s">
        <v>868</v>
      </c>
      <c r="AD72">
        <v>2009</v>
      </c>
      <c r="AE72">
        <v>6</v>
      </c>
      <c r="AF72">
        <v>24</v>
      </c>
      <c r="AG72" t="s">
        <v>442</v>
      </c>
      <c r="AH72" t="s">
        <v>442</v>
      </c>
      <c r="AJ72" t="s">
        <v>5</v>
      </c>
      <c r="AK72" t="s">
        <v>12</v>
      </c>
      <c r="AL72">
        <v>261467</v>
      </c>
      <c r="AM72">
        <v>6646655</v>
      </c>
      <c r="AN72" s="4">
        <v>261000</v>
      </c>
      <c r="AO72" s="4">
        <v>6647000</v>
      </c>
      <c r="AP72">
        <v>7</v>
      </c>
      <c r="AR72">
        <v>8</v>
      </c>
      <c r="AS72" t="s">
        <v>105</v>
      </c>
      <c r="AT72" t="s">
        <v>869</v>
      </c>
      <c r="AU72">
        <v>101713</v>
      </c>
      <c r="AW72" s="6" t="s">
        <v>14</v>
      </c>
      <c r="AX72">
        <v>1</v>
      </c>
      <c r="AY72" t="s">
        <v>15</v>
      </c>
      <c r="AZ72" t="s">
        <v>870</v>
      </c>
      <c r="BA72" t="s">
        <v>871</v>
      </c>
      <c r="BB72">
        <v>8</v>
      </c>
      <c r="BC72" t="s">
        <v>60</v>
      </c>
      <c r="BD72" t="s">
        <v>33</v>
      </c>
      <c r="BE72">
        <v>1</v>
      </c>
      <c r="BF72" s="5">
        <v>41677</v>
      </c>
      <c r="BG72" s="7" t="s">
        <v>20</v>
      </c>
      <c r="BI72">
        <v>3</v>
      </c>
      <c r="BJ72">
        <v>474427</v>
      </c>
      <c r="BK72">
        <v>126357</v>
      </c>
      <c r="BL72" t="s">
        <v>872</v>
      </c>
      <c r="BN72" t="s">
        <v>873</v>
      </c>
      <c r="BX72">
        <v>369887</v>
      </c>
    </row>
    <row r="73" spans="1:76" x14ac:dyDescent="0.25">
      <c r="A73">
        <v>355346</v>
      </c>
      <c r="B73">
        <v>301798</v>
      </c>
      <c r="F73" t="s">
        <v>0</v>
      </c>
      <c r="G73" t="s">
        <v>52</v>
      </c>
      <c r="H73" t="s">
        <v>859</v>
      </c>
      <c r="I73" s="8" t="str">
        <f>HYPERLINK(AT73,"Hb")</f>
        <v>Hb</v>
      </c>
      <c r="K73">
        <v>1</v>
      </c>
      <c r="L73" t="s">
        <v>4</v>
      </c>
      <c r="M73">
        <v>101713</v>
      </c>
      <c r="N73" t="s">
        <v>5</v>
      </c>
      <c r="O73" t="s">
        <v>5</v>
      </c>
      <c r="U73" t="s">
        <v>860</v>
      </c>
      <c r="V73" s="1">
        <v>1</v>
      </c>
      <c r="W73" t="s">
        <v>732</v>
      </c>
      <c r="X73" t="s">
        <v>732</v>
      </c>
      <c r="Y73" s="2" t="s">
        <v>356</v>
      </c>
      <c r="Z73" s="3">
        <v>2</v>
      </c>
      <c r="AA73" s="4">
        <v>301</v>
      </c>
      <c r="AB73" s="4" t="s">
        <v>732</v>
      </c>
      <c r="AC73" t="s">
        <v>861</v>
      </c>
      <c r="AD73">
        <v>2009</v>
      </c>
      <c r="AE73">
        <v>6</v>
      </c>
      <c r="AF73">
        <v>8</v>
      </c>
      <c r="AG73" t="s">
        <v>442</v>
      </c>
      <c r="AH73" t="s">
        <v>442</v>
      </c>
      <c r="AJ73" t="s">
        <v>5</v>
      </c>
      <c r="AK73" t="s">
        <v>12</v>
      </c>
      <c r="AL73">
        <v>260271</v>
      </c>
      <c r="AM73">
        <v>6646833</v>
      </c>
      <c r="AN73" s="4">
        <v>261000</v>
      </c>
      <c r="AO73" s="4">
        <v>6647000</v>
      </c>
      <c r="AP73">
        <v>7</v>
      </c>
      <c r="AR73">
        <v>8</v>
      </c>
      <c r="AS73" t="s">
        <v>105</v>
      </c>
      <c r="AT73" t="s">
        <v>862</v>
      </c>
      <c r="AU73">
        <v>101713</v>
      </c>
      <c r="AW73" s="6" t="s">
        <v>14</v>
      </c>
      <c r="AX73">
        <v>1</v>
      </c>
      <c r="AY73" t="s">
        <v>15</v>
      </c>
      <c r="AZ73" t="s">
        <v>863</v>
      </c>
      <c r="BA73" t="s">
        <v>864</v>
      </c>
      <c r="BB73">
        <v>8</v>
      </c>
      <c r="BC73" t="s">
        <v>60</v>
      </c>
      <c r="BD73" t="s">
        <v>33</v>
      </c>
      <c r="BE73">
        <v>1</v>
      </c>
      <c r="BF73" s="5">
        <v>41677</v>
      </c>
      <c r="BG73" s="7" t="s">
        <v>20</v>
      </c>
      <c r="BI73">
        <v>3</v>
      </c>
      <c r="BJ73">
        <v>474749</v>
      </c>
      <c r="BK73">
        <v>126359</v>
      </c>
      <c r="BL73" t="s">
        <v>865</v>
      </c>
      <c r="BN73" t="s">
        <v>866</v>
      </c>
      <c r="BX73">
        <v>355346</v>
      </c>
    </row>
    <row r="74" spans="1:76" x14ac:dyDescent="0.25">
      <c r="A74">
        <v>14868</v>
      </c>
      <c r="C74">
        <v>1</v>
      </c>
      <c r="D74">
        <v>1</v>
      </c>
      <c r="E74">
        <v>1</v>
      </c>
      <c r="F74" t="s">
        <v>0</v>
      </c>
      <c r="G74" t="s">
        <v>1833</v>
      </c>
      <c r="H74" t="s">
        <v>1861</v>
      </c>
      <c r="I74" t="s">
        <v>3</v>
      </c>
      <c r="K74">
        <v>1</v>
      </c>
      <c r="L74" t="s">
        <v>4</v>
      </c>
      <c r="M74">
        <v>101713</v>
      </c>
      <c r="N74" t="s">
        <v>5</v>
      </c>
      <c r="O74" t="s">
        <v>5</v>
      </c>
      <c r="U74" t="s">
        <v>1862</v>
      </c>
      <c r="V74" s="1">
        <v>1</v>
      </c>
      <c r="W74" t="s">
        <v>1836</v>
      </c>
      <c r="X74" t="s">
        <v>1852</v>
      </c>
      <c r="Y74" s="2" t="s">
        <v>1838</v>
      </c>
      <c r="Z74" s="3">
        <v>12</v>
      </c>
      <c r="AA74" s="4">
        <v>1244</v>
      </c>
      <c r="AB74" s="4" t="s">
        <v>1852</v>
      </c>
      <c r="AC74" t="s">
        <v>1863</v>
      </c>
      <c r="AD74">
        <v>2010</v>
      </c>
      <c r="AE74">
        <v>9</v>
      </c>
      <c r="AF74">
        <v>29</v>
      </c>
      <c r="AG74" t="s">
        <v>1840</v>
      </c>
      <c r="AH74" t="s">
        <v>1840</v>
      </c>
      <c r="AJ74" t="s">
        <v>5</v>
      </c>
      <c r="AK74" t="s">
        <v>12</v>
      </c>
      <c r="AL74">
        <v>-41924</v>
      </c>
      <c r="AM74">
        <v>6703071</v>
      </c>
      <c r="AN74" s="4">
        <v>-41000</v>
      </c>
      <c r="AO74" s="4">
        <v>6703000</v>
      </c>
      <c r="AP74">
        <v>50</v>
      </c>
      <c r="AR74">
        <v>59</v>
      </c>
      <c r="AU74">
        <v>101713</v>
      </c>
      <c r="AW74" s="6" t="s">
        <v>14</v>
      </c>
      <c r="AX74">
        <v>1</v>
      </c>
      <c r="AY74" t="s">
        <v>15</v>
      </c>
      <c r="AZ74" t="s">
        <v>1864</v>
      </c>
      <c r="BA74" t="s">
        <v>1861</v>
      </c>
      <c r="BB74">
        <v>59</v>
      </c>
      <c r="BC74" t="s">
        <v>1833</v>
      </c>
      <c r="BD74" t="s">
        <v>1842</v>
      </c>
      <c r="BF74" s="5">
        <v>43961</v>
      </c>
      <c r="BG74" s="7" t="s">
        <v>20</v>
      </c>
      <c r="BI74">
        <v>4</v>
      </c>
      <c r="BJ74">
        <v>383759</v>
      </c>
      <c r="BL74" t="s">
        <v>1865</v>
      </c>
      <c r="BX74">
        <v>14868</v>
      </c>
    </row>
    <row r="75" spans="1:76" x14ac:dyDescent="0.25">
      <c r="A75">
        <v>16327</v>
      </c>
      <c r="C75">
        <v>1</v>
      </c>
      <c r="D75">
        <v>1</v>
      </c>
      <c r="E75">
        <v>1</v>
      </c>
      <c r="F75" t="s">
        <v>0</v>
      </c>
      <c r="G75" t="s">
        <v>1833</v>
      </c>
      <c r="H75" t="s">
        <v>1850</v>
      </c>
      <c r="I75" t="s">
        <v>3</v>
      </c>
      <c r="K75">
        <v>1</v>
      </c>
      <c r="L75" t="s">
        <v>4</v>
      </c>
      <c r="M75">
        <v>101713</v>
      </c>
      <c r="N75" t="s">
        <v>5</v>
      </c>
      <c r="O75" t="s">
        <v>5</v>
      </c>
      <c r="U75" t="s">
        <v>1851</v>
      </c>
      <c r="V75" s="1">
        <v>1</v>
      </c>
      <c r="W75" t="s">
        <v>1836</v>
      </c>
      <c r="X75" t="s">
        <v>1852</v>
      </c>
      <c r="Y75" s="2" t="s">
        <v>1838</v>
      </c>
      <c r="Z75" s="3">
        <v>12</v>
      </c>
      <c r="AA75" s="4">
        <v>1244</v>
      </c>
      <c r="AB75" s="4" t="s">
        <v>1852</v>
      </c>
      <c r="AC75" t="s">
        <v>1853</v>
      </c>
      <c r="AD75">
        <v>2010</v>
      </c>
      <c r="AE75">
        <v>6</v>
      </c>
      <c r="AF75">
        <v>25</v>
      </c>
      <c r="AG75" t="s">
        <v>1854</v>
      </c>
      <c r="AH75" t="s">
        <v>1854</v>
      </c>
      <c r="AJ75" t="s">
        <v>5</v>
      </c>
      <c r="AK75" t="s">
        <v>12</v>
      </c>
      <c r="AL75">
        <v>-40807</v>
      </c>
      <c r="AM75">
        <v>6700647</v>
      </c>
      <c r="AN75" s="4">
        <v>-41000</v>
      </c>
      <c r="AO75" s="4">
        <v>6701000</v>
      </c>
      <c r="AP75">
        <v>50</v>
      </c>
      <c r="AR75">
        <v>59</v>
      </c>
      <c r="AU75">
        <v>101713</v>
      </c>
      <c r="AW75" s="6" t="s">
        <v>14</v>
      </c>
      <c r="AX75">
        <v>1</v>
      </c>
      <c r="AY75" t="s">
        <v>15</v>
      </c>
      <c r="AZ75" t="s">
        <v>1855</v>
      </c>
      <c r="BA75" t="s">
        <v>1850</v>
      </c>
      <c r="BB75">
        <v>59</v>
      </c>
      <c r="BC75" t="s">
        <v>1833</v>
      </c>
      <c r="BD75" t="s">
        <v>1842</v>
      </c>
      <c r="BF75" s="5">
        <v>43961</v>
      </c>
      <c r="BG75" s="7" t="s">
        <v>20</v>
      </c>
      <c r="BI75">
        <v>4</v>
      </c>
      <c r="BJ75">
        <v>383760</v>
      </c>
      <c r="BL75" t="s">
        <v>1856</v>
      </c>
      <c r="BX75">
        <v>16327</v>
      </c>
    </row>
    <row r="76" spans="1:76" x14ac:dyDescent="0.25">
      <c r="A76">
        <v>16836</v>
      </c>
      <c r="C76">
        <v>1</v>
      </c>
      <c r="D76">
        <v>1</v>
      </c>
      <c r="E76">
        <v>2</v>
      </c>
      <c r="F76" t="s">
        <v>0</v>
      </c>
      <c r="G76" t="s">
        <v>1833</v>
      </c>
      <c r="H76" t="s">
        <v>1857</v>
      </c>
      <c r="I76" t="s">
        <v>3</v>
      </c>
      <c r="K76">
        <v>1</v>
      </c>
      <c r="L76" t="s">
        <v>4</v>
      </c>
      <c r="M76">
        <v>101713</v>
      </c>
      <c r="N76" t="s">
        <v>5</v>
      </c>
      <c r="O76" t="s">
        <v>5</v>
      </c>
      <c r="U76" t="s">
        <v>1851</v>
      </c>
      <c r="V76" s="1">
        <v>1</v>
      </c>
      <c r="W76" t="s">
        <v>1836</v>
      </c>
      <c r="X76" t="s">
        <v>1852</v>
      </c>
      <c r="Y76" s="2" t="s">
        <v>1838</v>
      </c>
      <c r="Z76" s="3">
        <v>12</v>
      </c>
      <c r="AA76" s="4">
        <v>1244</v>
      </c>
      <c r="AB76" s="4" t="s">
        <v>1852</v>
      </c>
      <c r="AC76" t="s">
        <v>1858</v>
      </c>
      <c r="AD76">
        <v>2010</v>
      </c>
      <c r="AE76">
        <v>6</v>
      </c>
      <c r="AF76">
        <v>25</v>
      </c>
      <c r="AG76" t="s">
        <v>1854</v>
      </c>
      <c r="AH76" t="s">
        <v>1854</v>
      </c>
      <c r="AJ76" t="s">
        <v>5</v>
      </c>
      <c r="AK76" t="s">
        <v>12</v>
      </c>
      <c r="AL76">
        <v>-40388</v>
      </c>
      <c r="AM76">
        <v>6700010</v>
      </c>
      <c r="AN76" s="4">
        <v>-41000</v>
      </c>
      <c r="AO76" s="4">
        <v>6701000</v>
      </c>
      <c r="AP76">
        <v>50</v>
      </c>
      <c r="AR76">
        <v>59</v>
      </c>
      <c r="AU76">
        <v>101713</v>
      </c>
      <c r="AW76" s="6" t="s">
        <v>14</v>
      </c>
      <c r="AX76">
        <v>1</v>
      </c>
      <c r="AY76" t="s">
        <v>15</v>
      </c>
      <c r="AZ76" t="s">
        <v>1859</v>
      </c>
      <c r="BA76" t="s">
        <v>1857</v>
      </c>
      <c r="BB76">
        <v>59</v>
      </c>
      <c r="BC76" t="s">
        <v>1833</v>
      </c>
      <c r="BD76" t="s">
        <v>1842</v>
      </c>
      <c r="BF76" s="5">
        <v>43961</v>
      </c>
      <c r="BG76" s="7" t="s">
        <v>20</v>
      </c>
      <c r="BI76">
        <v>4</v>
      </c>
      <c r="BJ76">
        <v>383762</v>
      </c>
      <c r="BL76" t="s">
        <v>1860</v>
      </c>
      <c r="BX76">
        <v>16836</v>
      </c>
    </row>
    <row r="77" spans="1:76" x14ac:dyDescent="0.25">
      <c r="A77">
        <v>388159</v>
      </c>
      <c r="C77">
        <v>1</v>
      </c>
      <c r="F77" t="s">
        <v>0</v>
      </c>
      <c r="G77" t="s">
        <v>1</v>
      </c>
      <c r="H77" t="s">
        <v>290</v>
      </c>
      <c r="I77" t="s">
        <v>3</v>
      </c>
      <c r="K77">
        <v>1</v>
      </c>
      <c r="L77" t="s">
        <v>4</v>
      </c>
      <c r="M77">
        <v>101713</v>
      </c>
      <c r="N77" t="s">
        <v>5</v>
      </c>
      <c r="O77" t="s">
        <v>5</v>
      </c>
      <c r="U77" t="s">
        <v>283</v>
      </c>
      <c r="V77" s="1">
        <v>1</v>
      </c>
      <c r="W77" t="s">
        <v>7</v>
      </c>
      <c r="X77" t="s">
        <v>173</v>
      </c>
      <c r="Y77" t="s">
        <v>9</v>
      </c>
      <c r="Z77" s="3">
        <v>1</v>
      </c>
      <c r="AA77" s="4">
        <v>138</v>
      </c>
      <c r="AB77" s="4" t="s">
        <v>276</v>
      </c>
      <c r="AC77" t="s">
        <v>291</v>
      </c>
      <c r="AD77">
        <v>2010</v>
      </c>
      <c r="AE77">
        <v>6</v>
      </c>
      <c r="AF77">
        <v>15</v>
      </c>
      <c r="AG77" t="s">
        <v>176</v>
      </c>
      <c r="AJ77" t="s">
        <v>5</v>
      </c>
      <c r="AK77" t="s">
        <v>12</v>
      </c>
      <c r="AL77">
        <v>264404</v>
      </c>
      <c r="AM77">
        <v>6609083</v>
      </c>
      <c r="AN77" s="4">
        <v>265000</v>
      </c>
      <c r="AO77" s="4">
        <v>6609000</v>
      </c>
      <c r="AP77">
        <v>30</v>
      </c>
      <c r="AR77">
        <v>1010</v>
      </c>
      <c r="AT77" s="5" t="s">
        <v>292</v>
      </c>
      <c r="AU77">
        <v>101713</v>
      </c>
      <c r="AW77" s="6" t="s">
        <v>14</v>
      </c>
      <c r="AX77">
        <v>1</v>
      </c>
      <c r="AY77" t="s">
        <v>15</v>
      </c>
      <c r="AZ77" t="s">
        <v>293</v>
      </c>
      <c r="BA77" t="s">
        <v>294</v>
      </c>
      <c r="BB77">
        <v>1010</v>
      </c>
      <c r="BC77" t="s">
        <v>18</v>
      </c>
      <c r="BD77" t="s">
        <v>19</v>
      </c>
      <c r="BF77" s="5">
        <v>43713.546527777798</v>
      </c>
      <c r="BG77" s="7" t="s">
        <v>20</v>
      </c>
      <c r="BI77">
        <v>6</v>
      </c>
      <c r="BJ77">
        <v>193215</v>
      </c>
      <c r="BL77" t="s">
        <v>295</v>
      </c>
      <c r="BX77">
        <v>388159</v>
      </c>
    </row>
    <row r="78" spans="1:76" x14ac:dyDescent="0.25">
      <c r="A78">
        <v>245425</v>
      </c>
      <c r="C78">
        <v>1</v>
      </c>
      <c r="D78">
        <v>1</v>
      </c>
      <c r="E78">
        <v>1</v>
      </c>
      <c r="F78" t="s">
        <v>0</v>
      </c>
      <c r="G78" t="s">
        <v>82</v>
      </c>
      <c r="H78" t="s">
        <v>1502</v>
      </c>
      <c r="I78" t="s">
        <v>3</v>
      </c>
      <c r="K78">
        <v>1</v>
      </c>
      <c r="L78" t="s">
        <v>4</v>
      </c>
      <c r="M78">
        <v>101713</v>
      </c>
      <c r="N78" t="s">
        <v>5</v>
      </c>
      <c r="O78" t="s">
        <v>5</v>
      </c>
      <c r="U78" t="s">
        <v>1503</v>
      </c>
      <c r="V78" s="1">
        <v>1</v>
      </c>
      <c r="W78" t="s">
        <v>1487</v>
      </c>
      <c r="X78" t="s">
        <v>1504</v>
      </c>
      <c r="Y78" s="2" t="s">
        <v>1489</v>
      </c>
      <c r="Z78" s="3">
        <v>7</v>
      </c>
      <c r="AA78" s="4">
        <v>720</v>
      </c>
      <c r="AB78" t="s">
        <v>1505</v>
      </c>
      <c r="AC78" t="s">
        <v>1506</v>
      </c>
      <c r="AD78">
        <v>2010</v>
      </c>
      <c r="AE78">
        <v>8</v>
      </c>
      <c r="AF78">
        <v>2</v>
      </c>
      <c r="AG78" t="s">
        <v>86</v>
      </c>
      <c r="AH78" t="s">
        <v>86</v>
      </c>
      <c r="AJ78" t="s">
        <v>5</v>
      </c>
      <c r="AK78" t="s">
        <v>12</v>
      </c>
      <c r="AL78">
        <v>234348</v>
      </c>
      <c r="AM78">
        <v>6574383</v>
      </c>
      <c r="AN78" s="4">
        <v>235000</v>
      </c>
      <c r="AO78" s="4">
        <v>6575000</v>
      </c>
      <c r="AP78">
        <v>0</v>
      </c>
      <c r="AR78">
        <v>59</v>
      </c>
      <c r="AU78">
        <v>101713</v>
      </c>
      <c r="AW78" s="6" t="s">
        <v>14</v>
      </c>
      <c r="AX78">
        <v>1</v>
      </c>
      <c r="AY78" t="s">
        <v>15</v>
      </c>
      <c r="AZ78" t="s">
        <v>1507</v>
      </c>
      <c r="BA78" t="s">
        <v>1502</v>
      </c>
      <c r="BB78">
        <v>59</v>
      </c>
      <c r="BC78" t="s">
        <v>82</v>
      </c>
      <c r="BD78" t="s">
        <v>88</v>
      </c>
      <c r="BF78" s="5">
        <v>43961</v>
      </c>
      <c r="BG78" s="7" t="s">
        <v>20</v>
      </c>
      <c r="BI78">
        <v>4</v>
      </c>
      <c r="BJ78">
        <v>394304</v>
      </c>
      <c r="BL78" t="s">
        <v>1508</v>
      </c>
      <c r="BX78">
        <v>245425</v>
      </c>
    </row>
    <row r="79" spans="1:76" x14ac:dyDescent="0.25">
      <c r="A79">
        <v>370615</v>
      </c>
      <c r="C79">
        <v>1</v>
      </c>
      <c r="F79" t="s">
        <v>0</v>
      </c>
      <c r="G79" t="s">
        <v>52</v>
      </c>
      <c r="H79" t="s">
        <v>881</v>
      </c>
      <c r="I79" t="s">
        <v>100</v>
      </c>
      <c r="K79">
        <v>1</v>
      </c>
      <c r="L79" t="s">
        <v>4</v>
      </c>
      <c r="M79">
        <v>101713</v>
      </c>
      <c r="N79" t="s">
        <v>5</v>
      </c>
      <c r="O79" t="s">
        <v>5</v>
      </c>
      <c r="U79" t="s">
        <v>860</v>
      </c>
      <c r="V79" s="1">
        <v>1</v>
      </c>
      <c r="W79" t="s">
        <v>732</v>
      </c>
      <c r="X79" t="s">
        <v>732</v>
      </c>
      <c r="Y79" s="2" t="s">
        <v>356</v>
      </c>
      <c r="Z79" s="3">
        <v>2</v>
      </c>
      <c r="AA79" s="4">
        <v>301</v>
      </c>
      <c r="AB79" s="4" t="s">
        <v>732</v>
      </c>
      <c r="AC79" t="s">
        <v>882</v>
      </c>
      <c r="AD79">
        <v>2010</v>
      </c>
      <c r="AE79">
        <v>6</v>
      </c>
      <c r="AF79">
        <v>7</v>
      </c>
      <c r="AG79" t="s">
        <v>442</v>
      </c>
      <c r="AH79" t="s">
        <v>442</v>
      </c>
      <c r="AJ79" t="s">
        <v>5</v>
      </c>
      <c r="AK79" t="s">
        <v>12</v>
      </c>
      <c r="AL79">
        <v>261578</v>
      </c>
      <c r="AM79">
        <v>6646726</v>
      </c>
      <c r="AN79" s="4">
        <v>261000</v>
      </c>
      <c r="AO79" s="4">
        <v>6647000</v>
      </c>
      <c r="AP79">
        <v>1</v>
      </c>
      <c r="AR79">
        <v>8</v>
      </c>
      <c r="AS79" t="s">
        <v>105</v>
      </c>
      <c r="AU79">
        <v>101713</v>
      </c>
      <c r="AW79" s="6" t="s">
        <v>14</v>
      </c>
      <c r="AX79">
        <v>1</v>
      </c>
      <c r="AY79" t="s">
        <v>15</v>
      </c>
      <c r="AZ79" t="s">
        <v>883</v>
      </c>
      <c r="BA79" t="s">
        <v>884</v>
      </c>
      <c r="BB79">
        <v>8</v>
      </c>
      <c r="BC79" t="s">
        <v>60</v>
      </c>
      <c r="BD79" t="s">
        <v>33</v>
      </c>
      <c r="BF79" s="5">
        <v>42936</v>
      </c>
      <c r="BG79" s="7" t="s">
        <v>20</v>
      </c>
      <c r="BI79">
        <v>3</v>
      </c>
      <c r="BJ79">
        <v>446056</v>
      </c>
      <c r="BL79" t="s">
        <v>885</v>
      </c>
      <c r="BN79" t="s">
        <v>886</v>
      </c>
      <c r="BX79">
        <v>370615</v>
      </c>
    </row>
    <row r="80" spans="1:76" x14ac:dyDescent="0.25">
      <c r="A80">
        <v>63146</v>
      </c>
      <c r="C80">
        <v>1</v>
      </c>
      <c r="D80">
        <v>1</v>
      </c>
      <c r="E80">
        <v>1</v>
      </c>
      <c r="F80" t="s">
        <v>0</v>
      </c>
      <c r="G80" t="s">
        <v>1833</v>
      </c>
      <c r="H80" t="s">
        <v>1844</v>
      </c>
      <c r="I80" t="s">
        <v>3</v>
      </c>
      <c r="K80">
        <v>1</v>
      </c>
      <c r="L80" t="s">
        <v>4</v>
      </c>
      <c r="M80">
        <v>101713</v>
      </c>
      <c r="N80" t="s">
        <v>5</v>
      </c>
      <c r="O80" t="s">
        <v>5</v>
      </c>
      <c r="U80" t="s">
        <v>1845</v>
      </c>
      <c r="V80" s="1">
        <v>1</v>
      </c>
      <c r="W80" t="s">
        <v>1836</v>
      </c>
      <c r="X80" t="s">
        <v>1837</v>
      </c>
      <c r="Y80" s="2" t="s">
        <v>1838</v>
      </c>
      <c r="Z80" s="3">
        <v>12</v>
      </c>
      <c r="AA80" s="4">
        <v>1224</v>
      </c>
      <c r="AB80" s="4" t="s">
        <v>1837</v>
      </c>
      <c r="AC80" t="s">
        <v>1846</v>
      </c>
      <c r="AD80">
        <v>2010</v>
      </c>
      <c r="AE80">
        <v>6</v>
      </c>
      <c r="AF80">
        <v>21</v>
      </c>
      <c r="AG80" t="s">
        <v>1847</v>
      </c>
      <c r="AH80" t="s">
        <v>1847</v>
      </c>
      <c r="AJ80" t="s">
        <v>5</v>
      </c>
      <c r="AK80" t="s">
        <v>12</v>
      </c>
      <c r="AL80">
        <v>-8618</v>
      </c>
      <c r="AM80">
        <v>6686629</v>
      </c>
      <c r="AN80" s="4">
        <v>-9000</v>
      </c>
      <c r="AO80" s="4">
        <v>6687000</v>
      </c>
      <c r="AP80">
        <v>50</v>
      </c>
      <c r="AR80">
        <v>59</v>
      </c>
      <c r="AU80">
        <v>101713</v>
      </c>
      <c r="AW80" s="6" t="s">
        <v>14</v>
      </c>
      <c r="AX80">
        <v>1</v>
      </c>
      <c r="AY80" t="s">
        <v>15</v>
      </c>
      <c r="AZ80" t="s">
        <v>1848</v>
      </c>
      <c r="BA80" t="s">
        <v>1844</v>
      </c>
      <c r="BB80">
        <v>59</v>
      </c>
      <c r="BC80" t="s">
        <v>1833</v>
      </c>
      <c r="BD80" t="s">
        <v>1842</v>
      </c>
      <c r="BF80" s="5">
        <v>43961</v>
      </c>
      <c r="BG80" s="7" t="s">
        <v>20</v>
      </c>
      <c r="BI80">
        <v>4</v>
      </c>
      <c r="BJ80">
        <v>383765</v>
      </c>
      <c r="BL80" t="s">
        <v>1849</v>
      </c>
      <c r="BX80">
        <v>63146</v>
      </c>
    </row>
    <row r="81" spans="1:76" x14ac:dyDescent="0.25">
      <c r="A81">
        <v>388145</v>
      </c>
      <c r="B81">
        <v>278272</v>
      </c>
      <c r="F81" t="s">
        <v>0</v>
      </c>
      <c r="G81" t="s">
        <v>52</v>
      </c>
      <c r="H81" t="s">
        <v>282</v>
      </c>
      <c r="I81" s="8" t="str">
        <f>HYPERLINK(AT81,"Hb")</f>
        <v>Hb</v>
      </c>
      <c r="K81">
        <v>1</v>
      </c>
      <c r="L81" t="s">
        <v>4</v>
      </c>
      <c r="M81">
        <v>101713</v>
      </c>
      <c r="N81" t="s">
        <v>5</v>
      </c>
      <c r="O81" t="s">
        <v>5</v>
      </c>
      <c r="U81" t="s">
        <v>283</v>
      </c>
      <c r="V81" s="1">
        <v>1</v>
      </c>
      <c r="W81" t="s">
        <v>7</v>
      </c>
      <c r="X81" t="s">
        <v>173</v>
      </c>
      <c r="Y81" t="s">
        <v>9</v>
      </c>
      <c r="Z81" s="3">
        <v>1</v>
      </c>
      <c r="AA81" s="4">
        <v>138</v>
      </c>
      <c r="AB81" s="4" t="s">
        <v>276</v>
      </c>
      <c r="AC81" t="s">
        <v>284</v>
      </c>
      <c r="AD81">
        <v>2010</v>
      </c>
      <c r="AE81">
        <v>6</v>
      </c>
      <c r="AF81">
        <v>15</v>
      </c>
      <c r="AG81" t="s">
        <v>176</v>
      </c>
      <c r="AH81" t="s">
        <v>176</v>
      </c>
      <c r="AJ81" t="s">
        <v>5</v>
      </c>
      <c r="AK81" t="s">
        <v>12</v>
      </c>
      <c r="AL81">
        <v>264400</v>
      </c>
      <c r="AM81">
        <v>6609116</v>
      </c>
      <c r="AN81" s="4">
        <v>265000</v>
      </c>
      <c r="AO81" s="4">
        <v>6609000</v>
      </c>
      <c r="AP81">
        <v>71</v>
      </c>
      <c r="AR81">
        <v>8</v>
      </c>
      <c r="AS81" t="s">
        <v>105</v>
      </c>
      <c r="AT81" t="s">
        <v>285</v>
      </c>
      <c r="AU81">
        <v>101713</v>
      </c>
      <c r="AW81" s="6" t="s">
        <v>14</v>
      </c>
      <c r="AX81">
        <v>1</v>
      </c>
      <c r="AY81" t="s">
        <v>15</v>
      </c>
      <c r="AZ81" t="s">
        <v>286</v>
      </c>
      <c r="BA81" t="s">
        <v>287</v>
      </c>
      <c r="BB81">
        <v>8</v>
      </c>
      <c r="BC81" t="s">
        <v>60</v>
      </c>
      <c r="BD81" t="s">
        <v>33</v>
      </c>
      <c r="BE81">
        <v>1</v>
      </c>
      <c r="BF81" s="5">
        <v>40539</v>
      </c>
      <c r="BG81" s="7" t="s">
        <v>20</v>
      </c>
      <c r="BI81">
        <v>3</v>
      </c>
      <c r="BJ81">
        <v>450583</v>
      </c>
      <c r="BK81">
        <v>126311</v>
      </c>
      <c r="BL81" t="s">
        <v>288</v>
      </c>
      <c r="BN81" t="s">
        <v>289</v>
      </c>
      <c r="BX81">
        <v>388145</v>
      </c>
    </row>
    <row r="82" spans="1:76" x14ac:dyDescent="0.25">
      <c r="A82">
        <v>349238</v>
      </c>
      <c r="B82">
        <v>300991</v>
      </c>
      <c r="F82" t="s">
        <v>0</v>
      </c>
      <c r="G82" t="s">
        <v>52</v>
      </c>
      <c r="H82" t="s">
        <v>781</v>
      </c>
      <c r="I82" s="8" t="str">
        <f>HYPERLINK(AT82,"Hb")</f>
        <v>Hb</v>
      </c>
      <c r="K82">
        <v>1</v>
      </c>
      <c r="L82" t="s">
        <v>4</v>
      </c>
      <c r="M82">
        <v>101713</v>
      </c>
      <c r="N82" t="s">
        <v>5</v>
      </c>
      <c r="O82" t="s">
        <v>5</v>
      </c>
      <c r="U82" t="s">
        <v>767</v>
      </c>
      <c r="V82" s="1">
        <v>1</v>
      </c>
      <c r="W82" t="s">
        <v>732</v>
      </c>
      <c r="X82" t="s">
        <v>732</v>
      </c>
      <c r="Y82" s="2" t="s">
        <v>356</v>
      </c>
      <c r="Z82" s="3">
        <v>2</v>
      </c>
      <c r="AA82" s="4">
        <v>301</v>
      </c>
      <c r="AB82" s="4" t="s">
        <v>732</v>
      </c>
      <c r="AC82" t="s">
        <v>782</v>
      </c>
      <c r="AD82">
        <v>2010</v>
      </c>
      <c r="AE82">
        <v>6</v>
      </c>
      <c r="AF82">
        <v>25</v>
      </c>
      <c r="AG82" t="s">
        <v>442</v>
      </c>
      <c r="AH82" t="s">
        <v>442</v>
      </c>
      <c r="AJ82" t="s">
        <v>5</v>
      </c>
      <c r="AK82" t="s">
        <v>12</v>
      </c>
      <c r="AL82">
        <v>258979</v>
      </c>
      <c r="AM82">
        <v>6646895</v>
      </c>
      <c r="AN82" s="4">
        <v>259000</v>
      </c>
      <c r="AO82" s="4">
        <v>6647000</v>
      </c>
      <c r="AP82">
        <v>7</v>
      </c>
      <c r="AR82">
        <v>8</v>
      </c>
      <c r="AS82" t="s">
        <v>105</v>
      </c>
      <c r="AT82" t="s">
        <v>783</v>
      </c>
      <c r="AU82">
        <v>101713</v>
      </c>
      <c r="AW82" s="6" t="s">
        <v>14</v>
      </c>
      <c r="AX82">
        <v>1</v>
      </c>
      <c r="AY82" t="s">
        <v>15</v>
      </c>
      <c r="AZ82" t="s">
        <v>784</v>
      </c>
      <c r="BA82" t="s">
        <v>785</v>
      </c>
      <c r="BB82">
        <v>8</v>
      </c>
      <c r="BC82" t="s">
        <v>60</v>
      </c>
      <c r="BD82" t="s">
        <v>33</v>
      </c>
      <c r="BE82">
        <v>1</v>
      </c>
      <c r="BF82" s="5">
        <v>41677</v>
      </c>
      <c r="BG82" s="7" t="s">
        <v>20</v>
      </c>
      <c r="BI82">
        <v>3</v>
      </c>
      <c r="BJ82">
        <v>474008</v>
      </c>
      <c r="BK82">
        <v>126360</v>
      </c>
      <c r="BL82" t="s">
        <v>786</v>
      </c>
      <c r="BN82" t="s">
        <v>787</v>
      </c>
      <c r="BX82">
        <v>349238</v>
      </c>
    </row>
    <row r="83" spans="1:76" x14ac:dyDescent="0.25">
      <c r="A83">
        <v>192292</v>
      </c>
      <c r="B83">
        <v>27535</v>
      </c>
      <c r="F83" t="s">
        <v>0</v>
      </c>
      <c r="G83" t="s">
        <v>1</v>
      </c>
      <c r="H83" t="s">
        <v>1617</v>
      </c>
      <c r="I83" t="s">
        <v>3</v>
      </c>
      <c r="K83">
        <v>1</v>
      </c>
      <c r="L83" t="s">
        <v>4</v>
      </c>
      <c r="M83">
        <v>101713</v>
      </c>
      <c r="N83" t="s">
        <v>5</v>
      </c>
      <c r="O83" t="s">
        <v>5</v>
      </c>
      <c r="U83" t="s">
        <v>1618</v>
      </c>
      <c r="V83" s="1">
        <v>1</v>
      </c>
      <c r="W83" t="s">
        <v>1487</v>
      </c>
      <c r="X83" t="s">
        <v>1610</v>
      </c>
      <c r="Y83" s="2" t="s">
        <v>1562</v>
      </c>
      <c r="Z83" s="3">
        <v>8</v>
      </c>
      <c r="AA83" s="4">
        <v>815</v>
      </c>
      <c r="AB83" t="s">
        <v>1610</v>
      </c>
      <c r="AC83" t="s">
        <v>1619</v>
      </c>
      <c r="AD83">
        <v>2010</v>
      </c>
      <c r="AE83">
        <v>7</v>
      </c>
      <c r="AF83">
        <v>31</v>
      </c>
      <c r="AG83" t="s">
        <v>1564</v>
      </c>
      <c r="AJ83" t="s">
        <v>5</v>
      </c>
      <c r="AK83" t="s">
        <v>12</v>
      </c>
      <c r="AL83">
        <v>189149</v>
      </c>
      <c r="AM83">
        <v>6538021</v>
      </c>
      <c r="AN83" s="4">
        <v>189000</v>
      </c>
      <c r="AO83" s="4">
        <v>6539000</v>
      </c>
      <c r="AP83">
        <v>100</v>
      </c>
      <c r="AR83">
        <v>1010</v>
      </c>
      <c r="AT83" s="5" t="s">
        <v>1620</v>
      </c>
      <c r="AU83">
        <v>101713</v>
      </c>
      <c r="AW83" s="6" t="s">
        <v>14</v>
      </c>
      <c r="AX83">
        <v>1</v>
      </c>
      <c r="AY83" t="s">
        <v>15</v>
      </c>
      <c r="AZ83" t="s">
        <v>1621</v>
      </c>
      <c r="BA83" t="s">
        <v>1622</v>
      </c>
      <c r="BB83">
        <v>1010</v>
      </c>
      <c r="BC83" t="s">
        <v>18</v>
      </c>
      <c r="BD83" t="s">
        <v>19</v>
      </c>
      <c r="BF83" s="5">
        <v>41445.704861111102</v>
      </c>
      <c r="BG83" s="7" t="s">
        <v>20</v>
      </c>
      <c r="BI83">
        <v>6</v>
      </c>
      <c r="BJ83">
        <v>24293</v>
      </c>
      <c r="BK83">
        <v>126406</v>
      </c>
      <c r="BL83" t="s">
        <v>1623</v>
      </c>
      <c r="BX83">
        <v>192292</v>
      </c>
    </row>
    <row r="84" spans="1:76" x14ac:dyDescent="0.25">
      <c r="A84">
        <v>251718</v>
      </c>
      <c r="B84">
        <v>27222</v>
      </c>
      <c r="F84" t="s">
        <v>0</v>
      </c>
      <c r="G84" t="s">
        <v>1</v>
      </c>
      <c r="H84" t="s">
        <v>1537</v>
      </c>
      <c r="I84" s="8" t="str">
        <f>HYPERLINK(AT84,"Foto")</f>
        <v>Foto</v>
      </c>
      <c r="K84">
        <v>1</v>
      </c>
      <c r="L84" t="s">
        <v>4</v>
      </c>
      <c r="M84">
        <v>101713</v>
      </c>
      <c r="N84" t="s">
        <v>5</v>
      </c>
      <c r="O84" t="s">
        <v>5</v>
      </c>
      <c r="U84" t="s">
        <v>1538</v>
      </c>
      <c r="V84" s="1">
        <v>1</v>
      </c>
      <c r="W84" t="s">
        <v>1487</v>
      </c>
      <c r="X84" t="s">
        <v>1511</v>
      </c>
      <c r="Y84" s="2" t="s">
        <v>1489</v>
      </c>
      <c r="Z84" s="3">
        <v>7</v>
      </c>
      <c r="AA84" s="4">
        <v>723</v>
      </c>
      <c r="AB84" t="s">
        <v>1521</v>
      </c>
      <c r="AC84" t="s">
        <v>1539</v>
      </c>
      <c r="AD84">
        <v>2010</v>
      </c>
      <c r="AE84">
        <v>9</v>
      </c>
      <c r="AF84">
        <v>25</v>
      </c>
      <c r="AG84" t="s">
        <v>1540</v>
      </c>
      <c r="AJ84" t="s">
        <v>5</v>
      </c>
      <c r="AK84" t="s">
        <v>12</v>
      </c>
      <c r="AL84">
        <v>236368</v>
      </c>
      <c r="AM84">
        <v>6558083</v>
      </c>
      <c r="AN84" s="4">
        <v>237000</v>
      </c>
      <c r="AO84" s="4">
        <v>6559000</v>
      </c>
      <c r="AP84">
        <v>1</v>
      </c>
      <c r="AR84">
        <v>1010</v>
      </c>
      <c r="AT84" s="5" t="s">
        <v>1541</v>
      </c>
      <c r="AU84">
        <v>101713</v>
      </c>
      <c r="AW84" s="6" t="s">
        <v>14</v>
      </c>
      <c r="AX84">
        <v>1</v>
      </c>
      <c r="AY84" t="s">
        <v>15</v>
      </c>
      <c r="AZ84" t="s">
        <v>1542</v>
      </c>
      <c r="BA84" t="s">
        <v>1543</v>
      </c>
      <c r="BB84">
        <v>1010</v>
      </c>
      <c r="BC84" t="s">
        <v>18</v>
      </c>
      <c r="BD84" t="s">
        <v>19</v>
      </c>
      <c r="BE84">
        <v>1</v>
      </c>
      <c r="BF84" s="5">
        <v>43709.903472222199</v>
      </c>
      <c r="BG84" s="7" t="s">
        <v>20</v>
      </c>
      <c r="BI84">
        <v>6</v>
      </c>
      <c r="BJ84">
        <v>24093</v>
      </c>
      <c r="BK84">
        <v>126400</v>
      </c>
      <c r="BL84" t="s">
        <v>1544</v>
      </c>
      <c r="BX84">
        <v>251718</v>
      </c>
    </row>
    <row r="85" spans="1:76" x14ac:dyDescent="0.25">
      <c r="A85">
        <v>202442</v>
      </c>
      <c r="C85">
        <v>1</v>
      </c>
      <c r="F85" t="s">
        <v>0</v>
      </c>
      <c r="G85" t="s">
        <v>1</v>
      </c>
      <c r="H85" t="s">
        <v>1569</v>
      </c>
      <c r="I85" t="s">
        <v>3</v>
      </c>
      <c r="K85">
        <v>1</v>
      </c>
      <c r="L85" t="s">
        <v>4</v>
      </c>
      <c r="M85">
        <v>101713</v>
      </c>
      <c r="N85" t="s">
        <v>5</v>
      </c>
      <c r="O85" t="s">
        <v>5</v>
      </c>
      <c r="U85" t="s">
        <v>1560</v>
      </c>
      <c r="V85" s="1">
        <v>1</v>
      </c>
      <c r="W85" t="s">
        <v>1487</v>
      </c>
      <c r="X85" t="s">
        <v>1561</v>
      </c>
      <c r="Y85" s="2" t="s">
        <v>1562</v>
      </c>
      <c r="Z85" s="3">
        <v>8</v>
      </c>
      <c r="AA85" s="4">
        <v>805</v>
      </c>
      <c r="AB85" s="4" t="s">
        <v>1561</v>
      </c>
      <c r="AC85" t="s">
        <v>1570</v>
      </c>
      <c r="AD85">
        <v>2011</v>
      </c>
      <c r="AE85">
        <v>8</v>
      </c>
      <c r="AF85">
        <v>14</v>
      </c>
      <c r="AG85" t="s">
        <v>1564</v>
      </c>
      <c r="AJ85" t="s">
        <v>5</v>
      </c>
      <c r="AK85" t="s">
        <v>12</v>
      </c>
      <c r="AL85">
        <v>199227</v>
      </c>
      <c r="AM85">
        <v>6561736</v>
      </c>
      <c r="AN85" s="4">
        <v>199000</v>
      </c>
      <c r="AO85" s="4">
        <v>6561000</v>
      </c>
      <c r="AP85">
        <v>50</v>
      </c>
      <c r="AR85">
        <v>1010</v>
      </c>
      <c r="AT85" s="5" t="s">
        <v>1571</v>
      </c>
      <c r="AU85">
        <v>101713</v>
      </c>
      <c r="AW85" s="6" t="s">
        <v>14</v>
      </c>
      <c r="AX85">
        <v>1</v>
      </c>
      <c r="AY85" t="s">
        <v>15</v>
      </c>
      <c r="AZ85" t="s">
        <v>1572</v>
      </c>
      <c r="BA85" t="s">
        <v>1573</v>
      </c>
      <c r="BB85">
        <v>1010</v>
      </c>
      <c r="BC85" t="s">
        <v>18</v>
      </c>
      <c r="BD85" t="s">
        <v>19</v>
      </c>
      <c r="BF85" s="5">
        <v>41445.704861111102</v>
      </c>
      <c r="BG85" s="7" t="s">
        <v>20</v>
      </c>
      <c r="BI85">
        <v>6</v>
      </c>
      <c r="BJ85">
        <v>24070</v>
      </c>
      <c r="BL85" t="s">
        <v>1574</v>
      </c>
      <c r="BX85">
        <v>202442</v>
      </c>
    </row>
    <row r="86" spans="1:76" x14ac:dyDescent="0.25">
      <c r="A86">
        <v>202567</v>
      </c>
      <c r="C86">
        <v>1</v>
      </c>
      <c r="F86" t="s">
        <v>0</v>
      </c>
      <c r="G86" t="s">
        <v>1</v>
      </c>
      <c r="H86" t="s">
        <v>1575</v>
      </c>
      <c r="I86" t="s">
        <v>3</v>
      </c>
      <c r="K86">
        <v>1</v>
      </c>
      <c r="L86" t="s">
        <v>4</v>
      </c>
      <c r="M86">
        <v>101713</v>
      </c>
      <c r="N86" t="s">
        <v>5</v>
      </c>
      <c r="O86" t="s">
        <v>5</v>
      </c>
      <c r="U86" t="s">
        <v>1560</v>
      </c>
      <c r="V86" s="1">
        <v>1</v>
      </c>
      <c r="W86" t="s">
        <v>1487</v>
      </c>
      <c r="X86" t="s">
        <v>1561</v>
      </c>
      <c r="Y86" s="2" t="s">
        <v>1562</v>
      </c>
      <c r="Z86" s="3">
        <v>8</v>
      </c>
      <c r="AA86" s="4">
        <v>805</v>
      </c>
      <c r="AB86" s="4" t="s">
        <v>1561</v>
      </c>
      <c r="AC86" t="s">
        <v>1576</v>
      </c>
      <c r="AD86">
        <v>2011</v>
      </c>
      <c r="AE86">
        <v>8</v>
      </c>
      <c r="AF86">
        <v>14</v>
      </c>
      <c r="AG86" t="s">
        <v>1564</v>
      </c>
      <c r="AJ86" t="s">
        <v>5</v>
      </c>
      <c r="AK86" t="s">
        <v>12</v>
      </c>
      <c r="AL86">
        <v>199442</v>
      </c>
      <c r="AM86">
        <v>6561514</v>
      </c>
      <c r="AN86" s="4">
        <v>199000</v>
      </c>
      <c r="AO86" s="4">
        <v>6561000</v>
      </c>
      <c r="AP86">
        <v>50</v>
      </c>
      <c r="AR86">
        <v>1010</v>
      </c>
      <c r="AT86" s="5" t="s">
        <v>1577</v>
      </c>
      <c r="AU86">
        <v>101713</v>
      </c>
      <c r="AW86" s="6" t="s">
        <v>14</v>
      </c>
      <c r="AX86">
        <v>1</v>
      </c>
      <c r="AY86" t="s">
        <v>15</v>
      </c>
      <c r="AZ86" t="s">
        <v>1578</v>
      </c>
      <c r="BA86" t="s">
        <v>1579</v>
      </c>
      <c r="BB86">
        <v>1010</v>
      </c>
      <c r="BC86" t="s">
        <v>18</v>
      </c>
      <c r="BD86" t="s">
        <v>19</v>
      </c>
      <c r="BF86" s="5">
        <v>41445.704861111102</v>
      </c>
      <c r="BG86" s="7" t="s">
        <v>20</v>
      </c>
      <c r="BI86">
        <v>6</v>
      </c>
      <c r="BJ86">
        <v>24192</v>
      </c>
      <c r="BL86" t="s">
        <v>1580</v>
      </c>
      <c r="BX86">
        <v>202567</v>
      </c>
    </row>
    <row r="87" spans="1:76" x14ac:dyDescent="0.25">
      <c r="A87">
        <v>86997</v>
      </c>
      <c r="C87">
        <v>1</v>
      </c>
      <c r="F87" t="s">
        <v>0</v>
      </c>
      <c r="G87" t="s">
        <v>1</v>
      </c>
      <c r="H87" t="s">
        <v>1753</v>
      </c>
      <c r="I87" t="s">
        <v>3</v>
      </c>
      <c r="K87">
        <v>1</v>
      </c>
      <c r="L87" t="s">
        <v>4</v>
      </c>
      <c r="M87">
        <v>101713</v>
      </c>
      <c r="N87" t="s">
        <v>5</v>
      </c>
      <c r="O87" t="s">
        <v>5</v>
      </c>
      <c r="U87" t="s">
        <v>1746</v>
      </c>
      <c r="V87" s="1">
        <v>1</v>
      </c>
      <c r="W87" t="s">
        <v>1662</v>
      </c>
      <c r="X87" t="s">
        <v>1747</v>
      </c>
      <c r="Y87" t="s">
        <v>1732</v>
      </c>
      <c r="Z87" s="3">
        <v>10</v>
      </c>
      <c r="AA87" s="4">
        <v>1032</v>
      </c>
      <c r="AB87" s="4" t="s">
        <v>1747</v>
      </c>
      <c r="AC87" t="s">
        <v>1748</v>
      </c>
      <c r="AD87">
        <v>2011</v>
      </c>
      <c r="AE87">
        <v>5</v>
      </c>
      <c r="AF87">
        <v>28</v>
      </c>
      <c r="AG87" t="s">
        <v>1564</v>
      </c>
      <c r="AJ87" t="s">
        <v>5</v>
      </c>
      <c r="AK87" t="s">
        <v>12</v>
      </c>
      <c r="AL87">
        <v>32461</v>
      </c>
      <c r="AM87">
        <v>6463262</v>
      </c>
      <c r="AN87" s="4">
        <v>33000</v>
      </c>
      <c r="AO87" s="4">
        <v>6463000</v>
      </c>
      <c r="AP87">
        <v>100</v>
      </c>
      <c r="AR87">
        <v>1010</v>
      </c>
      <c r="AT87" s="5" t="s">
        <v>1754</v>
      </c>
      <c r="AU87">
        <v>101713</v>
      </c>
      <c r="AW87" s="6" t="s">
        <v>14</v>
      </c>
      <c r="AX87">
        <v>1</v>
      </c>
      <c r="AY87" t="s">
        <v>15</v>
      </c>
      <c r="AZ87" t="s">
        <v>1750</v>
      </c>
      <c r="BA87" t="s">
        <v>1755</v>
      </c>
      <c r="BB87">
        <v>1010</v>
      </c>
      <c r="BC87" t="s">
        <v>18</v>
      </c>
      <c r="BD87" t="s">
        <v>19</v>
      </c>
      <c r="BF87" s="5">
        <v>41445.704861111102</v>
      </c>
      <c r="BG87" s="7" t="s">
        <v>20</v>
      </c>
      <c r="BI87">
        <v>6</v>
      </c>
      <c r="BJ87">
        <v>24217</v>
      </c>
      <c r="BL87" t="s">
        <v>1756</v>
      </c>
      <c r="BX87">
        <v>86997</v>
      </c>
    </row>
    <row r="88" spans="1:76" x14ac:dyDescent="0.25">
      <c r="A88">
        <v>389336</v>
      </c>
      <c r="C88">
        <v>1</v>
      </c>
      <c r="D88">
        <v>1</v>
      </c>
      <c r="E88">
        <v>1</v>
      </c>
      <c r="F88" t="s">
        <v>0</v>
      </c>
      <c r="G88" t="s">
        <v>52</v>
      </c>
      <c r="H88" t="s">
        <v>956</v>
      </c>
      <c r="I88" t="s">
        <v>100</v>
      </c>
      <c r="K88">
        <v>1</v>
      </c>
      <c r="L88" t="s">
        <v>4</v>
      </c>
      <c r="M88">
        <v>101713</v>
      </c>
      <c r="N88" t="s">
        <v>5</v>
      </c>
      <c r="O88" t="s">
        <v>5</v>
      </c>
      <c r="U88" t="s">
        <v>957</v>
      </c>
      <c r="V88" s="1">
        <v>1</v>
      </c>
      <c r="W88" t="s">
        <v>732</v>
      </c>
      <c r="X88" t="s">
        <v>732</v>
      </c>
      <c r="Y88" s="2" t="s">
        <v>356</v>
      </c>
      <c r="Z88" s="3">
        <v>2</v>
      </c>
      <c r="AA88" s="4">
        <v>301</v>
      </c>
      <c r="AB88" s="4" t="s">
        <v>732</v>
      </c>
      <c r="AC88" t="s">
        <v>958</v>
      </c>
      <c r="AD88">
        <v>2011</v>
      </c>
      <c r="AE88">
        <v>6</v>
      </c>
      <c r="AF88">
        <v>30</v>
      </c>
      <c r="AG88" t="s">
        <v>442</v>
      </c>
      <c r="AH88" t="s">
        <v>442</v>
      </c>
      <c r="AJ88" t="s">
        <v>5</v>
      </c>
      <c r="AK88" t="s">
        <v>12</v>
      </c>
      <c r="AL88">
        <v>264653</v>
      </c>
      <c r="AM88">
        <v>6646205</v>
      </c>
      <c r="AN88" s="4">
        <v>265000</v>
      </c>
      <c r="AO88" s="4">
        <v>6647000</v>
      </c>
      <c r="AP88">
        <v>1</v>
      </c>
      <c r="AR88">
        <v>8</v>
      </c>
      <c r="AS88" t="s">
        <v>105</v>
      </c>
      <c r="AU88">
        <v>101713</v>
      </c>
      <c r="AW88" s="6" t="s">
        <v>14</v>
      </c>
      <c r="AX88">
        <v>1</v>
      </c>
      <c r="AY88" t="s">
        <v>15</v>
      </c>
      <c r="AZ88" t="s">
        <v>959</v>
      </c>
      <c r="BA88" t="s">
        <v>960</v>
      </c>
      <c r="BB88">
        <v>8</v>
      </c>
      <c r="BC88" t="s">
        <v>60</v>
      </c>
      <c r="BD88" t="s">
        <v>33</v>
      </c>
      <c r="BF88" s="5">
        <v>42940</v>
      </c>
      <c r="BG88" s="7" t="s">
        <v>20</v>
      </c>
      <c r="BI88">
        <v>3</v>
      </c>
      <c r="BJ88">
        <v>446088</v>
      </c>
      <c r="BL88" t="s">
        <v>961</v>
      </c>
      <c r="BN88" t="s">
        <v>962</v>
      </c>
      <c r="BX88">
        <v>389336</v>
      </c>
    </row>
    <row r="89" spans="1:76" x14ac:dyDescent="0.25">
      <c r="A89">
        <v>356119</v>
      </c>
      <c r="C89">
        <v>1</v>
      </c>
      <c r="F89" t="s">
        <v>0</v>
      </c>
      <c r="G89" t="s">
        <v>52</v>
      </c>
      <c r="H89" t="s">
        <v>887</v>
      </c>
      <c r="I89" t="s">
        <v>100</v>
      </c>
      <c r="K89">
        <v>1</v>
      </c>
      <c r="L89" t="s">
        <v>4</v>
      </c>
      <c r="M89">
        <v>101713</v>
      </c>
      <c r="N89" t="s">
        <v>5</v>
      </c>
      <c r="O89" t="s">
        <v>5</v>
      </c>
      <c r="U89" t="s">
        <v>860</v>
      </c>
      <c r="V89" s="1">
        <v>1</v>
      </c>
      <c r="W89" t="s">
        <v>732</v>
      </c>
      <c r="X89" t="s">
        <v>732</v>
      </c>
      <c r="Y89" s="2" t="s">
        <v>356</v>
      </c>
      <c r="Z89" s="3">
        <v>2</v>
      </c>
      <c r="AA89" s="4">
        <v>301</v>
      </c>
      <c r="AB89" s="4" t="s">
        <v>732</v>
      </c>
      <c r="AC89" t="s">
        <v>888</v>
      </c>
      <c r="AD89">
        <v>2011</v>
      </c>
      <c r="AE89">
        <v>6</v>
      </c>
      <c r="AF89">
        <v>8</v>
      </c>
      <c r="AG89" t="s">
        <v>442</v>
      </c>
      <c r="AH89" t="s">
        <v>442</v>
      </c>
      <c r="AJ89" t="s">
        <v>5</v>
      </c>
      <c r="AK89" t="s">
        <v>12</v>
      </c>
      <c r="AL89">
        <v>260392</v>
      </c>
      <c r="AM89">
        <v>6647138</v>
      </c>
      <c r="AN89" s="4">
        <v>261000</v>
      </c>
      <c r="AO89" s="4">
        <v>6647000</v>
      </c>
      <c r="AP89">
        <v>1</v>
      </c>
      <c r="AR89">
        <v>8</v>
      </c>
      <c r="AS89" t="s">
        <v>105</v>
      </c>
      <c r="AU89">
        <v>101713</v>
      </c>
      <c r="AW89" s="6" t="s">
        <v>14</v>
      </c>
      <c r="AX89">
        <v>1</v>
      </c>
      <c r="AY89" t="s">
        <v>15</v>
      </c>
      <c r="AZ89" t="s">
        <v>889</v>
      </c>
      <c r="BA89" t="s">
        <v>890</v>
      </c>
      <c r="BB89">
        <v>8</v>
      </c>
      <c r="BC89" t="s">
        <v>60</v>
      </c>
      <c r="BD89" t="s">
        <v>33</v>
      </c>
      <c r="BF89" s="5">
        <v>42936</v>
      </c>
      <c r="BG89" s="7" t="s">
        <v>20</v>
      </c>
      <c r="BI89">
        <v>3</v>
      </c>
      <c r="BJ89">
        <v>446063</v>
      </c>
      <c r="BL89" t="s">
        <v>891</v>
      </c>
      <c r="BN89" t="s">
        <v>892</v>
      </c>
      <c r="BX89">
        <v>356119</v>
      </c>
    </row>
    <row r="90" spans="1:76" x14ac:dyDescent="0.25">
      <c r="A90">
        <v>349627</v>
      </c>
      <c r="C90">
        <v>1</v>
      </c>
      <c r="F90" t="s">
        <v>0</v>
      </c>
      <c r="G90" t="s">
        <v>52</v>
      </c>
      <c r="H90" t="s">
        <v>788</v>
      </c>
      <c r="I90" t="s">
        <v>100</v>
      </c>
      <c r="K90">
        <v>1</v>
      </c>
      <c r="L90" t="s">
        <v>4</v>
      </c>
      <c r="M90">
        <v>101713</v>
      </c>
      <c r="N90" t="s">
        <v>5</v>
      </c>
      <c r="O90" t="s">
        <v>5</v>
      </c>
      <c r="U90" t="s">
        <v>767</v>
      </c>
      <c r="V90" s="1">
        <v>1</v>
      </c>
      <c r="W90" t="s">
        <v>732</v>
      </c>
      <c r="X90" t="s">
        <v>732</v>
      </c>
      <c r="Y90" s="2" t="s">
        <v>356</v>
      </c>
      <c r="Z90" s="3">
        <v>2</v>
      </c>
      <c r="AA90" s="4">
        <v>301</v>
      </c>
      <c r="AB90" s="4" t="s">
        <v>732</v>
      </c>
      <c r="AC90" t="s">
        <v>789</v>
      </c>
      <c r="AD90">
        <v>2011</v>
      </c>
      <c r="AE90">
        <v>6</v>
      </c>
      <c r="AF90">
        <v>8</v>
      </c>
      <c r="AG90" t="s">
        <v>442</v>
      </c>
      <c r="AH90" t="s">
        <v>442</v>
      </c>
      <c r="AJ90" t="s">
        <v>5</v>
      </c>
      <c r="AK90" t="s">
        <v>12</v>
      </c>
      <c r="AL90">
        <v>259051</v>
      </c>
      <c r="AM90">
        <v>6647136</v>
      </c>
      <c r="AN90" s="4">
        <v>259000</v>
      </c>
      <c r="AO90" s="4">
        <v>6647000</v>
      </c>
      <c r="AP90">
        <v>7</v>
      </c>
      <c r="AR90">
        <v>8</v>
      </c>
      <c r="AS90" t="s">
        <v>105</v>
      </c>
      <c r="AU90">
        <v>101713</v>
      </c>
      <c r="AW90" s="6" t="s">
        <v>14</v>
      </c>
      <c r="AX90">
        <v>1</v>
      </c>
      <c r="AY90" t="s">
        <v>15</v>
      </c>
      <c r="AZ90" t="s">
        <v>790</v>
      </c>
      <c r="BA90" t="s">
        <v>791</v>
      </c>
      <c r="BB90">
        <v>8</v>
      </c>
      <c r="BC90" t="s">
        <v>60</v>
      </c>
      <c r="BD90" t="s">
        <v>33</v>
      </c>
      <c r="BF90" s="5">
        <v>42937</v>
      </c>
      <c r="BG90" s="7" t="s">
        <v>20</v>
      </c>
      <c r="BI90">
        <v>3</v>
      </c>
      <c r="BJ90">
        <v>446066</v>
      </c>
      <c r="BL90" t="s">
        <v>792</v>
      </c>
      <c r="BN90" t="s">
        <v>793</v>
      </c>
      <c r="BX90">
        <v>349627</v>
      </c>
    </row>
    <row r="91" spans="1:76" x14ac:dyDescent="0.25">
      <c r="A91">
        <v>202607</v>
      </c>
      <c r="B91">
        <v>21417</v>
      </c>
      <c r="F91" t="s">
        <v>0</v>
      </c>
      <c r="G91" t="s">
        <v>1</v>
      </c>
      <c r="H91" t="s">
        <v>1559</v>
      </c>
      <c r="I91" t="s">
        <v>3</v>
      </c>
      <c r="K91">
        <v>1</v>
      </c>
      <c r="L91" t="s">
        <v>4</v>
      </c>
      <c r="M91">
        <v>101713</v>
      </c>
      <c r="N91" t="s">
        <v>5</v>
      </c>
      <c r="O91" t="s">
        <v>5</v>
      </c>
      <c r="U91" t="s">
        <v>1560</v>
      </c>
      <c r="V91" s="1">
        <v>1</v>
      </c>
      <c r="W91" t="s">
        <v>1487</v>
      </c>
      <c r="X91" t="s">
        <v>1561</v>
      </c>
      <c r="Y91" s="2" t="s">
        <v>1562</v>
      </c>
      <c r="Z91" s="3">
        <v>8</v>
      </c>
      <c r="AA91" s="4">
        <v>805</v>
      </c>
      <c r="AB91" s="4" t="s">
        <v>1561</v>
      </c>
      <c r="AC91" t="s">
        <v>1563</v>
      </c>
      <c r="AD91">
        <v>2011</v>
      </c>
      <c r="AE91">
        <v>8</v>
      </c>
      <c r="AF91">
        <v>14</v>
      </c>
      <c r="AG91" t="s">
        <v>1564</v>
      </c>
      <c r="AJ91" t="s">
        <v>5</v>
      </c>
      <c r="AK91" t="s">
        <v>12</v>
      </c>
      <c r="AL91">
        <v>199585</v>
      </c>
      <c r="AM91">
        <v>6561495</v>
      </c>
      <c r="AN91" s="4">
        <v>199000</v>
      </c>
      <c r="AO91" s="4">
        <v>6561000</v>
      </c>
      <c r="AP91">
        <v>5</v>
      </c>
      <c r="AR91">
        <v>1010</v>
      </c>
      <c r="AT91" s="5" t="s">
        <v>1565</v>
      </c>
      <c r="AU91">
        <v>101713</v>
      </c>
      <c r="AW91" s="6" t="s">
        <v>14</v>
      </c>
      <c r="AX91">
        <v>1</v>
      </c>
      <c r="AY91" t="s">
        <v>15</v>
      </c>
      <c r="AZ91" t="s">
        <v>1566</v>
      </c>
      <c r="BA91" t="s">
        <v>1567</v>
      </c>
      <c r="BB91">
        <v>1010</v>
      </c>
      <c r="BC91" t="s">
        <v>18</v>
      </c>
      <c r="BD91" t="s">
        <v>19</v>
      </c>
      <c r="BF91" s="5">
        <v>41445.704861111102</v>
      </c>
      <c r="BG91" s="7" t="s">
        <v>20</v>
      </c>
      <c r="BI91">
        <v>6</v>
      </c>
      <c r="BJ91">
        <v>18534</v>
      </c>
      <c r="BK91">
        <v>126402</v>
      </c>
      <c r="BL91" t="s">
        <v>1568</v>
      </c>
      <c r="BX91">
        <v>202607</v>
      </c>
    </row>
    <row r="92" spans="1:76" x14ac:dyDescent="0.25">
      <c r="A92">
        <v>86996</v>
      </c>
      <c r="B92">
        <v>21169</v>
      </c>
      <c r="F92" t="s">
        <v>0</v>
      </c>
      <c r="G92" t="s">
        <v>1</v>
      </c>
      <c r="H92" t="s">
        <v>1745</v>
      </c>
      <c r="I92" t="s">
        <v>3</v>
      </c>
      <c r="K92">
        <v>1</v>
      </c>
      <c r="L92" t="s">
        <v>4</v>
      </c>
      <c r="M92">
        <v>101713</v>
      </c>
      <c r="N92" t="s">
        <v>5</v>
      </c>
      <c r="O92" t="s">
        <v>5</v>
      </c>
      <c r="U92" t="s">
        <v>1746</v>
      </c>
      <c r="V92" s="1">
        <v>1</v>
      </c>
      <c r="W92" t="s">
        <v>1662</v>
      </c>
      <c r="X92" t="s">
        <v>1747</v>
      </c>
      <c r="Y92" t="s">
        <v>1732</v>
      </c>
      <c r="Z92" s="3">
        <v>10</v>
      </c>
      <c r="AA92" s="4">
        <v>1032</v>
      </c>
      <c r="AB92" s="4" t="s">
        <v>1747</v>
      </c>
      <c r="AC92" t="s">
        <v>1748</v>
      </c>
      <c r="AD92">
        <v>2011</v>
      </c>
      <c r="AE92">
        <v>5</v>
      </c>
      <c r="AF92">
        <v>28</v>
      </c>
      <c r="AG92" t="s">
        <v>1564</v>
      </c>
      <c r="AJ92" t="s">
        <v>5</v>
      </c>
      <c r="AK92" t="s">
        <v>12</v>
      </c>
      <c r="AL92">
        <v>32461</v>
      </c>
      <c r="AM92">
        <v>6463262</v>
      </c>
      <c r="AN92" s="4">
        <v>33000</v>
      </c>
      <c r="AO92" s="4">
        <v>6463000</v>
      </c>
      <c r="AP92">
        <v>100</v>
      </c>
      <c r="AR92">
        <v>1010</v>
      </c>
      <c r="AT92" s="5" t="s">
        <v>1749</v>
      </c>
      <c r="AU92">
        <v>101713</v>
      </c>
      <c r="AW92" s="6" t="s">
        <v>14</v>
      </c>
      <c r="AX92">
        <v>1</v>
      </c>
      <c r="AY92" t="s">
        <v>15</v>
      </c>
      <c r="AZ92" t="s">
        <v>1750</v>
      </c>
      <c r="BA92" t="s">
        <v>1751</v>
      </c>
      <c r="BB92">
        <v>1010</v>
      </c>
      <c r="BC92" t="s">
        <v>18</v>
      </c>
      <c r="BD92" t="s">
        <v>19</v>
      </c>
      <c r="BF92" s="5">
        <v>41445.704861111102</v>
      </c>
      <c r="BG92" s="7" t="s">
        <v>20</v>
      </c>
      <c r="BI92">
        <v>6</v>
      </c>
      <c r="BJ92">
        <v>18284</v>
      </c>
      <c r="BK92">
        <v>126416</v>
      </c>
      <c r="BL92" t="s">
        <v>1752</v>
      </c>
      <c r="BX92">
        <v>86996</v>
      </c>
    </row>
    <row r="93" spans="1:76" x14ac:dyDescent="0.25">
      <c r="A93">
        <v>255386</v>
      </c>
      <c r="B93">
        <v>27276</v>
      </c>
      <c r="F93" t="s">
        <v>0</v>
      </c>
      <c r="G93" t="s">
        <v>1</v>
      </c>
      <c r="H93" t="s">
        <v>1232</v>
      </c>
      <c r="I93" t="s">
        <v>3</v>
      </c>
      <c r="K93">
        <v>1</v>
      </c>
      <c r="L93" t="s">
        <v>4</v>
      </c>
      <c r="M93">
        <v>101713</v>
      </c>
      <c r="N93" t="s">
        <v>5</v>
      </c>
      <c r="O93" t="s">
        <v>5</v>
      </c>
      <c r="U93" t="s">
        <v>1233</v>
      </c>
      <c r="V93" s="1">
        <v>1</v>
      </c>
      <c r="W93" t="s">
        <v>7</v>
      </c>
      <c r="X93" t="s">
        <v>1198</v>
      </c>
      <c r="Y93" t="s">
        <v>1015</v>
      </c>
      <c r="Z93" s="3">
        <v>6</v>
      </c>
      <c r="AA93" s="4">
        <v>612</v>
      </c>
      <c r="AB93" s="4" t="s">
        <v>1198</v>
      </c>
      <c r="AC93" t="s">
        <v>1234</v>
      </c>
      <c r="AD93">
        <v>2011</v>
      </c>
      <c r="AE93">
        <v>6</v>
      </c>
      <c r="AF93">
        <v>19</v>
      </c>
      <c r="AG93" t="s">
        <v>1235</v>
      </c>
      <c r="AJ93" t="s">
        <v>5</v>
      </c>
      <c r="AK93" t="s">
        <v>12</v>
      </c>
      <c r="AL93">
        <v>237486</v>
      </c>
      <c r="AM93">
        <v>6668008</v>
      </c>
      <c r="AN93" s="4">
        <v>237000</v>
      </c>
      <c r="AO93" s="4">
        <v>6669000</v>
      </c>
      <c r="AP93">
        <v>5</v>
      </c>
      <c r="AR93">
        <v>1010</v>
      </c>
      <c r="AT93" s="5" t="s">
        <v>1236</v>
      </c>
      <c r="AU93">
        <v>101713</v>
      </c>
      <c r="AW93" s="6" t="s">
        <v>14</v>
      </c>
      <c r="AX93">
        <v>1</v>
      </c>
      <c r="AY93" t="s">
        <v>15</v>
      </c>
      <c r="AZ93" t="s">
        <v>1237</v>
      </c>
      <c r="BA93" t="s">
        <v>1238</v>
      </c>
      <c r="BB93">
        <v>1010</v>
      </c>
      <c r="BC93" t="s">
        <v>18</v>
      </c>
      <c r="BD93" t="s">
        <v>19</v>
      </c>
      <c r="BF93" s="5">
        <v>43709.903472222199</v>
      </c>
      <c r="BG93" s="7" t="s">
        <v>20</v>
      </c>
      <c r="BI93">
        <v>6</v>
      </c>
      <c r="BJ93">
        <v>24124</v>
      </c>
      <c r="BK93">
        <v>126379</v>
      </c>
      <c r="BL93" t="s">
        <v>1239</v>
      </c>
      <c r="BX93">
        <v>255386</v>
      </c>
    </row>
    <row r="94" spans="1:76" x14ac:dyDescent="0.25">
      <c r="A94">
        <v>61979</v>
      </c>
      <c r="B94">
        <v>21168</v>
      </c>
      <c r="F94" t="s">
        <v>0</v>
      </c>
      <c r="G94" t="s">
        <v>1</v>
      </c>
      <c r="H94" t="s">
        <v>1941</v>
      </c>
      <c r="I94" t="s">
        <v>3</v>
      </c>
      <c r="K94">
        <v>1</v>
      </c>
      <c r="L94" t="s">
        <v>4</v>
      </c>
      <c r="M94">
        <v>101713</v>
      </c>
      <c r="N94" t="s">
        <v>5</v>
      </c>
      <c r="O94" t="s">
        <v>5</v>
      </c>
      <c r="U94" t="s">
        <v>1942</v>
      </c>
      <c r="V94" s="1">
        <v>1</v>
      </c>
      <c r="W94" t="s">
        <v>1836</v>
      </c>
      <c r="X94" t="s">
        <v>1934</v>
      </c>
      <c r="Y94" s="2" t="s">
        <v>1889</v>
      </c>
      <c r="Z94" s="3">
        <v>14</v>
      </c>
      <c r="AA94" s="4">
        <v>1441</v>
      </c>
      <c r="AB94" s="4" t="s">
        <v>1935</v>
      </c>
      <c r="AC94" t="s">
        <v>1943</v>
      </c>
      <c r="AD94">
        <v>2011</v>
      </c>
      <c r="AE94">
        <v>7</v>
      </c>
      <c r="AF94">
        <v>27</v>
      </c>
      <c r="AG94" t="s">
        <v>1564</v>
      </c>
      <c r="AJ94" t="s">
        <v>5</v>
      </c>
      <c r="AK94" t="s">
        <v>12</v>
      </c>
      <c r="AL94">
        <v>-11890</v>
      </c>
      <c r="AM94">
        <v>6927814</v>
      </c>
      <c r="AN94" s="4">
        <v>-11000</v>
      </c>
      <c r="AO94" s="4">
        <v>6927000</v>
      </c>
      <c r="AP94">
        <v>25</v>
      </c>
      <c r="AR94">
        <v>1010</v>
      </c>
      <c r="AT94" s="5" t="s">
        <v>1944</v>
      </c>
      <c r="AU94">
        <v>101713</v>
      </c>
      <c r="AW94" s="6" t="s">
        <v>14</v>
      </c>
      <c r="AX94">
        <v>1</v>
      </c>
      <c r="AY94" t="s">
        <v>15</v>
      </c>
      <c r="AZ94" t="s">
        <v>1945</v>
      </c>
      <c r="BA94" t="s">
        <v>1946</v>
      </c>
      <c r="BB94">
        <v>1010</v>
      </c>
      <c r="BC94" t="s">
        <v>18</v>
      </c>
      <c r="BD94" t="s">
        <v>19</v>
      </c>
      <c r="BF94" s="5">
        <v>41445.704861111102</v>
      </c>
      <c r="BG94" s="7" t="s">
        <v>20</v>
      </c>
      <c r="BI94">
        <v>6</v>
      </c>
      <c r="BJ94">
        <v>18283</v>
      </c>
      <c r="BK94">
        <v>126429</v>
      </c>
      <c r="BL94" t="s">
        <v>1947</v>
      </c>
      <c r="BX94">
        <v>61979</v>
      </c>
    </row>
    <row r="95" spans="1:76" x14ac:dyDescent="0.25">
      <c r="A95">
        <v>62277</v>
      </c>
      <c r="B95">
        <v>27259</v>
      </c>
      <c r="F95" t="s">
        <v>0</v>
      </c>
      <c r="G95" t="s">
        <v>1</v>
      </c>
      <c r="H95" t="s">
        <v>1932</v>
      </c>
      <c r="I95" t="s">
        <v>3</v>
      </c>
      <c r="K95">
        <v>1</v>
      </c>
      <c r="L95" t="s">
        <v>4</v>
      </c>
      <c r="M95">
        <v>101713</v>
      </c>
      <c r="N95" t="s">
        <v>5</v>
      </c>
      <c r="O95" t="s">
        <v>5</v>
      </c>
      <c r="U95" t="s">
        <v>1933</v>
      </c>
      <c r="V95" s="1">
        <v>1</v>
      </c>
      <c r="W95" t="s">
        <v>1836</v>
      </c>
      <c r="X95" t="s">
        <v>1934</v>
      </c>
      <c r="Y95" s="2" t="s">
        <v>1889</v>
      </c>
      <c r="Z95" s="3">
        <v>14</v>
      </c>
      <c r="AA95" s="4">
        <v>1441</v>
      </c>
      <c r="AB95" s="4" t="s">
        <v>1935</v>
      </c>
      <c r="AC95" t="s">
        <v>1936</v>
      </c>
      <c r="AD95">
        <v>2011</v>
      </c>
      <c r="AE95">
        <v>7</v>
      </c>
      <c r="AF95">
        <v>28</v>
      </c>
      <c r="AG95" t="s">
        <v>1564</v>
      </c>
      <c r="AJ95" t="s">
        <v>5</v>
      </c>
      <c r="AK95" t="s">
        <v>12</v>
      </c>
      <c r="AL95">
        <v>-11323</v>
      </c>
      <c r="AM95">
        <v>6924500</v>
      </c>
      <c r="AN95" s="4">
        <v>-11000</v>
      </c>
      <c r="AO95" s="4">
        <v>6925000</v>
      </c>
      <c r="AP95">
        <v>50</v>
      </c>
      <c r="AR95">
        <v>1010</v>
      </c>
      <c r="AT95" s="5" t="s">
        <v>1937</v>
      </c>
      <c r="AU95">
        <v>101713</v>
      </c>
      <c r="AW95" s="6" t="s">
        <v>14</v>
      </c>
      <c r="AX95">
        <v>1</v>
      </c>
      <c r="AY95" t="s">
        <v>15</v>
      </c>
      <c r="AZ95" t="s">
        <v>1938</v>
      </c>
      <c r="BA95" t="s">
        <v>1939</v>
      </c>
      <c r="BB95">
        <v>1010</v>
      </c>
      <c r="BC95" t="s">
        <v>18</v>
      </c>
      <c r="BD95" t="s">
        <v>19</v>
      </c>
      <c r="BF95" s="5">
        <v>41445.704861111102</v>
      </c>
      <c r="BG95" s="7" t="s">
        <v>20</v>
      </c>
      <c r="BI95">
        <v>6</v>
      </c>
      <c r="BJ95">
        <v>24117</v>
      </c>
      <c r="BK95">
        <v>126428</v>
      </c>
      <c r="BL95" t="s">
        <v>1940</v>
      </c>
      <c r="BX95">
        <v>62277</v>
      </c>
    </row>
    <row r="96" spans="1:76" x14ac:dyDescent="0.25">
      <c r="A96">
        <v>192580</v>
      </c>
      <c r="B96">
        <v>21465</v>
      </c>
      <c r="F96" t="s">
        <v>0</v>
      </c>
      <c r="G96" t="s">
        <v>1</v>
      </c>
      <c r="H96" t="s">
        <v>1624</v>
      </c>
      <c r="I96" t="s">
        <v>3</v>
      </c>
      <c r="K96">
        <v>1</v>
      </c>
      <c r="L96" t="s">
        <v>4</v>
      </c>
      <c r="M96">
        <v>101713</v>
      </c>
      <c r="N96" t="s">
        <v>5</v>
      </c>
      <c r="O96" t="s">
        <v>5</v>
      </c>
      <c r="U96" t="s">
        <v>1618</v>
      </c>
      <c r="V96" s="1">
        <v>1</v>
      </c>
      <c r="W96" t="s">
        <v>1487</v>
      </c>
      <c r="X96" t="s">
        <v>1610</v>
      </c>
      <c r="Y96" s="2" t="s">
        <v>1562</v>
      </c>
      <c r="Z96" s="3">
        <v>8</v>
      </c>
      <c r="AA96" s="4">
        <v>815</v>
      </c>
      <c r="AB96" t="s">
        <v>1610</v>
      </c>
      <c r="AC96" t="s">
        <v>1625</v>
      </c>
      <c r="AD96">
        <v>2011</v>
      </c>
      <c r="AE96">
        <v>7</v>
      </c>
      <c r="AF96">
        <v>16</v>
      </c>
      <c r="AG96" t="s">
        <v>1564</v>
      </c>
      <c r="AJ96" t="s">
        <v>5</v>
      </c>
      <c r="AK96" t="s">
        <v>12</v>
      </c>
      <c r="AL96">
        <v>189662</v>
      </c>
      <c r="AM96">
        <v>6539787</v>
      </c>
      <c r="AN96" s="4">
        <v>189000</v>
      </c>
      <c r="AO96" s="4">
        <v>6539000</v>
      </c>
      <c r="AP96">
        <v>50</v>
      </c>
      <c r="AR96">
        <v>1010</v>
      </c>
      <c r="AT96" s="5" t="s">
        <v>1626</v>
      </c>
      <c r="AU96">
        <v>101713</v>
      </c>
      <c r="AW96" s="6" t="s">
        <v>14</v>
      </c>
      <c r="AX96">
        <v>1</v>
      </c>
      <c r="AY96" t="s">
        <v>15</v>
      </c>
      <c r="AZ96" t="s">
        <v>1627</v>
      </c>
      <c r="BA96" t="s">
        <v>1628</v>
      </c>
      <c r="BB96">
        <v>1010</v>
      </c>
      <c r="BC96" t="s">
        <v>18</v>
      </c>
      <c r="BD96" t="s">
        <v>19</v>
      </c>
      <c r="BF96" s="5">
        <v>41445.704861111102</v>
      </c>
      <c r="BG96" s="7" t="s">
        <v>20</v>
      </c>
      <c r="BI96">
        <v>6</v>
      </c>
      <c r="BJ96">
        <v>18585</v>
      </c>
      <c r="BK96">
        <v>126407</v>
      </c>
      <c r="BL96" t="s">
        <v>1629</v>
      </c>
      <c r="BX96">
        <v>192580</v>
      </c>
    </row>
    <row r="97" spans="1:76" x14ac:dyDescent="0.25">
      <c r="A97">
        <v>328843</v>
      </c>
      <c r="B97">
        <v>223240</v>
      </c>
      <c r="F97" t="s">
        <v>0</v>
      </c>
      <c r="G97" t="s">
        <v>82</v>
      </c>
      <c r="H97" t="s">
        <v>730</v>
      </c>
      <c r="I97" t="s">
        <v>3</v>
      </c>
      <c r="K97">
        <v>1</v>
      </c>
      <c r="L97" t="s">
        <v>4</v>
      </c>
      <c r="M97">
        <v>101713</v>
      </c>
      <c r="N97" t="s">
        <v>5</v>
      </c>
      <c r="O97" t="s">
        <v>5</v>
      </c>
      <c r="U97" t="s">
        <v>731</v>
      </c>
      <c r="V97" s="1">
        <v>1</v>
      </c>
      <c r="W97" t="s">
        <v>732</v>
      </c>
      <c r="X97" t="s">
        <v>732</v>
      </c>
      <c r="Y97" s="2" t="s">
        <v>356</v>
      </c>
      <c r="Z97" s="3">
        <v>2</v>
      </c>
      <c r="AA97" s="4">
        <v>301</v>
      </c>
      <c r="AB97" s="4" t="s">
        <v>732</v>
      </c>
      <c r="AC97" t="s">
        <v>733</v>
      </c>
      <c r="AD97">
        <v>2011</v>
      </c>
      <c r="AE97">
        <v>5</v>
      </c>
      <c r="AF97">
        <v>11</v>
      </c>
      <c r="AG97" t="s">
        <v>642</v>
      </c>
      <c r="AH97" t="s">
        <v>642</v>
      </c>
      <c r="AJ97" t="s">
        <v>5</v>
      </c>
      <c r="AK97" t="s">
        <v>12</v>
      </c>
      <c r="AL97">
        <v>255861</v>
      </c>
      <c r="AM97">
        <v>6650616</v>
      </c>
      <c r="AN97" s="4">
        <v>255000</v>
      </c>
      <c r="AO97" s="4">
        <v>6651000</v>
      </c>
      <c r="AP97">
        <v>75</v>
      </c>
      <c r="AR97">
        <v>59</v>
      </c>
      <c r="AU97">
        <v>101713</v>
      </c>
      <c r="AW97" s="6" t="s">
        <v>14</v>
      </c>
      <c r="AX97">
        <v>1</v>
      </c>
      <c r="AY97" t="s">
        <v>15</v>
      </c>
      <c r="AZ97" t="s">
        <v>734</v>
      </c>
      <c r="BA97" t="s">
        <v>730</v>
      </c>
      <c r="BB97">
        <v>59</v>
      </c>
      <c r="BC97" t="s">
        <v>82</v>
      </c>
      <c r="BD97" t="s">
        <v>88</v>
      </c>
      <c r="BF97" s="5">
        <v>43961</v>
      </c>
      <c r="BG97" s="7" t="s">
        <v>20</v>
      </c>
      <c r="BI97">
        <v>4</v>
      </c>
      <c r="BJ97">
        <v>383891</v>
      </c>
      <c r="BK97">
        <v>126361</v>
      </c>
      <c r="BL97" t="s">
        <v>735</v>
      </c>
      <c r="BX97">
        <v>328843</v>
      </c>
    </row>
    <row r="98" spans="1:76" x14ac:dyDescent="0.25">
      <c r="A98">
        <v>64488</v>
      </c>
      <c r="B98">
        <v>27418</v>
      </c>
      <c r="F98" t="s">
        <v>0</v>
      </c>
      <c r="G98" t="s">
        <v>1</v>
      </c>
      <c r="H98" t="s">
        <v>1948</v>
      </c>
      <c r="I98" t="s">
        <v>3</v>
      </c>
      <c r="K98">
        <v>1</v>
      </c>
      <c r="L98" t="s">
        <v>4</v>
      </c>
      <c r="M98">
        <v>101713</v>
      </c>
      <c r="N98" t="s">
        <v>5</v>
      </c>
      <c r="O98" t="s">
        <v>5</v>
      </c>
      <c r="U98" t="s">
        <v>1949</v>
      </c>
      <c r="V98" s="1">
        <v>1</v>
      </c>
      <c r="W98" t="s">
        <v>1836</v>
      </c>
      <c r="X98" t="s">
        <v>1934</v>
      </c>
      <c r="Y98" s="2" t="s">
        <v>1889</v>
      </c>
      <c r="Z98" s="3">
        <v>14</v>
      </c>
      <c r="AA98" s="4">
        <v>1441</v>
      </c>
      <c r="AB98" s="4" t="s">
        <v>1935</v>
      </c>
      <c r="AC98" t="s">
        <v>1950</v>
      </c>
      <c r="AD98">
        <v>2011</v>
      </c>
      <c r="AE98">
        <v>8</v>
      </c>
      <c r="AF98">
        <v>3</v>
      </c>
      <c r="AG98" t="s">
        <v>1564</v>
      </c>
      <c r="AJ98" t="s">
        <v>5</v>
      </c>
      <c r="AK98" t="s">
        <v>12</v>
      </c>
      <c r="AL98">
        <v>-5694</v>
      </c>
      <c r="AM98">
        <v>6918135</v>
      </c>
      <c r="AN98" s="4">
        <v>-5000</v>
      </c>
      <c r="AO98" s="4">
        <v>6919000</v>
      </c>
      <c r="AP98">
        <v>50</v>
      </c>
      <c r="AR98">
        <v>1010</v>
      </c>
      <c r="AT98" s="5" t="s">
        <v>1951</v>
      </c>
      <c r="AU98">
        <v>101713</v>
      </c>
      <c r="AW98" s="6" t="s">
        <v>14</v>
      </c>
      <c r="AX98">
        <v>1</v>
      </c>
      <c r="AY98" t="s">
        <v>15</v>
      </c>
      <c r="AZ98" t="s">
        <v>1952</v>
      </c>
      <c r="BA98" t="s">
        <v>1953</v>
      </c>
      <c r="BB98">
        <v>1010</v>
      </c>
      <c r="BC98" t="s">
        <v>18</v>
      </c>
      <c r="BD98" t="s">
        <v>19</v>
      </c>
      <c r="BF98" s="5">
        <v>41445.704861111102</v>
      </c>
      <c r="BG98" s="7" t="s">
        <v>20</v>
      </c>
      <c r="BI98">
        <v>6</v>
      </c>
      <c r="BJ98">
        <v>24244</v>
      </c>
      <c r="BK98">
        <v>126427</v>
      </c>
      <c r="BL98" t="s">
        <v>1954</v>
      </c>
      <c r="BX98">
        <v>64488</v>
      </c>
    </row>
    <row r="99" spans="1:76" x14ac:dyDescent="0.25">
      <c r="A99">
        <v>232130</v>
      </c>
      <c r="C99">
        <v>1</v>
      </c>
      <c r="F99" t="s">
        <v>0</v>
      </c>
      <c r="G99" t="s">
        <v>52</v>
      </c>
      <c r="H99" t="s">
        <v>1128</v>
      </c>
      <c r="I99" t="s">
        <v>100</v>
      </c>
      <c r="K99">
        <v>1</v>
      </c>
      <c r="L99" t="s">
        <v>4</v>
      </c>
      <c r="M99">
        <v>101713</v>
      </c>
      <c r="N99" t="s">
        <v>5</v>
      </c>
      <c r="O99" t="s">
        <v>5</v>
      </c>
      <c r="U99" t="s">
        <v>1092</v>
      </c>
      <c r="V99" s="1">
        <v>1</v>
      </c>
      <c r="W99" t="s">
        <v>7</v>
      </c>
      <c r="X99" t="s">
        <v>1014</v>
      </c>
      <c r="Y99" t="s">
        <v>1015</v>
      </c>
      <c r="Z99" s="3">
        <v>6</v>
      </c>
      <c r="AA99" s="4">
        <v>602</v>
      </c>
      <c r="AB99" s="4" t="s">
        <v>1014</v>
      </c>
      <c r="AC99" t="s">
        <v>1129</v>
      </c>
      <c r="AD99">
        <v>2012</v>
      </c>
      <c r="AE99">
        <v>5</v>
      </c>
      <c r="AF99">
        <v>28</v>
      </c>
      <c r="AG99" t="s">
        <v>442</v>
      </c>
      <c r="AH99" t="s">
        <v>442</v>
      </c>
      <c r="AJ99" t="s">
        <v>5</v>
      </c>
      <c r="AK99" t="s">
        <v>12</v>
      </c>
      <c r="AL99">
        <v>230872</v>
      </c>
      <c r="AM99">
        <v>6633166</v>
      </c>
      <c r="AN99" s="4">
        <v>231000</v>
      </c>
      <c r="AO99" s="4">
        <v>6633000</v>
      </c>
      <c r="AP99">
        <v>7</v>
      </c>
      <c r="AR99">
        <v>8</v>
      </c>
      <c r="AS99" t="s">
        <v>105</v>
      </c>
      <c r="AU99">
        <v>101713</v>
      </c>
      <c r="AW99" s="6" t="s">
        <v>14</v>
      </c>
      <c r="AX99">
        <v>1</v>
      </c>
      <c r="AY99" t="s">
        <v>15</v>
      </c>
      <c r="AZ99" t="s">
        <v>1130</v>
      </c>
      <c r="BA99" t="s">
        <v>1131</v>
      </c>
      <c r="BB99">
        <v>8</v>
      </c>
      <c r="BC99" t="s">
        <v>60</v>
      </c>
      <c r="BD99" t="s">
        <v>33</v>
      </c>
      <c r="BF99" s="5">
        <v>42830</v>
      </c>
      <c r="BG99" s="7" t="s">
        <v>20</v>
      </c>
      <c r="BI99">
        <v>3</v>
      </c>
      <c r="BJ99">
        <v>445547</v>
      </c>
      <c r="BL99" t="s">
        <v>1132</v>
      </c>
      <c r="BN99" t="s">
        <v>1133</v>
      </c>
      <c r="BX99">
        <v>232130</v>
      </c>
    </row>
    <row r="100" spans="1:76" x14ac:dyDescent="0.25">
      <c r="A100">
        <v>293433</v>
      </c>
      <c r="C100">
        <v>1</v>
      </c>
      <c r="F100" t="s">
        <v>0</v>
      </c>
      <c r="G100" t="s">
        <v>1</v>
      </c>
      <c r="H100" t="s">
        <v>1425</v>
      </c>
      <c r="I100" t="s">
        <v>3</v>
      </c>
      <c r="K100">
        <v>1</v>
      </c>
      <c r="L100" t="s">
        <v>4</v>
      </c>
      <c r="M100">
        <v>101713</v>
      </c>
      <c r="N100" t="s">
        <v>5</v>
      </c>
      <c r="O100" t="s">
        <v>5</v>
      </c>
      <c r="U100" t="s">
        <v>1410</v>
      </c>
      <c r="V100" s="1">
        <v>1</v>
      </c>
      <c r="W100" t="s">
        <v>7</v>
      </c>
      <c r="X100" t="s">
        <v>640</v>
      </c>
      <c r="Y100" t="s">
        <v>1015</v>
      </c>
      <c r="Z100" s="3">
        <v>6</v>
      </c>
      <c r="AA100" s="4">
        <v>627</v>
      </c>
      <c r="AB100" t="s">
        <v>1392</v>
      </c>
      <c r="AC100" t="s">
        <v>1426</v>
      </c>
      <c r="AD100">
        <v>2012</v>
      </c>
      <c r="AE100">
        <v>5</v>
      </c>
      <c r="AF100">
        <v>5</v>
      </c>
      <c r="AG100" t="s">
        <v>1427</v>
      </c>
      <c r="AJ100" t="s">
        <v>5</v>
      </c>
      <c r="AK100" t="s">
        <v>12</v>
      </c>
      <c r="AL100">
        <v>247481</v>
      </c>
      <c r="AM100">
        <v>6634946</v>
      </c>
      <c r="AN100" s="4">
        <v>247000</v>
      </c>
      <c r="AO100" s="4">
        <v>6635000</v>
      </c>
      <c r="AP100">
        <v>100</v>
      </c>
      <c r="AR100">
        <v>1010</v>
      </c>
      <c r="AT100" s="5" t="s">
        <v>1428</v>
      </c>
      <c r="AU100">
        <v>101713</v>
      </c>
      <c r="AW100" s="6" t="s">
        <v>14</v>
      </c>
      <c r="AX100">
        <v>1</v>
      </c>
      <c r="AY100" t="s">
        <v>15</v>
      </c>
      <c r="AZ100" t="s">
        <v>1429</v>
      </c>
      <c r="BA100" t="s">
        <v>1430</v>
      </c>
      <c r="BB100">
        <v>1010</v>
      </c>
      <c r="BC100" t="s">
        <v>18</v>
      </c>
      <c r="BD100" t="s">
        <v>19</v>
      </c>
      <c r="BF100" s="5">
        <v>41445.704861111102</v>
      </c>
      <c r="BG100" s="7" t="s">
        <v>20</v>
      </c>
      <c r="BI100">
        <v>6</v>
      </c>
      <c r="BJ100">
        <v>18655</v>
      </c>
      <c r="BL100" t="s">
        <v>1431</v>
      </c>
      <c r="BX100">
        <v>293433</v>
      </c>
    </row>
    <row r="101" spans="1:76" x14ac:dyDescent="0.25">
      <c r="A101">
        <v>349668</v>
      </c>
      <c r="C101">
        <v>1</v>
      </c>
      <c r="F101" t="s">
        <v>0</v>
      </c>
      <c r="G101" t="s">
        <v>52</v>
      </c>
      <c r="H101" t="s">
        <v>794</v>
      </c>
      <c r="I101" t="s">
        <v>100</v>
      </c>
      <c r="K101">
        <v>1</v>
      </c>
      <c r="L101" t="s">
        <v>4</v>
      </c>
      <c r="M101">
        <v>101713</v>
      </c>
      <c r="N101" t="s">
        <v>5</v>
      </c>
      <c r="O101" t="s">
        <v>5</v>
      </c>
      <c r="U101" t="s">
        <v>767</v>
      </c>
      <c r="V101" s="1">
        <v>1</v>
      </c>
      <c r="W101" t="s">
        <v>732</v>
      </c>
      <c r="X101" t="s">
        <v>732</v>
      </c>
      <c r="Y101" s="2" t="s">
        <v>356</v>
      </c>
      <c r="Z101" s="3">
        <v>2</v>
      </c>
      <c r="AA101" s="4">
        <v>301</v>
      </c>
      <c r="AB101" s="4" t="s">
        <v>732</v>
      </c>
      <c r="AC101" t="s">
        <v>795</v>
      </c>
      <c r="AD101">
        <v>2012</v>
      </c>
      <c r="AE101">
        <v>5</v>
      </c>
      <c r="AF101">
        <v>5</v>
      </c>
      <c r="AG101" t="s">
        <v>442</v>
      </c>
      <c r="AH101" t="s">
        <v>442</v>
      </c>
      <c r="AJ101" t="s">
        <v>5</v>
      </c>
      <c r="AK101" t="s">
        <v>12</v>
      </c>
      <c r="AL101">
        <v>259057</v>
      </c>
      <c r="AM101">
        <v>6647146</v>
      </c>
      <c r="AN101" s="4">
        <v>259000</v>
      </c>
      <c r="AO101" s="4">
        <v>6647000</v>
      </c>
      <c r="AP101">
        <v>1</v>
      </c>
      <c r="AR101">
        <v>8</v>
      </c>
      <c r="AS101" t="s">
        <v>105</v>
      </c>
      <c r="AU101">
        <v>101713</v>
      </c>
      <c r="AW101" s="6" t="s">
        <v>14</v>
      </c>
      <c r="AX101">
        <v>1</v>
      </c>
      <c r="AY101" t="s">
        <v>15</v>
      </c>
      <c r="AZ101" t="s">
        <v>796</v>
      </c>
      <c r="BA101" t="s">
        <v>797</v>
      </c>
      <c r="BB101">
        <v>8</v>
      </c>
      <c r="BC101" t="s">
        <v>60</v>
      </c>
      <c r="BD101" t="s">
        <v>33</v>
      </c>
      <c r="BF101" s="5">
        <v>42878</v>
      </c>
      <c r="BG101" s="7" t="s">
        <v>20</v>
      </c>
      <c r="BI101">
        <v>3</v>
      </c>
      <c r="BJ101">
        <v>445767</v>
      </c>
      <c r="BL101" t="s">
        <v>798</v>
      </c>
      <c r="BN101" t="s">
        <v>799</v>
      </c>
      <c r="BX101">
        <v>349668</v>
      </c>
    </row>
    <row r="102" spans="1:76" x14ac:dyDescent="0.25">
      <c r="A102">
        <v>445903</v>
      </c>
      <c r="B102">
        <v>281980</v>
      </c>
      <c r="F102" t="s">
        <v>0</v>
      </c>
      <c r="G102" t="s">
        <v>52</v>
      </c>
      <c r="H102" t="s">
        <v>198</v>
      </c>
      <c r="I102" s="8" t="str">
        <f>HYPERLINK(AT102,"Hb")</f>
        <v>Hb</v>
      </c>
      <c r="K102">
        <v>1</v>
      </c>
      <c r="L102" t="s">
        <v>4</v>
      </c>
      <c r="M102">
        <v>101713</v>
      </c>
      <c r="N102" t="s">
        <v>5</v>
      </c>
      <c r="O102" t="s">
        <v>5</v>
      </c>
      <c r="U102" t="s">
        <v>199</v>
      </c>
      <c r="V102" s="1">
        <v>1</v>
      </c>
      <c r="W102" t="s">
        <v>7</v>
      </c>
      <c r="X102" t="s">
        <v>173</v>
      </c>
      <c r="Y102" s="2" t="s">
        <v>9</v>
      </c>
      <c r="Z102" s="3">
        <v>1</v>
      </c>
      <c r="AA102" s="4">
        <v>124</v>
      </c>
      <c r="AB102" t="s">
        <v>200</v>
      </c>
      <c r="AC102" t="s">
        <v>201</v>
      </c>
      <c r="AD102">
        <v>2012</v>
      </c>
      <c r="AE102">
        <v>6</v>
      </c>
      <c r="AF102">
        <v>12</v>
      </c>
      <c r="AG102" t="s">
        <v>202</v>
      </c>
      <c r="AH102" t="s">
        <v>202</v>
      </c>
      <c r="AJ102" t="s">
        <v>5</v>
      </c>
      <c r="AK102" t="s">
        <v>12</v>
      </c>
      <c r="AL102">
        <v>282728</v>
      </c>
      <c r="AM102">
        <v>6611246</v>
      </c>
      <c r="AN102" s="4">
        <v>283000</v>
      </c>
      <c r="AO102" s="4">
        <v>6611000</v>
      </c>
      <c r="AP102">
        <v>7</v>
      </c>
      <c r="AR102">
        <v>8</v>
      </c>
      <c r="AS102" t="s">
        <v>105</v>
      </c>
      <c r="AT102" t="s">
        <v>203</v>
      </c>
      <c r="AU102">
        <v>101713</v>
      </c>
      <c r="AW102" s="6" t="s">
        <v>14</v>
      </c>
      <c r="AX102">
        <v>1</v>
      </c>
      <c r="AY102" t="s">
        <v>15</v>
      </c>
      <c r="AZ102" t="s">
        <v>204</v>
      </c>
      <c r="BA102" t="s">
        <v>205</v>
      </c>
      <c r="BB102">
        <v>8</v>
      </c>
      <c r="BC102" t="s">
        <v>60</v>
      </c>
      <c r="BD102" t="s">
        <v>33</v>
      </c>
      <c r="BE102">
        <v>1</v>
      </c>
      <c r="BF102" s="5">
        <v>41177</v>
      </c>
      <c r="BG102" s="7" t="s">
        <v>20</v>
      </c>
      <c r="BI102">
        <v>3</v>
      </c>
      <c r="BJ102">
        <v>455262</v>
      </c>
      <c r="BK102">
        <v>126304</v>
      </c>
      <c r="BL102" t="s">
        <v>206</v>
      </c>
      <c r="BN102" t="s">
        <v>207</v>
      </c>
      <c r="BX102">
        <v>445903</v>
      </c>
    </row>
    <row r="103" spans="1:76" x14ac:dyDescent="0.25">
      <c r="A103">
        <v>252518</v>
      </c>
      <c r="B103">
        <v>28285</v>
      </c>
      <c r="F103" t="s">
        <v>0</v>
      </c>
      <c r="G103" t="s">
        <v>1</v>
      </c>
      <c r="H103" t="s">
        <v>1240</v>
      </c>
      <c r="I103" t="s">
        <v>3</v>
      </c>
      <c r="K103">
        <v>1</v>
      </c>
      <c r="L103" t="s">
        <v>4</v>
      </c>
      <c r="M103">
        <v>101713</v>
      </c>
      <c r="N103" t="s">
        <v>5</v>
      </c>
      <c r="O103" t="s">
        <v>5</v>
      </c>
      <c r="U103" t="s">
        <v>1233</v>
      </c>
      <c r="V103" s="1">
        <v>1</v>
      </c>
      <c r="W103" t="s">
        <v>7</v>
      </c>
      <c r="X103" t="s">
        <v>1198</v>
      </c>
      <c r="Y103" t="s">
        <v>1015</v>
      </c>
      <c r="Z103" s="3">
        <v>6</v>
      </c>
      <c r="AA103" s="4">
        <v>612</v>
      </c>
      <c r="AB103" s="4" t="s">
        <v>1198</v>
      </c>
      <c r="AC103" t="s">
        <v>1241</v>
      </c>
      <c r="AD103">
        <v>2012</v>
      </c>
      <c r="AE103">
        <v>6</v>
      </c>
      <c r="AF103">
        <v>4</v>
      </c>
      <c r="AG103" t="s">
        <v>1235</v>
      </c>
      <c r="AJ103" t="s">
        <v>5</v>
      </c>
      <c r="AK103" t="s">
        <v>12</v>
      </c>
      <c r="AL103">
        <v>236687</v>
      </c>
      <c r="AM103">
        <v>6669830</v>
      </c>
      <c r="AN103" s="4">
        <v>237000</v>
      </c>
      <c r="AO103" s="4">
        <v>6669000</v>
      </c>
      <c r="AP103">
        <v>5</v>
      </c>
      <c r="AR103">
        <v>1010</v>
      </c>
      <c r="AT103" s="5" t="s">
        <v>1242</v>
      </c>
      <c r="AU103">
        <v>101713</v>
      </c>
      <c r="AW103" s="6" t="s">
        <v>14</v>
      </c>
      <c r="AX103">
        <v>1</v>
      </c>
      <c r="AY103" t="s">
        <v>15</v>
      </c>
      <c r="AZ103" t="s">
        <v>1243</v>
      </c>
      <c r="BA103" t="s">
        <v>1244</v>
      </c>
      <c r="BB103">
        <v>1010</v>
      </c>
      <c r="BC103" t="s">
        <v>18</v>
      </c>
      <c r="BD103" t="s">
        <v>19</v>
      </c>
      <c r="BF103" s="5">
        <v>43709.903472222199</v>
      </c>
      <c r="BG103" s="7" t="s">
        <v>20</v>
      </c>
      <c r="BI103">
        <v>6</v>
      </c>
      <c r="BJ103">
        <v>24840</v>
      </c>
      <c r="BK103">
        <v>126380</v>
      </c>
      <c r="BL103" t="s">
        <v>1245</v>
      </c>
      <c r="BX103">
        <v>252518</v>
      </c>
    </row>
    <row r="104" spans="1:76" x14ac:dyDescent="0.25">
      <c r="A104">
        <v>321459</v>
      </c>
      <c r="B104">
        <v>224666</v>
      </c>
      <c r="F104" t="s">
        <v>0</v>
      </c>
      <c r="G104" t="s">
        <v>82</v>
      </c>
      <c r="H104" t="s">
        <v>423</v>
      </c>
      <c r="I104" t="s">
        <v>3</v>
      </c>
      <c r="K104">
        <v>1</v>
      </c>
      <c r="L104" t="s">
        <v>4</v>
      </c>
      <c r="M104">
        <v>101713</v>
      </c>
      <c r="N104" t="s">
        <v>5</v>
      </c>
      <c r="O104" t="s">
        <v>5</v>
      </c>
      <c r="U104" t="s">
        <v>424</v>
      </c>
      <c r="V104" s="1">
        <v>1</v>
      </c>
      <c r="W104" t="s">
        <v>7</v>
      </c>
      <c r="X104" t="s">
        <v>407</v>
      </c>
      <c r="Y104" s="2" t="s">
        <v>356</v>
      </c>
      <c r="Z104" s="3">
        <v>2</v>
      </c>
      <c r="AA104" s="4">
        <v>215</v>
      </c>
      <c r="AB104" s="4" t="s">
        <v>407</v>
      </c>
      <c r="AC104" t="s">
        <v>425</v>
      </c>
      <c r="AD104">
        <v>2012</v>
      </c>
      <c r="AE104">
        <v>6</v>
      </c>
      <c r="AF104">
        <v>11</v>
      </c>
      <c r="AG104" t="s">
        <v>426</v>
      </c>
      <c r="AH104" t="s">
        <v>427</v>
      </c>
      <c r="AJ104" t="s">
        <v>5</v>
      </c>
      <c r="AK104" t="s">
        <v>12</v>
      </c>
      <c r="AL104">
        <v>254509</v>
      </c>
      <c r="AM104">
        <v>6622699</v>
      </c>
      <c r="AN104" s="4">
        <v>255000</v>
      </c>
      <c r="AO104" s="4">
        <v>6623000</v>
      </c>
      <c r="AP104">
        <v>5</v>
      </c>
      <c r="AR104">
        <v>59</v>
      </c>
      <c r="AU104">
        <v>101713</v>
      </c>
      <c r="AW104" s="6" t="s">
        <v>14</v>
      </c>
      <c r="AX104">
        <v>1</v>
      </c>
      <c r="AY104" t="s">
        <v>15</v>
      </c>
      <c r="AZ104" t="s">
        <v>428</v>
      </c>
      <c r="BA104" t="s">
        <v>423</v>
      </c>
      <c r="BB104">
        <v>59</v>
      </c>
      <c r="BC104" t="s">
        <v>82</v>
      </c>
      <c r="BD104" t="s">
        <v>88</v>
      </c>
      <c r="BF104" s="5">
        <v>43961</v>
      </c>
      <c r="BG104" s="7" t="s">
        <v>20</v>
      </c>
      <c r="BI104">
        <v>4</v>
      </c>
      <c r="BJ104">
        <v>384838</v>
      </c>
      <c r="BK104">
        <v>126320</v>
      </c>
      <c r="BL104" t="s">
        <v>429</v>
      </c>
      <c r="BX104">
        <v>321459</v>
      </c>
    </row>
    <row r="105" spans="1:76" x14ac:dyDescent="0.25">
      <c r="A105">
        <v>345624</v>
      </c>
      <c r="B105">
        <v>224795</v>
      </c>
      <c r="F105" t="s">
        <v>0</v>
      </c>
      <c r="G105" t="s">
        <v>82</v>
      </c>
      <c r="H105" t="s">
        <v>481</v>
      </c>
      <c r="I105" t="s">
        <v>3</v>
      </c>
      <c r="K105">
        <v>1</v>
      </c>
      <c r="L105" t="s">
        <v>4</v>
      </c>
      <c r="M105">
        <v>101713</v>
      </c>
      <c r="N105" t="s">
        <v>5</v>
      </c>
      <c r="O105" t="s">
        <v>5</v>
      </c>
      <c r="U105" t="s">
        <v>482</v>
      </c>
      <c r="V105" s="1">
        <v>1</v>
      </c>
      <c r="W105" t="s">
        <v>7</v>
      </c>
      <c r="X105" t="s">
        <v>432</v>
      </c>
      <c r="Y105" s="2" t="s">
        <v>356</v>
      </c>
      <c r="Z105" s="3">
        <v>2</v>
      </c>
      <c r="AA105" s="4">
        <v>216</v>
      </c>
      <c r="AB105" s="4" t="s">
        <v>432</v>
      </c>
      <c r="AC105" t="s">
        <v>483</v>
      </c>
      <c r="AD105">
        <v>2012</v>
      </c>
      <c r="AE105">
        <v>10</v>
      </c>
      <c r="AF105">
        <v>4</v>
      </c>
      <c r="AG105" t="s">
        <v>426</v>
      </c>
      <c r="AH105" t="s">
        <v>427</v>
      </c>
      <c r="AJ105" t="s">
        <v>5</v>
      </c>
      <c r="AK105" t="s">
        <v>12</v>
      </c>
      <c r="AL105">
        <v>258335</v>
      </c>
      <c r="AM105">
        <v>6641801</v>
      </c>
      <c r="AN105" s="4">
        <v>259000</v>
      </c>
      <c r="AO105" s="4">
        <v>6641000</v>
      </c>
      <c r="AP105">
        <v>5</v>
      </c>
      <c r="AR105">
        <v>59</v>
      </c>
      <c r="AS105" t="s">
        <v>484</v>
      </c>
      <c r="AU105">
        <v>101713</v>
      </c>
      <c r="AW105" s="6" t="s">
        <v>14</v>
      </c>
      <c r="AX105">
        <v>1</v>
      </c>
      <c r="AY105" t="s">
        <v>15</v>
      </c>
      <c r="AZ105" t="s">
        <v>485</v>
      </c>
      <c r="BA105" t="s">
        <v>481</v>
      </c>
      <c r="BB105">
        <v>59</v>
      </c>
      <c r="BC105" t="s">
        <v>82</v>
      </c>
      <c r="BD105" t="s">
        <v>88</v>
      </c>
      <c r="BF105" s="5">
        <v>43961</v>
      </c>
      <c r="BG105" s="7" t="s">
        <v>20</v>
      </c>
      <c r="BI105">
        <v>4</v>
      </c>
      <c r="BJ105">
        <v>384924</v>
      </c>
      <c r="BK105">
        <v>126327</v>
      </c>
      <c r="BL105" t="s">
        <v>486</v>
      </c>
      <c r="BX105">
        <v>345624</v>
      </c>
    </row>
    <row r="106" spans="1:76" x14ac:dyDescent="0.25">
      <c r="A106">
        <v>391837</v>
      </c>
      <c r="B106">
        <v>295109</v>
      </c>
      <c r="F106" t="s">
        <v>0</v>
      </c>
      <c r="G106" t="s">
        <v>52</v>
      </c>
      <c r="H106" t="s">
        <v>540</v>
      </c>
      <c r="I106" s="8" t="str">
        <f>HYPERLINK(AT106,"Hb")</f>
        <v>Hb</v>
      </c>
      <c r="K106">
        <v>1</v>
      </c>
      <c r="L106" t="s">
        <v>4</v>
      </c>
      <c r="M106">
        <v>101713</v>
      </c>
      <c r="N106" t="s">
        <v>5</v>
      </c>
      <c r="O106" t="s">
        <v>5</v>
      </c>
      <c r="U106" t="s">
        <v>363</v>
      </c>
      <c r="V106" s="1">
        <v>1</v>
      </c>
      <c r="W106" t="s">
        <v>7</v>
      </c>
      <c r="X106" t="s">
        <v>364</v>
      </c>
      <c r="Y106" s="2" t="s">
        <v>356</v>
      </c>
      <c r="Z106" s="3">
        <v>2</v>
      </c>
      <c r="AA106" s="4">
        <v>217</v>
      </c>
      <c r="AB106" t="s">
        <v>532</v>
      </c>
      <c r="AC106" t="s">
        <v>541</v>
      </c>
      <c r="AD106">
        <v>2012</v>
      </c>
      <c r="AE106">
        <v>6</v>
      </c>
      <c r="AF106">
        <v>3</v>
      </c>
      <c r="AG106" t="s">
        <v>534</v>
      </c>
      <c r="AH106" t="s">
        <v>534</v>
      </c>
      <c r="AJ106" t="s">
        <v>5</v>
      </c>
      <c r="AK106" t="s">
        <v>12</v>
      </c>
      <c r="AL106">
        <v>265252</v>
      </c>
      <c r="AM106">
        <v>6633393</v>
      </c>
      <c r="AN106" s="4">
        <v>265000</v>
      </c>
      <c r="AO106" s="4">
        <v>6633000</v>
      </c>
      <c r="AP106">
        <v>25</v>
      </c>
      <c r="AR106">
        <v>8</v>
      </c>
      <c r="AS106" t="s">
        <v>105</v>
      </c>
      <c r="AT106" t="s">
        <v>542</v>
      </c>
      <c r="AU106">
        <v>101713</v>
      </c>
      <c r="AW106" s="6" t="s">
        <v>14</v>
      </c>
      <c r="AX106">
        <v>1</v>
      </c>
      <c r="AY106" t="s">
        <v>15</v>
      </c>
      <c r="AZ106" t="s">
        <v>543</v>
      </c>
      <c r="BA106" t="s">
        <v>544</v>
      </c>
      <c r="BB106">
        <v>8</v>
      </c>
      <c r="BC106" t="s">
        <v>60</v>
      </c>
      <c r="BD106" t="s">
        <v>33</v>
      </c>
      <c r="BE106">
        <v>1</v>
      </c>
      <c r="BF106" s="5">
        <v>42538</v>
      </c>
      <c r="BG106" s="7" t="s">
        <v>20</v>
      </c>
      <c r="BI106">
        <v>3</v>
      </c>
      <c r="BJ106">
        <v>467582</v>
      </c>
      <c r="BK106">
        <v>126330</v>
      </c>
      <c r="BL106" t="s">
        <v>545</v>
      </c>
      <c r="BN106" t="s">
        <v>546</v>
      </c>
      <c r="BX106">
        <v>391837</v>
      </c>
    </row>
    <row r="107" spans="1:76" x14ac:dyDescent="0.25">
      <c r="A107">
        <v>391825</v>
      </c>
      <c r="B107">
        <v>27260</v>
      </c>
      <c r="F107" t="s">
        <v>0</v>
      </c>
      <c r="G107" t="s">
        <v>1</v>
      </c>
      <c r="H107" t="s">
        <v>530</v>
      </c>
      <c r="I107" s="9" t="s">
        <v>531</v>
      </c>
      <c r="K107">
        <v>1</v>
      </c>
      <c r="L107" t="s">
        <v>4</v>
      </c>
      <c r="M107">
        <v>101713</v>
      </c>
      <c r="N107" t="s">
        <v>5</v>
      </c>
      <c r="O107" t="s">
        <v>5</v>
      </c>
      <c r="U107" t="s">
        <v>363</v>
      </c>
      <c r="V107" s="1">
        <v>1</v>
      </c>
      <c r="W107" t="s">
        <v>7</v>
      </c>
      <c r="X107" t="s">
        <v>364</v>
      </c>
      <c r="Y107" s="2" t="s">
        <v>356</v>
      </c>
      <c r="Z107" s="3">
        <v>2</v>
      </c>
      <c r="AA107" s="4">
        <v>217</v>
      </c>
      <c r="AB107" t="s">
        <v>532</v>
      </c>
      <c r="AC107" t="s">
        <v>533</v>
      </c>
      <c r="AD107">
        <v>2012</v>
      </c>
      <c r="AE107">
        <v>6</v>
      </c>
      <c r="AF107">
        <v>3</v>
      </c>
      <c r="AG107" t="s">
        <v>534</v>
      </c>
      <c r="AH107" t="s">
        <v>535</v>
      </c>
      <c r="AJ107" t="s">
        <v>5</v>
      </c>
      <c r="AK107" t="s">
        <v>12</v>
      </c>
      <c r="AL107">
        <v>265251</v>
      </c>
      <c r="AM107">
        <v>6633391</v>
      </c>
      <c r="AN107" s="4">
        <v>265000</v>
      </c>
      <c r="AO107" s="4">
        <v>6633000</v>
      </c>
      <c r="AP107">
        <v>25</v>
      </c>
      <c r="AR107">
        <v>1010</v>
      </c>
      <c r="AT107" s="5" t="s">
        <v>536</v>
      </c>
      <c r="AU107">
        <v>101713</v>
      </c>
      <c r="AW107" s="6" t="s">
        <v>14</v>
      </c>
      <c r="AX107">
        <v>1</v>
      </c>
      <c r="AY107" t="s">
        <v>15</v>
      </c>
      <c r="AZ107" t="s">
        <v>537</v>
      </c>
      <c r="BA107" t="s">
        <v>538</v>
      </c>
      <c r="BB107">
        <v>1010</v>
      </c>
      <c r="BC107" t="s">
        <v>18</v>
      </c>
      <c r="BD107" t="s">
        <v>19</v>
      </c>
      <c r="BF107" s="5">
        <v>43707.364583333299</v>
      </c>
      <c r="BG107" s="7" t="s">
        <v>20</v>
      </c>
      <c r="BI107">
        <v>6</v>
      </c>
      <c r="BJ107">
        <v>24118</v>
      </c>
      <c r="BK107">
        <v>126329</v>
      </c>
      <c r="BL107" t="s">
        <v>539</v>
      </c>
      <c r="BX107">
        <v>391825</v>
      </c>
    </row>
    <row r="108" spans="1:76" x14ac:dyDescent="0.25">
      <c r="A108">
        <v>19592</v>
      </c>
      <c r="B108">
        <v>137403</v>
      </c>
      <c r="F108" t="s">
        <v>0</v>
      </c>
      <c r="G108" t="s">
        <v>1389</v>
      </c>
      <c r="H108" t="s">
        <v>1778</v>
      </c>
      <c r="I108" t="s">
        <v>100</v>
      </c>
      <c r="K108">
        <v>1</v>
      </c>
      <c r="L108" t="s">
        <v>4</v>
      </c>
      <c r="M108">
        <v>101713</v>
      </c>
      <c r="N108" t="s">
        <v>5</v>
      </c>
      <c r="O108" t="s">
        <v>5</v>
      </c>
      <c r="U108" t="s">
        <v>1779</v>
      </c>
      <c r="V108" s="1">
        <v>1</v>
      </c>
      <c r="W108" t="s">
        <v>1759</v>
      </c>
      <c r="X108" t="s">
        <v>1780</v>
      </c>
      <c r="Y108" t="s">
        <v>1761</v>
      </c>
      <c r="Z108" s="3">
        <v>11</v>
      </c>
      <c r="AA108" s="4">
        <v>1119</v>
      </c>
      <c r="AB108" t="s">
        <v>1780</v>
      </c>
      <c r="AC108" t="s">
        <v>1781</v>
      </c>
      <c r="AD108">
        <v>2012</v>
      </c>
      <c r="AE108">
        <v>5</v>
      </c>
      <c r="AF108">
        <v>6</v>
      </c>
      <c r="AG108" t="s">
        <v>1782</v>
      </c>
      <c r="AH108" t="s">
        <v>1782</v>
      </c>
      <c r="AJ108" t="s">
        <v>5</v>
      </c>
      <c r="AK108" t="s">
        <v>12</v>
      </c>
      <c r="AL108">
        <v>-38330</v>
      </c>
      <c r="AM108">
        <v>6529686</v>
      </c>
      <c r="AN108" s="4">
        <v>-39000</v>
      </c>
      <c r="AO108" s="4">
        <v>6529000</v>
      </c>
      <c r="AP108">
        <v>1</v>
      </c>
      <c r="AR108">
        <v>105</v>
      </c>
      <c r="AT108" s="5"/>
      <c r="AU108">
        <v>101713</v>
      </c>
      <c r="AW108" s="6" t="s">
        <v>14</v>
      </c>
      <c r="AX108">
        <v>1</v>
      </c>
      <c r="AY108" t="s">
        <v>15</v>
      </c>
      <c r="AZ108" t="s">
        <v>1783</v>
      </c>
      <c r="BA108" t="s">
        <v>1784</v>
      </c>
      <c r="BB108">
        <v>105</v>
      </c>
      <c r="BC108" t="s">
        <v>1399</v>
      </c>
      <c r="BD108" t="s">
        <v>1400</v>
      </c>
      <c r="BF108" s="5">
        <v>41752</v>
      </c>
      <c r="BG108" s="7" t="s">
        <v>20</v>
      </c>
      <c r="BI108">
        <v>5</v>
      </c>
      <c r="BJ108">
        <v>287836</v>
      </c>
      <c r="BK108">
        <v>126421</v>
      </c>
      <c r="BL108" t="s">
        <v>1785</v>
      </c>
      <c r="BN108" t="s">
        <v>1786</v>
      </c>
      <c r="BX108">
        <v>19592</v>
      </c>
    </row>
    <row r="109" spans="1:76" x14ac:dyDescent="0.25">
      <c r="A109">
        <v>19611</v>
      </c>
      <c r="B109">
        <v>137407</v>
      </c>
      <c r="F109" t="s">
        <v>0</v>
      </c>
      <c r="G109" t="s">
        <v>1389</v>
      </c>
      <c r="H109" t="s">
        <v>1787</v>
      </c>
      <c r="I109" t="s">
        <v>100</v>
      </c>
      <c r="K109">
        <v>1</v>
      </c>
      <c r="L109" t="s">
        <v>4</v>
      </c>
      <c r="M109">
        <v>101713</v>
      </c>
      <c r="N109" t="s">
        <v>5</v>
      </c>
      <c r="O109" t="s">
        <v>5</v>
      </c>
      <c r="U109" t="s">
        <v>1779</v>
      </c>
      <c r="V109" s="1">
        <v>1</v>
      </c>
      <c r="W109" t="s">
        <v>1759</v>
      </c>
      <c r="X109" t="s">
        <v>1780</v>
      </c>
      <c r="Y109" t="s">
        <v>1761</v>
      </c>
      <c r="Z109" s="3">
        <v>11</v>
      </c>
      <c r="AA109" s="4">
        <v>1119</v>
      </c>
      <c r="AB109" t="s">
        <v>1780</v>
      </c>
      <c r="AC109" t="s">
        <v>1781</v>
      </c>
      <c r="AD109">
        <v>2012</v>
      </c>
      <c r="AE109">
        <v>6</v>
      </c>
      <c r="AF109">
        <v>19</v>
      </c>
      <c r="AG109" t="s">
        <v>1782</v>
      </c>
      <c r="AH109" t="s">
        <v>1782</v>
      </c>
      <c r="AJ109" t="s">
        <v>5</v>
      </c>
      <c r="AK109" t="s">
        <v>12</v>
      </c>
      <c r="AL109">
        <v>-38318</v>
      </c>
      <c r="AM109">
        <v>6529730</v>
      </c>
      <c r="AN109" s="4">
        <v>-39000</v>
      </c>
      <c r="AO109" s="4">
        <v>6529000</v>
      </c>
      <c r="AP109">
        <v>1</v>
      </c>
      <c r="AR109">
        <v>105</v>
      </c>
      <c r="AT109" s="5"/>
      <c r="AU109">
        <v>101713</v>
      </c>
      <c r="AW109" s="6" t="s">
        <v>14</v>
      </c>
      <c r="AX109">
        <v>1</v>
      </c>
      <c r="AY109" t="s">
        <v>15</v>
      </c>
      <c r="AZ109" t="s">
        <v>1788</v>
      </c>
      <c r="BA109" t="s">
        <v>1789</v>
      </c>
      <c r="BB109">
        <v>105</v>
      </c>
      <c r="BC109" t="s">
        <v>1399</v>
      </c>
      <c r="BD109" t="s">
        <v>1400</v>
      </c>
      <c r="BF109" s="5">
        <v>41752</v>
      </c>
      <c r="BG109" s="7" t="s">
        <v>20</v>
      </c>
      <c r="BI109">
        <v>5</v>
      </c>
      <c r="BJ109">
        <v>287840</v>
      </c>
      <c r="BK109">
        <v>126422</v>
      </c>
      <c r="BL109" t="s">
        <v>1790</v>
      </c>
      <c r="BN109" t="s">
        <v>1791</v>
      </c>
      <c r="BX109">
        <v>19611</v>
      </c>
    </row>
    <row r="110" spans="1:76" x14ac:dyDescent="0.25">
      <c r="A110">
        <v>293925</v>
      </c>
      <c r="B110">
        <v>20811</v>
      </c>
      <c r="F110" t="s">
        <v>0</v>
      </c>
      <c r="G110" t="s">
        <v>1</v>
      </c>
      <c r="H110" t="s">
        <v>1432</v>
      </c>
      <c r="I110" s="8" t="str">
        <f>HYPERLINK(AT110,"Foto")</f>
        <v>Foto</v>
      </c>
      <c r="K110">
        <v>1</v>
      </c>
      <c r="L110" t="s">
        <v>4</v>
      </c>
      <c r="M110">
        <v>101713</v>
      </c>
      <c r="N110" t="s">
        <v>5</v>
      </c>
      <c r="O110" t="s">
        <v>5</v>
      </c>
      <c r="S110" t="s">
        <v>24</v>
      </c>
      <c r="T110" t="s">
        <v>25</v>
      </c>
      <c r="U110" t="s">
        <v>1410</v>
      </c>
      <c r="V110" s="1">
        <v>1</v>
      </c>
      <c r="W110" t="s">
        <v>7</v>
      </c>
      <c r="X110" t="s">
        <v>640</v>
      </c>
      <c r="Y110" t="s">
        <v>1015</v>
      </c>
      <c r="Z110" s="3">
        <v>6</v>
      </c>
      <c r="AA110" s="4">
        <v>627</v>
      </c>
      <c r="AB110" t="s">
        <v>1392</v>
      </c>
      <c r="AC110" t="s">
        <v>1433</v>
      </c>
      <c r="AD110">
        <v>2012</v>
      </c>
      <c r="AE110">
        <v>6</v>
      </c>
      <c r="AF110">
        <v>12</v>
      </c>
      <c r="AG110" t="s">
        <v>1317</v>
      </c>
      <c r="AJ110" t="s">
        <v>5</v>
      </c>
      <c r="AK110" t="s">
        <v>12</v>
      </c>
      <c r="AL110">
        <v>247562</v>
      </c>
      <c r="AM110">
        <v>6635562</v>
      </c>
      <c r="AN110" s="4">
        <v>247000</v>
      </c>
      <c r="AO110" s="4">
        <v>6635000</v>
      </c>
      <c r="AP110">
        <v>50</v>
      </c>
      <c r="AR110">
        <v>1010</v>
      </c>
      <c r="AS110" t="s">
        <v>1434</v>
      </c>
      <c r="AT110" s="5" t="s">
        <v>1435</v>
      </c>
      <c r="AU110">
        <v>101713</v>
      </c>
      <c r="AW110" s="6" t="s">
        <v>14</v>
      </c>
      <c r="AX110">
        <v>1</v>
      </c>
      <c r="AY110" t="s">
        <v>15</v>
      </c>
      <c r="AZ110" t="s">
        <v>1436</v>
      </c>
      <c r="BA110" t="s">
        <v>1437</v>
      </c>
      <c r="BB110">
        <v>1010</v>
      </c>
      <c r="BC110" t="s">
        <v>18</v>
      </c>
      <c r="BD110" t="s">
        <v>19</v>
      </c>
      <c r="BE110">
        <v>1</v>
      </c>
      <c r="BF110" s="5">
        <v>43709.903472222199</v>
      </c>
      <c r="BG110" s="7" t="s">
        <v>20</v>
      </c>
      <c r="BI110">
        <v>6</v>
      </c>
      <c r="BJ110">
        <v>17923</v>
      </c>
      <c r="BK110">
        <v>126394</v>
      </c>
      <c r="BL110" t="s">
        <v>1438</v>
      </c>
      <c r="BX110">
        <v>293925</v>
      </c>
    </row>
    <row r="111" spans="1:76" x14ac:dyDescent="0.25">
      <c r="A111">
        <v>469611</v>
      </c>
      <c r="B111">
        <v>21170</v>
      </c>
      <c r="F111" t="s">
        <v>0</v>
      </c>
      <c r="G111" t="s">
        <v>1</v>
      </c>
      <c r="H111" t="s">
        <v>44</v>
      </c>
      <c r="I111" t="s">
        <v>3</v>
      </c>
      <c r="K111">
        <v>1</v>
      </c>
      <c r="L111" t="s">
        <v>4</v>
      </c>
      <c r="M111">
        <v>101713</v>
      </c>
      <c r="N111" t="s">
        <v>5</v>
      </c>
      <c r="O111" t="s">
        <v>5</v>
      </c>
      <c r="U111" t="s">
        <v>45</v>
      </c>
      <c r="V111" s="1">
        <v>1</v>
      </c>
      <c r="W111" t="s">
        <v>7</v>
      </c>
      <c r="X111" t="s">
        <v>8</v>
      </c>
      <c r="Y111" s="2" t="s">
        <v>9</v>
      </c>
      <c r="Z111" s="3">
        <v>1</v>
      </c>
      <c r="AA111" s="4">
        <v>101</v>
      </c>
      <c r="AB111" s="4" t="s">
        <v>8</v>
      </c>
      <c r="AC111" t="s">
        <v>46</v>
      </c>
      <c r="AD111">
        <v>2012</v>
      </c>
      <c r="AE111">
        <v>6</v>
      </c>
      <c r="AF111">
        <v>2</v>
      </c>
      <c r="AG111" t="s">
        <v>47</v>
      </c>
      <c r="AJ111" t="s">
        <v>5</v>
      </c>
      <c r="AK111" t="s">
        <v>12</v>
      </c>
      <c r="AL111">
        <v>295654</v>
      </c>
      <c r="AM111">
        <v>6559995</v>
      </c>
      <c r="AN111" s="4">
        <v>295000</v>
      </c>
      <c r="AO111" s="4">
        <v>6559000</v>
      </c>
      <c r="AP111">
        <v>5</v>
      </c>
      <c r="AR111">
        <v>1010</v>
      </c>
      <c r="AT111" s="5" t="s">
        <v>48</v>
      </c>
      <c r="AU111">
        <v>101713</v>
      </c>
      <c r="AW111" s="6" t="s">
        <v>14</v>
      </c>
      <c r="AX111">
        <v>1</v>
      </c>
      <c r="AY111" t="s">
        <v>15</v>
      </c>
      <c r="AZ111" t="s">
        <v>49</v>
      </c>
      <c r="BA111" t="s">
        <v>50</v>
      </c>
      <c r="BB111">
        <v>1010</v>
      </c>
      <c r="BC111" t="s">
        <v>18</v>
      </c>
      <c r="BD111" t="s">
        <v>19</v>
      </c>
      <c r="BF111" s="5">
        <v>43709.903472222199</v>
      </c>
      <c r="BG111" s="7" t="s">
        <v>20</v>
      </c>
      <c r="BI111">
        <v>6</v>
      </c>
      <c r="BJ111">
        <v>18285</v>
      </c>
      <c r="BK111">
        <v>126294</v>
      </c>
      <c r="BL111" t="s">
        <v>51</v>
      </c>
      <c r="BX111">
        <v>469611</v>
      </c>
    </row>
    <row r="112" spans="1:76" x14ac:dyDescent="0.25">
      <c r="A112">
        <v>464638</v>
      </c>
      <c r="B112">
        <v>27746</v>
      </c>
      <c r="F112" t="s">
        <v>0</v>
      </c>
      <c r="G112" t="s">
        <v>1</v>
      </c>
      <c r="H112" t="s">
        <v>36</v>
      </c>
      <c r="I112" t="s">
        <v>3</v>
      </c>
      <c r="K112">
        <v>1</v>
      </c>
      <c r="L112" t="s">
        <v>4</v>
      </c>
      <c r="M112">
        <v>101713</v>
      </c>
      <c r="N112" t="s">
        <v>5</v>
      </c>
      <c r="O112" t="s">
        <v>5</v>
      </c>
      <c r="U112" t="s">
        <v>37</v>
      </c>
      <c r="V112" s="1">
        <v>1</v>
      </c>
      <c r="W112" t="s">
        <v>7</v>
      </c>
      <c r="X112" t="s">
        <v>8</v>
      </c>
      <c r="Y112" s="2" t="s">
        <v>9</v>
      </c>
      <c r="Z112" s="3">
        <v>1</v>
      </c>
      <c r="AA112" s="4">
        <v>101</v>
      </c>
      <c r="AB112" s="4" t="s">
        <v>8</v>
      </c>
      <c r="AC112" t="s">
        <v>38</v>
      </c>
      <c r="AD112">
        <v>2012</v>
      </c>
      <c r="AE112">
        <v>4</v>
      </c>
      <c r="AF112">
        <v>16</v>
      </c>
      <c r="AG112" t="s">
        <v>39</v>
      </c>
      <c r="AJ112" t="s">
        <v>5</v>
      </c>
      <c r="AK112" t="s">
        <v>12</v>
      </c>
      <c r="AL112">
        <v>292736</v>
      </c>
      <c r="AM112">
        <v>6563834</v>
      </c>
      <c r="AN112" s="4">
        <v>293000</v>
      </c>
      <c r="AO112" s="4">
        <v>6563000</v>
      </c>
      <c r="AP112">
        <v>5</v>
      </c>
      <c r="AR112">
        <v>1010</v>
      </c>
      <c r="AT112" s="5" t="s">
        <v>40</v>
      </c>
      <c r="AU112">
        <v>101713</v>
      </c>
      <c r="AW112" s="6" t="s">
        <v>14</v>
      </c>
      <c r="AX112">
        <v>1</v>
      </c>
      <c r="AY112" t="s">
        <v>15</v>
      </c>
      <c r="AZ112" t="s">
        <v>41</v>
      </c>
      <c r="BA112" t="s">
        <v>42</v>
      </c>
      <c r="BB112">
        <v>1010</v>
      </c>
      <c r="BC112" t="s">
        <v>18</v>
      </c>
      <c r="BD112" t="s">
        <v>19</v>
      </c>
      <c r="BF112" s="5">
        <v>43709.903472222199</v>
      </c>
      <c r="BG112" s="7" t="s">
        <v>20</v>
      </c>
      <c r="BI112">
        <v>6</v>
      </c>
      <c r="BJ112">
        <v>24466</v>
      </c>
      <c r="BK112">
        <v>126295</v>
      </c>
      <c r="BL112" t="s">
        <v>43</v>
      </c>
      <c r="BX112">
        <v>464638</v>
      </c>
    </row>
    <row r="113" spans="1:76" x14ac:dyDescent="0.25">
      <c r="A113">
        <v>221974</v>
      </c>
      <c r="C113">
        <v>1</v>
      </c>
      <c r="D113">
        <v>1</v>
      </c>
      <c r="E113">
        <v>1</v>
      </c>
      <c r="F113" t="s">
        <v>0</v>
      </c>
      <c r="G113" t="s">
        <v>52</v>
      </c>
      <c r="H113" t="s">
        <v>1012</v>
      </c>
      <c r="I113" s="8" t="str">
        <f>HYPERLINK(AT113,"Hb")</f>
        <v>Hb</v>
      </c>
      <c r="K113">
        <v>1</v>
      </c>
      <c r="L113" t="s">
        <v>4</v>
      </c>
      <c r="M113">
        <v>101713</v>
      </c>
      <c r="N113" t="s">
        <v>5</v>
      </c>
      <c r="O113" t="s">
        <v>5</v>
      </c>
      <c r="U113" t="s">
        <v>1013</v>
      </c>
      <c r="V113" s="1">
        <v>1</v>
      </c>
      <c r="W113" t="s">
        <v>7</v>
      </c>
      <c r="X113" t="s">
        <v>1014</v>
      </c>
      <c r="Y113" t="s">
        <v>1015</v>
      </c>
      <c r="Z113" s="3">
        <v>6</v>
      </c>
      <c r="AA113" s="4">
        <v>602</v>
      </c>
      <c r="AB113" s="4" t="s">
        <v>1014</v>
      </c>
      <c r="AC113" t="s">
        <v>1016</v>
      </c>
      <c r="AD113">
        <v>2013</v>
      </c>
      <c r="AE113">
        <v>6</v>
      </c>
      <c r="AF113">
        <v>3</v>
      </c>
      <c r="AG113" t="s">
        <v>392</v>
      </c>
      <c r="AH113" t="s">
        <v>1017</v>
      </c>
      <c r="AJ113" t="s">
        <v>5</v>
      </c>
      <c r="AK113" t="s">
        <v>12</v>
      </c>
      <c r="AL113">
        <v>225751</v>
      </c>
      <c r="AM113">
        <v>6633931</v>
      </c>
      <c r="AN113" s="4">
        <v>225000</v>
      </c>
      <c r="AO113" s="4">
        <v>6633000</v>
      </c>
      <c r="AP113">
        <v>292</v>
      </c>
      <c r="AR113">
        <v>8</v>
      </c>
      <c r="AS113" t="s">
        <v>105</v>
      </c>
      <c r="AT113" t="s">
        <v>1018</v>
      </c>
      <c r="AU113">
        <v>101713</v>
      </c>
      <c r="AW113" s="6" t="s">
        <v>14</v>
      </c>
      <c r="AX113">
        <v>1</v>
      </c>
      <c r="AY113" t="s">
        <v>15</v>
      </c>
      <c r="AZ113" t="s">
        <v>1019</v>
      </c>
      <c r="BA113" t="s">
        <v>1020</v>
      </c>
      <c r="BB113">
        <v>8</v>
      </c>
      <c r="BC113" t="s">
        <v>60</v>
      </c>
      <c r="BD113" t="s">
        <v>33</v>
      </c>
      <c r="BE113">
        <v>1</v>
      </c>
      <c r="BF113" s="5">
        <v>42739</v>
      </c>
      <c r="BG113" s="7" t="s">
        <v>20</v>
      </c>
      <c r="BI113">
        <v>3</v>
      </c>
      <c r="BJ113">
        <v>495236</v>
      </c>
      <c r="BL113" t="s">
        <v>1021</v>
      </c>
      <c r="BN113" t="s">
        <v>1022</v>
      </c>
      <c r="BX113">
        <v>221974</v>
      </c>
    </row>
    <row r="114" spans="1:76" x14ac:dyDescent="0.25">
      <c r="A114">
        <v>147162</v>
      </c>
      <c r="C114">
        <v>1</v>
      </c>
      <c r="D114">
        <v>1</v>
      </c>
      <c r="E114">
        <v>1</v>
      </c>
      <c r="F114" t="s">
        <v>0</v>
      </c>
      <c r="G114" t="s">
        <v>82</v>
      </c>
      <c r="H114" t="s">
        <v>1654</v>
      </c>
      <c r="I114" t="s">
        <v>3</v>
      </c>
      <c r="K114">
        <v>1</v>
      </c>
      <c r="L114" t="s">
        <v>4</v>
      </c>
      <c r="M114">
        <v>101713</v>
      </c>
      <c r="N114" t="s">
        <v>5</v>
      </c>
      <c r="O114" t="s">
        <v>5</v>
      </c>
      <c r="U114" t="s">
        <v>1655</v>
      </c>
      <c r="V114" s="1">
        <v>1</v>
      </c>
      <c r="W114" t="s">
        <v>1487</v>
      </c>
      <c r="X114" t="s">
        <v>1656</v>
      </c>
      <c r="Y114" s="2" t="s">
        <v>1562</v>
      </c>
      <c r="Z114" s="3">
        <v>8</v>
      </c>
      <c r="AA114" s="4">
        <v>833</v>
      </c>
      <c r="AB114" s="4" t="s">
        <v>1656</v>
      </c>
      <c r="AC114" t="s">
        <v>1657</v>
      </c>
      <c r="AD114">
        <v>2013</v>
      </c>
      <c r="AE114">
        <v>6</v>
      </c>
      <c r="AF114">
        <v>25</v>
      </c>
      <c r="AG114" t="s">
        <v>642</v>
      </c>
      <c r="AH114" t="s">
        <v>642</v>
      </c>
      <c r="AJ114" t="s">
        <v>5</v>
      </c>
      <c r="AK114" t="s">
        <v>12</v>
      </c>
      <c r="AL114">
        <v>113579</v>
      </c>
      <c r="AM114">
        <v>6606896</v>
      </c>
      <c r="AN114" s="4">
        <v>113000</v>
      </c>
      <c r="AO114" s="4">
        <v>6607000</v>
      </c>
      <c r="AP114">
        <v>50</v>
      </c>
      <c r="AR114">
        <v>59</v>
      </c>
      <c r="AU114">
        <v>101713</v>
      </c>
      <c r="AW114" s="6" t="s">
        <v>14</v>
      </c>
      <c r="AX114">
        <v>1</v>
      </c>
      <c r="AY114" t="s">
        <v>15</v>
      </c>
      <c r="AZ114" t="s">
        <v>1658</v>
      </c>
      <c r="BA114" t="s">
        <v>1654</v>
      </c>
      <c r="BB114">
        <v>59</v>
      </c>
      <c r="BC114" t="s">
        <v>82</v>
      </c>
      <c r="BD114" t="s">
        <v>88</v>
      </c>
      <c r="BF114" s="5">
        <v>43961</v>
      </c>
      <c r="BG114" s="7" t="s">
        <v>20</v>
      </c>
      <c r="BI114">
        <v>4</v>
      </c>
      <c r="BJ114">
        <v>386449</v>
      </c>
      <c r="BL114" t="s">
        <v>1659</v>
      </c>
      <c r="BX114">
        <v>147162</v>
      </c>
    </row>
    <row r="115" spans="1:76" x14ac:dyDescent="0.25">
      <c r="A115">
        <v>178167</v>
      </c>
      <c r="C115">
        <v>1</v>
      </c>
      <c r="D115">
        <v>1</v>
      </c>
      <c r="E115">
        <v>1</v>
      </c>
      <c r="F115" t="s">
        <v>0</v>
      </c>
      <c r="G115" t="s">
        <v>1</v>
      </c>
      <c r="H115" t="s">
        <v>1678</v>
      </c>
      <c r="I115" t="s">
        <v>3</v>
      </c>
      <c r="K115">
        <v>1</v>
      </c>
      <c r="L115" t="s">
        <v>4</v>
      </c>
      <c r="M115">
        <v>101713</v>
      </c>
      <c r="N115" t="s">
        <v>5</v>
      </c>
      <c r="O115" t="s">
        <v>5</v>
      </c>
      <c r="U115" t="s">
        <v>1679</v>
      </c>
      <c r="V115" s="1">
        <v>1</v>
      </c>
      <c r="W115" t="s">
        <v>1662</v>
      </c>
      <c r="X115" t="s">
        <v>1663</v>
      </c>
      <c r="Y115" t="s">
        <v>1664</v>
      </c>
      <c r="Z115" s="3">
        <v>9</v>
      </c>
      <c r="AA115" s="4">
        <v>901</v>
      </c>
      <c r="AB115" t="s">
        <v>1663</v>
      </c>
      <c r="AC115" t="s">
        <v>1680</v>
      </c>
      <c r="AD115">
        <v>2013</v>
      </c>
      <c r="AE115">
        <v>10</v>
      </c>
      <c r="AF115">
        <v>3</v>
      </c>
      <c r="AG115" t="s">
        <v>1308</v>
      </c>
      <c r="AJ115" t="s">
        <v>5</v>
      </c>
      <c r="AK115" t="s">
        <v>12</v>
      </c>
      <c r="AL115">
        <v>162347</v>
      </c>
      <c r="AM115">
        <v>6528620</v>
      </c>
      <c r="AN115" s="4">
        <v>163000</v>
      </c>
      <c r="AO115" s="4">
        <v>6529000</v>
      </c>
      <c r="AP115">
        <v>25</v>
      </c>
      <c r="AR115">
        <v>1010</v>
      </c>
      <c r="AT115" s="5" t="s">
        <v>1681</v>
      </c>
      <c r="AU115">
        <v>101713</v>
      </c>
      <c r="AW115" s="6" t="s">
        <v>14</v>
      </c>
      <c r="AX115">
        <v>1</v>
      </c>
      <c r="AY115" t="s">
        <v>15</v>
      </c>
      <c r="AZ115" t="s">
        <v>1682</v>
      </c>
      <c r="BA115" t="s">
        <v>1683</v>
      </c>
      <c r="BB115">
        <v>1010</v>
      </c>
      <c r="BC115" t="s">
        <v>18</v>
      </c>
      <c r="BD115" t="s">
        <v>19</v>
      </c>
      <c r="BF115" s="5">
        <v>43129.768599536997</v>
      </c>
      <c r="BG115" s="7" t="s">
        <v>20</v>
      </c>
      <c r="BI115">
        <v>6</v>
      </c>
      <c r="BJ115">
        <v>151822</v>
      </c>
      <c r="BL115" t="s">
        <v>1684</v>
      </c>
      <c r="BX115">
        <v>178167</v>
      </c>
    </row>
    <row r="116" spans="1:76" x14ac:dyDescent="0.25">
      <c r="A116">
        <v>218337</v>
      </c>
      <c r="C116">
        <v>1</v>
      </c>
      <c r="D116">
        <v>1</v>
      </c>
      <c r="E116">
        <v>1</v>
      </c>
      <c r="F116" t="s">
        <v>0</v>
      </c>
      <c r="G116" t="s">
        <v>82</v>
      </c>
      <c r="H116" t="s">
        <v>1485</v>
      </c>
      <c r="I116" t="s">
        <v>3</v>
      </c>
      <c r="K116">
        <v>1</v>
      </c>
      <c r="L116" t="s">
        <v>4</v>
      </c>
      <c r="M116">
        <v>101713</v>
      </c>
      <c r="N116" t="s">
        <v>5</v>
      </c>
      <c r="O116" t="s">
        <v>5</v>
      </c>
      <c r="U116" t="s">
        <v>1486</v>
      </c>
      <c r="V116" s="1">
        <v>1</v>
      </c>
      <c r="W116" t="s">
        <v>1487</v>
      </c>
      <c r="X116" t="s">
        <v>1488</v>
      </c>
      <c r="Y116" s="2" t="s">
        <v>1489</v>
      </c>
      <c r="Z116" s="3">
        <v>7</v>
      </c>
      <c r="AA116" s="4">
        <v>709</v>
      </c>
      <c r="AB116" s="4" t="s">
        <v>1488</v>
      </c>
      <c r="AC116" t="s">
        <v>1490</v>
      </c>
      <c r="AD116">
        <v>2013</v>
      </c>
      <c r="AE116">
        <v>8</v>
      </c>
      <c r="AF116">
        <v>22</v>
      </c>
      <c r="AG116" t="s">
        <v>426</v>
      </c>
      <c r="AH116" t="s">
        <v>427</v>
      </c>
      <c r="AJ116" t="s">
        <v>5</v>
      </c>
      <c r="AK116" t="s">
        <v>12</v>
      </c>
      <c r="AL116">
        <v>221151</v>
      </c>
      <c r="AM116">
        <v>6551502</v>
      </c>
      <c r="AN116" s="4">
        <v>221000</v>
      </c>
      <c r="AO116" s="4">
        <v>6551000</v>
      </c>
      <c r="AP116">
        <v>50</v>
      </c>
      <c r="AR116">
        <v>59</v>
      </c>
      <c r="AU116">
        <v>101713</v>
      </c>
      <c r="AW116" s="6" t="s">
        <v>14</v>
      </c>
      <c r="AX116">
        <v>1</v>
      </c>
      <c r="AY116" t="s">
        <v>15</v>
      </c>
      <c r="AZ116" t="s">
        <v>1491</v>
      </c>
      <c r="BA116" t="s">
        <v>1485</v>
      </c>
      <c r="BB116">
        <v>59</v>
      </c>
      <c r="BC116" t="s">
        <v>82</v>
      </c>
      <c r="BD116" t="s">
        <v>88</v>
      </c>
      <c r="BF116" s="5">
        <v>43961</v>
      </c>
      <c r="BG116" s="7" t="s">
        <v>20</v>
      </c>
      <c r="BI116">
        <v>4</v>
      </c>
      <c r="BJ116">
        <v>386385</v>
      </c>
      <c r="BL116" t="s">
        <v>1492</v>
      </c>
      <c r="BX116">
        <v>218337</v>
      </c>
    </row>
    <row r="117" spans="1:76" x14ac:dyDescent="0.25">
      <c r="A117">
        <v>219377</v>
      </c>
      <c r="B117">
        <v>28245</v>
      </c>
      <c r="F117" t="s">
        <v>0</v>
      </c>
      <c r="G117" t="s">
        <v>1</v>
      </c>
      <c r="H117" t="s">
        <v>1313</v>
      </c>
      <c r="I117" s="8" t="str">
        <f>HYPERLINK(AT117,"Foto")</f>
        <v>Foto</v>
      </c>
      <c r="K117">
        <v>1</v>
      </c>
      <c r="L117" t="s">
        <v>4</v>
      </c>
      <c r="M117">
        <v>101713</v>
      </c>
      <c r="N117" t="s">
        <v>5</v>
      </c>
      <c r="O117" t="s">
        <v>5</v>
      </c>
      <c r="U117" t="s">
        <v>1314</v>
      </c>
      <c r="V117" s="1">
        <v>1</v>
      </c>
      <c r="W117" t="s">
        <v>7</v>
      </c>
      <c r="X117" t="s">
        <v>1014</v>
      </c>
      <c r="Y117" t="s">
        <v>1015</v>
      </c>
      <c r="Z117" s="3">
        <v>6</v>
      </c>
      <c r="AA117" s="4">
        <v>625</v>
      </c>
      <c r="AB117" t="s">
        <v>1315</v>
      </c>
      <c r="AC117" t="s">
        <v>1316</v>
      </c>
      <c r="AD117">
        <v>2013</v>
      </c>
      <c r="AE117">
        <v>6</v>
      </c>
      <c r="AF117">
        <v>13</v>
      </c>
      <c r="AG117" t="s">
        <v>1317</v>
      </c>
      <c r="AJ117" t="s">
        <v>5</v>
      </c>
      <c r="AK117" t="s">
        <v>12</v>
      </c>
      <c r="AL117">
        <v>222575</v>
      </c>
      <c r="AM117">
        <v>6634649</v>
      </c>
      <c r="AN117" s="4">
        <v>223000</v>
      </c>
      <c r="AO117" s="4">
        <v>6635000</v>
      </c>
      <c r="AP117">
        <v>25</v>
      </c>
      <c r="AR117">
        <v>1010</v>
      </c>
      <c r="AT117" s="5" t="s">
        <v>1318</v>
      </c>
      <c r="AU117">
        <v>101713</v>
      </c>
      <c r="AW117" s="6" t="s">
        <v>14</v>
      </c>
      <c r="AX117">
        <v>1</v>
      </c>
      <c r="AY117" t="s">
        <v>15</v>
      </c>
      <c r="AZ117" t="s">
        <v>1319</v>
      </c>
      <c r="BA117" t="s">
        <v>1320</v>
      </c>
      <c r="BB117">
        <v>1010</v>
      </c>
      <c r="BC117" t="s">
        <v>18</v>
      </c>
      <c r="BD117" t="s">
        <v>19</v>
      </c>
      <c r="BE117">
        <v>1</v>
      </c>
      <c r="BF117" s="5">
        <v>43709.903472222199</v>
      </c>
      <c r="BG117" s="7" t="s">
        <v>20</v>
      </c>
      <c r="BI117">
        <v>6</v>
      </c>
      <c r="BJ117">
        <v>24818</v>
      </c>
      <c r="BK117">
        <v>126385</v>
      </c>
      <c r="BL117" t="s">
        <v>1321</v>
      </c>
      <c r="BX117">
        <v>219377</v>
      </c>
    </row>
    <row r="118" spans="1:76" x14ac:dyDescent="0.25">
      <c r="A118">
        <v>252520</v>
      </c>
      <c r="B118">
        <v>325189</v>
      </c>
      <c r="F118" t="s">
        <v>0</v>
      </c>
      <c r="G118" t="s">
        <v>52</v>
      </c>
      <c r="H118" t="s">
        <v>1252</v>
      </c>
      <c r="I118" t="s">
        <v>100</v>
      </c>
      <c r="K118">
        <v>1</v>
      </c>
      <c r="L118" t="s">
        <v>4</v>
      </c>
      <c r="M118">
        <v>101713</v>
      </c>
      <c r="N118" t="s">
        <v>5</v>
      </c>
      <c r="O118" t="s">
        <v>5</v>
      </c>
      <c r="U118" t="s">
        <v>1233</v>
      </c>
      <c r="V118" s="1">
        <v>1</v>
      </c>
      <c r="W118" t="s">
        <v>7</v>
      </c>
      <c r="X118" t="s">
        <v>1198</v>
      </c>
      <c r="Y118" t="s">
        <v>1015</v>
      </c>
      <c r="Z118" s="3">
        <v>6</v>
      </c>
      <c r="AA118" s="4">
        <v>612</v>
      </c>
      <c r="AB118" s="4" t="s">
        <v>1198</v>
      </c>
      <c r="AC118" t="s">
        <v>1253</v>
      </c>
      <c r="AD118">
        <v>2013</v>
      </c>
      <c r="AE118">
        <v>6</v>
      </c>
      <c r="AF118">
        <v>7</v>
      </c>
      <c r="AG118" t="s">
        <v>1254</v>
      </c>
      <c r="AH118" t="s">
        <v>1254</v>
      </c>
      <c r="AJ118" t="s">
        <v>5</v>
      </c>
      <c r="AK118" t="s">
        <v>12</v>
      </c>
      <c r="AL118">
        <v>236687</v>
      </c>
      <c r="AM118">
        <v>6669837</v>
      </c>
      <c r="AN118" s="4">
        <v>237000</v>
      </c>
      <c r="AO118" s="4">
        <v>6669000</v>
      </c>
      <c r="AP118">
        <v>1</v>
      </c>
      <c r="AR118">
        <v>8</v>
      </c>
      <c r="AS118" t="s">
        <v>105</v>
      </c>
      <c r="AU118">
        <v>101713</v>
      </c>
      <c r="AW118" s="6" t="s">
        <v>14</v>
      </c>
      <c r="AX118">
        <v>1</v>
      </c>
      <c r="AY118" t="s">
        <v>15</v>
      </c>
      <c r="AZ118" t="s">
        <v>1255</v>
      </c>
      <c r="BA118" t="s">
        <v>1256</v>
      </c>
      <c r="BB118">
        <v>8</v>
      </c>
      <c r="BC118" t="s">
        <v>60</v>
      </c>
      <c r="BD118" t="s">
        <v>33</v>
      </c>
      <c r="BF118" s="5">
        <v>42450</v>
      </c>
      <c r="BG118" s="7" t="s">
        <v>20</v>
      </c>
      <c r="BI118">
        <v>3</v>
      </c>
      <c r="BJ118">
        <v>496430</v>
      </c>
      <c r="BK118">
        <v>126384</v>
      </c>
      <c r="BL118" t="s">
        <v>1257</v>
      </c>
      <c r="BN118" t="s">
        <v>1258</v>
      </c>
      <c r="BX118">
        <v>252520</v>
      </c>
    </row>
    <row r="119" spans="1:76" x14ac:dyDescent="0.25">
      <c r="A119">
        <v>240329</v>
      </c>
      <c r="B119">
        <v>325186</v>
      </c>
      <c r="F119" t="s">
        <v>0</v>
      </c>
      <c r="G119" t="s">
        <v>52</v>
      </c>
      <c r="H119" t="s">
        <v>1205</v>
      </c>
      <c r="I119" t="s">
        <v>100</v>
      </c>
      <c r="K119">
        <v>1</v>
      </c>
      <c r="L119" t="s">
        <v>4</v>
      </c>
      <c r="M119">
        <v>101713</v>
      </c>
      <c r="N119" t="s">
        <v>5</v>
      </c>
      <c r="O119" t="s">
        <v>5</v>
      </c>
      <c r="U119" t="s">
        <v>1206</v>
      </c>
      <c r="V119" s="1">
        <v>1</v>
      </c>
      <c r="W119" t="s">
        <v>7</v>
      </c>
      <c r="X119" t="s">
        <v>1198</v>
      </c>
      <c r="Y119" t="s">
        <v>1015</v>
      </c>
      <c r="Z119" s="3">
        <v>6</v>
      </c>
      <c r="AA119" s="4">
        <v>612</v>
      </c>
      <c r="AB119" s="4" t="s">
        <v>1198</v>
      </c>
      <c r="AC119" t="s">
        <v>1207</v>
      </c>
      <c r="AD119">
        <v>2013</v>
      </c>
      <c r="AE119">
        <v>6</v>
      </c>
      <c r="AF119">
        <v>7</v>
      </c>
      <c r="AG119" t="s">
        <v>1208</v>
      </c>
      <c r="AH119" t="s">
        <v>1208</v>
      </c>
      <c r="AJ119" t="s">
        <v>5</v>
      </c>
      <c r="AK119" t="s">
        <v>12</v>
      </c>
      <c r="AL119">
        <v>233047</v>
      </c>
      <c r="AM119">
        <v>6669005</v>
      </c>
      <c r="AN119" s="4">
        <v>233000</v>
      </c>
      <c r="AO119" s="4">
        <v>6669000</v>
      </c>
      <c r="AP119">
        <v>1</v>
      </c>
      <c r="AR119">
        <v>8</v>
      </c>
      <c r="AS119" t="s">
        <v>105</v>
      </c>
      <c r="AU119">
        <v>101713</v>
      </c>
      <c r="AW119" s="6" t="s">
        <v>14</v>
      </c>
      <c r="AX119">
        <v>1</v>
      </c>
      <c r="AY119" t="s">
        <v>15</v>
      </c>
      <c r="AZ119" t="s">
        <v>1209</v>
      </c>
      <c r="BA119" t="s">
        <v>1210</v>
      </c>
      <c r="BB119">
        <v>8</v>
      </c>
      <c r="BC119" t="s">
        <v>60</v>
      </c>
      <c r="BD119" t="s">
        <v>33</v>
      </c>
      <c r="BF119" s="5">
        <v>42450</v>
      </c>
      <c r="BG119" s="7" t="s">
        <v>20</v>
      </c>
      <c r="BI119">
        <v>3</v>
      </c>
      <c r="BJ119">
        <v>496427</v>
      </c>
      <c r="BK119">
        <v>126381</v>
      </c>
      <c r="BL119" t="s">
        <v>1211</v>
      </c>
      <c r="BN119" t="s">
        <v>1212</v>
      </c>
      <c r="BX119">
        <v>240329</v>
      </c>
    </row>
    <row r="120" spans="1:76" x14ac:dyDescent="0.25">
      <c r="A120">
        <v>241763</v>
      </c>
      <c r="B120">
        <v>325190</v>
      </c>
      <c r="F120" t="s">
        <v>0</v>
      </c>
      <c r="G120" t="s">
        <v>52</v>
      </c>
      <c r="H120" t="s">
        <v>1213</v>
      </c>
      <c r="I120" t="s">
        <v>100</v>
      </c>
      <c r="K120">
        <v>1</v>
      </c>
      <c r="L120" t="s">
        <v>4</v>
      </c>
      <c r="M120">
        <v>101713</v>
      </c>
      <c r="N120" t="s">
        <v>5</v>
      </c>
      <c r="O120" t="s">
        <v>5</v>
      </c>
      <c r="U120" t="s">
        <v>1206</v>
      </c>
      <c r="V120" s="1">
        <v>1</v>
      </c>
      <c r="W120" t="s">
        <v>7</v>
      </c>
      <c r="X120" t="s">
        <v>1198</v>
      </c>
      <c r="Y120" t="s">
        <v>1015</v>
      </c>
      <c r="Z120" s="3">
        <v>6</v>
      </c>
      <c r="AA120" s="4">
        <v>612</v>
      </c>
      <c r="AB120" s="4" t="s">
        <v>1198</v>
      </c>
      <c r="AC120" t="s">
        <v>1214</v>
      </c>
      <c r="AD120">
        <v>2013</v>
      </c>
      <c r="AE120">
        <v>6</v>
      </c>
      <c r="AF120">
        <v>7</v>
      </c>
      <c r="AG120" t="s">
        <v>1208</v>
      </c>
      <c r="AH120" t="s">
        <v>1208</v>
      </c>
      <c r="AJ120" t="s">
        <v>5</v>
      </c>
      <c r="AK120" t="s">
        <v>12</v>
      </c>
      <c r="AL120">
        <v>233389</v>
      </c>
      <c r="AM120">
        <v>6669248</v>
      </c>
      <c r="AN120" s="4">
        <v>233000</v>
      </c>
      <c r="AO120" s="4">
        <v>6669000</v>
      </c>
      <c r="AP120">
        <v>1</v>
      </c>
      <c r="AR120">
        <v>8</v>
      </c>
      <c r="AS120" t="s">
        <v>105</v>
      </c>
      <c r="AU120">
        <v>101713</v>
      </c>
      <c r="AW120" s="6" t="s">
        <v>14</v>
      </c>
      <c r="AX120">
        <v>1</v>
      </c>
      <c r="AY120" t="s">
        <v>15</v>
      </c>
      <c r="AZ120" t="s">
        <v>1215</v>
      </c>
      <c r="BA120" t="s">
        <v>1216</v>
      </c>
      <c r="BB120">
        <v>8</v>
      </c>
      <c r="BC120" t="s">
        <v>60</v>
      </c>
      <c r="BD120" t="s">
        <v>33</v>
      </c>
      <c r="BF120" s="5">
        <v>42450</v>
      </c>
      <c r="BG120" s="7" t="s">
        <v>20</v>
      </c>
      <c r="BI120">
        <v>3</v>
      </c>
      <c r="BJ120">
        <v>496431</v>
      </c>
      <c r="BK120">
        <v>126382</v>
      </c>
      <c r="BL120" t="s">
        <v>1217</v>
      </c>
      <c r="BN120" t="s">
        <v>1218</v>
      </c>
      <c r="BX120">
        <v>241763</v>
      </c>
    </row>
    <row r="121" spans="1:76" x14ac:dyDescent="0.25">
      <c r="A121">
        <v>255372</v>
      </c>
      <c r="B121">
        <v>325187</v>
      </c>
      <c r="F121" t="s">
        <v>0</v>
      </c>
      <c r="G121" t="s">
        <v>52</v>
      </c>
      <c r="H121" t="s">
        <v>1246</v>
      </c>
      <c r="I121" t="s">
        <v>100</v>
      </c>
      <c r="K121">
        <v>1</v>
      </c>
      <c r="L121" t="s">
        <v>4</v>
      </c>
      <c r="M121">
        <v>101713</v>
      </c>
      <c r="N121" t="s">
        <v>5</v>
      </c>
      <c r="O121" t="s">
        <v>5</v>
      </c>
      <c r="U121" t="s">
        <v>1233</v>
      </c>
      <c r="V121" s="1">
        <v>1</v>
      </c>
      <c r="W121" t="s">
        <v>7</v>
      </c>
      <c r="X121" t="s">
        <v>1198</v>
      </c>
      <c r="Y121" t="s">
        <v>1015</v>
      </c>
      <c r="Z121" s="3">
        <v>6</v>
      </c>
      <c r="AA121" s="4">
        <v>612</v>
      </c>
      <c r="AB121" s="4" t="s">
        <v>1198</v>
      </c>
      <c r="AC121" t="s">
        <v>1247</v>
      </c>
      <c r="AD121">
        <v>2013</v>
      </c>
      <c r="AE121">
        <v>6</v>
      </c>
      <c r="AF121">
        <v>7</v>
      </c>
      <c r="AG121" t="s">
        <v>1208</v>
      </c>
      <c r="AH121" t="s">
        <v>1208</v>
      </c>
      <c r="AJ121" t="s">
        <v>5</v>
      </c>
      <c r="AK121" t="s">
        <v>12</v>
      </c>
      <c r="AL121">
        <v>237479</v>
      </c>
      <c r="AM121">
        <v>6668026</v>
      </c>
      <c r="AN121" s="4">
        <v>237000</v>
      </c>
      <c r="AO121" s="4">
        <v>6669000</v>
      </c>
      <c r="AP121">
        <v>1</v>
      </c>
      <c r="AR121">
        <v>8</v>
      </c>
      <c r="AS121" t="s">
        <v>105</v>
      </c>
      <c r="AU121">
        <v>101713</v>
      </c>
      <c r="AW121" s="6" t="s">
        <v>14</v>
      </c>
      <c r="AX121">
        <v>1</v>
      </c>
      <c r="AY121" t="s">
        <v>15</v>
      </c>
      <c r="AZ121" t="s">
        <v>1248</v>
      </c>
      <c r="BA121" t="s">
        <v>1249</v>
      </c>
      <c r="BB121">
        <v>8</v>
      </c>
      <c r="BC121" t="s">
        <v>60</v>
      </c>
      <c r="BD121" t="s">
        <v>33</v>
      </c>
      <c r="BF121" s="5">
        <v>42450</v>
      </c>
      <c r="BG121" s="7" t="s">
        <v>20</v>
      </c>
      <c r="BI121">
        <v>3</v>
      </c>
      <c r="BJ121">
        <v>496428</v>
      </c>
      <c r="BK121">
        <v>126383</v>
      </c>
      <c r="BL121" t="s">
        <v>1250</v>
      </c>
      <c r="BN121" t="s">
        <v>1251</v>
      </c>
      <c r="BX121">
        <v>255372</v>
      </c>
    </row>
    <row r="122" spans="1:76" x14ac:dyDescent="0.25">
      <c r="A122">
        <v>229793</v>
      </c>
      <c r="C122">
        <v>1</v>
      </c>
      <c r="F122" t="s">
        <v>0</v>
      </c>
      <c r="G122" t="s">
        <v>52</v>
      </c>
      <c r="H122" t="s">
        <v>1063</v>
      </c>
      <c r="I122" t="s">
        <v>100</v>
      </c>
      <c r="K122">
        <v>1</v>
      </c>
      <c r="L122" t="s">
        <v>4</v>
      </c>
      <c r="M122">
        <v>101713</v>
      </c>
      <c r="N122" t="s">
        <v>5</v>
      </c>
      <c r="O122" t="s">
        <v>5</v>
      </c>
      <c r="U122" t="s">
        <v>1055</v>
      </c>
      <c r="V122" s="1">
        <v>1</v>
      </c>
      <c r="W122" t="s">
        <v>7</v>
      </c>
      <c r="X122" t="s">
        <v>1014</v>
      </c>
      <c r="Y122" t="s">
        <v>1015</v>
      </c>
      <c r="Z122" s="3">
        <v>6</v>
      </c>
      <c r="AA122" s="4">
        <v>602</v>
      </c>
      <c r="AB122" s="4" t="s">
        <v>1014</v>
      </c>
      <c r="AC122" t="s">
        <v>1064</v>
      </c>
      <c r="AD122">
        <v>2014</v>
      </c>
      <c r="AE122">
        <v>5</v>
      </c>
      <c r="AF122">
        <v>31</v>
      </c>
      <c r="AG122" t="s">
        <v>442</v>
      </c>
      <c r="AH122" t="s">
        <v>442</v>
      </c>
      <c r="AJ122" t="s">
        <v>5</v>
      </c>
      <c r="AK122" t="s">
        <v>12</v>
      </c>
      <c r="AL122">
        <v>229665</v>
      </c>
      <c r="AM122">
        <v>6633544</v>
      </c>
      <c r="AN122" s="4">
        <v>229000</v>
      </c>
      <c r="AO122" s="4">
        <v>6633000</v>
      </c>
      <c r="AP122">
        <v>1</v>
      </c>
      <c r="AR122">
        <v>8</v>
      </c>
      <c r="AS122" t="s">
        <v>105</v>
      </c>
      <c r="AU122">
        <v>101713</v>
      </c>
      <c r="AW122" s="6" t="s">
        <v>14</v>
      </c>
      <c r="AX122">
        <v>1</v>
      </c>
      <c r="AY122" t="s">
        <v>15</v>
      </c>
      <c r="AZ122" t="s">
        <v>1065</v>
      </c>
      <c r="BA122" t="s">
        <v>1066</v>
      </c>
      <c r="BB122">
        <v>8</v>
      </c>
      <c r="BC122" t="s">
        <v>60</v>
      </c>
      <c r="BD122" t="s">
        <v>33</v>
      </c>
      <c r="BF122" s="5">
        <v>42954</v>
      </c>
      <c r="BG122" s="7" t="s">
        <v>20</v>
      </c>
      <c r="BI122">
        <v>3</v>
      </c>
      <c r="BJ122">
        <v>446291</v>
      </c>
      <c r="BL122" t="s">
        <v>1067</v>
      </c>
      <c r="BN122" t="s">
        <v>1068</v>
      </c>
      <c r="BX122">
        <v>229793</v>
      </c>
    </row>
    <row r="123" spans="1:76" x14ac:dyDescent="0.25">
      <c r="A123">
        <v>237301</v>
      </c>
      <c r="C123">
        <v>1</v>
      </c>
      <c r="D123">
        <v>1</v>
      </c>
      <c r="E123">
        <v>1</v>
      </c>
      <c r="F123" t="s">
        <v>0</v>
      </c>
      <c r="G123" t="s">
        <v>52</v>
      </c>
      <c r="H123" t="s">
        <v>1160</v>
      </c>
      <c r="I123" t="s">
        <v>100</v>
      </c>
      <c r="K123">
        <v>1</v>
      </c>
      <c r="L123" t="s">
        <v>4</v>
      </c>
      <c r="M123">
        <v>101713</v>
      </c>
      <c r="N123" t="s">
        <v>5</v>
      </c>
      <c r="O123" t="s">
        <v>5</v>
      </c>
      <c r="U123" t="s">
        <v>1161</v>
      </c>
      <c r="V123" s="1">
        <v>1</v>
      </c>
      <c r="W123" t="s">
        <v>7</v>
      </c>
      <c r="X123" t="s">
        <v>1014</v>
      </c>
      <c r="Y123" t="s">
        <v>1015</v>
      </c>
      <c r="Z123" s="3">
        <v>6</v>
      </c>
      <c r="AA123" s="4">
        <v>602</v>
      </c>
      <c r="AB123" s="4" t="s">
        <v>1014</v>
      </c>
      <c r="AC123" t="s">
        <v>1162</v>
      </c>
      <c r="AD123">
        <v>2014</v>
      </c>
      <c r="AE123">
        <v>5</v>
      </c>
      <c r="AF123">
        <v>31</v>
      </c>
      <c r="AG123" t="s">
        <v>442</v>
      </c>
      <c r="AH123" t="s">
        <v>442</v>
      </c>
      <c r="AJ123" t="s">
        <v>5</v>
      </c>
      <c r="AK123" t="s">
        <v>12</v>
      </c>
      <c r="AL123">
        <v>232403</v>
      </c>
      <c r="AM123">
        <v>6630686</v>
      </c>
      <c r="AN123" s="4">
        <v>233000</v>
      </c>
      <c r="AO123" s="4">
        <v>6631000</v>
      </c>
      <c r="AP123">
        <v>1</v>
      </c>
      <c r="AR123">
        <v>8</v>
      </c>
      <c r="AS123" t="s">
        <v>105</v>
      </c>
      <c r="AU123">
        <v>101713</v>
      </c>
      <c r="AW123" s="6" t="s">
        <v>14</v>
      </c>
      <c r="AX123">
        <v>1</v>
      </c>
      <c r="AY123" t="s">
        <v>15</v>
      </c>
      <c r="AZ123" t="s">
        <v>1163</v>
      </c>
      <c r="BA123" t="s">
        <v>1164</v>
      </c>
      <c r="BB123">
        <v>8</v>
      </c>
      <c r="BC123" t="s">
        <v>60</v>
      </c>
      <c r="BD123" t="s">
        <v>33</v>
      </c>
      <c r="BF123" s="5">
        <v>42975</v>
      </c>
      <c r="BG123" s="7" t="s">
        <v>20</v>
      </c>
      <c r="BI123">
        <v>3</v>
      </c>
      <c r="BJ123">
        <v>446486</v>
      </c>
      <c r="BL123" t="s">
        <v>1165</v>
      </c>
      <c r="BN123" t="s">
        <v>1166</v>
      </c>
      <c r="BX123">
        <v>237301</v>
      </c>
    </row>
    <row r="124" spans="1:76" x14ac:dyDescent="0.25">
      <c r="A124">
        <v>234286</v>
      </c>
      <c r="C124">
        <v>1</v>
      </c>
      <c r="F124" t="s">
        <v>0</v>
      </c>
      <c r="G124" t="s">
        <v>52</v>
      </c>
      <c r="H124" t="s">
        <v>1134</v>
      </c>
      <c r="I124" t="s">
        <v>100</v>
      </c>
      <c r="K124">
        <v>1</v>
      </c>
      <c r="L124" t="s">
        <v>4</v>
      </c>
      <c r="M124">
        <v>101713</v>
      </c>
      <c r="N124" t="s">
        <v>5</v>
      </c>
      <c r="O124" t="s">
        <v>5</v>
      </c>
      <c r="U124" t="s">
        <v>1092</v>
      </c>
      <c r="V124" s="1">
        <v>1</v>
      </c>
      <c r="W124" t="s">
        <v>7</v>
      </c>
      <c r="X124" t="s">
        <v>1014</v>
      </c>
      <c r="Y124" t="s">
        <v>1015</v>
      </c>
      <c r="Z124" s="3">
        <v>6</v>
      </c>
      <c r="AA124" s="4">
        <v>602</v>
      </c>
      <c r="AB124" s="4" t="s">
        <v>1014</v>
      </c>
      <c r="AC124" t="s">
        <v>1135</v>
      </c>
      <c r="AD124">
        <v>2014</v>
      </c>
      <c r="AE124">
        <v>5</v>
      </c>
      <c r="AF124">
        <v>24</v>
      </c>
      <c r="AG124" t="s">
        <v>442</v>
      </c>
      <c r="AH124" t="s">
        <v>442</v>
      </c>
      <c r="AJ124" t="s">
        <v>5</v>
      </c>
      <c r="AK124" t="s">
        <v>12</v>
      </c>
      <c r="AL124">
        <v>231691</v>
      </c>
      <c r="AM124">
        <v>6632861</v>
      </c>
      <c r="AN124" s="4">
        <v>231000</v>
      </c>
      <c r="AO124" s="4">
        <v>6633000</v>
      </c>
      <c r="AP124">
        <v>1</v>
      </c>
      <c r="AR124">
        <v>8</v>
      </c>
      <c r="AS124" t="s">
        <v>105</v>
      </c>
      <c r="AU124">
        <v>101713</v>
      </c>
      <c r="AW124" s="6" t="s">
        <v>14</v>
      </c>
      <c r="AX124">
        <v>1</v>
      </c>
      <c r="AY124" t="s">
        <v>15</v>
      </c>
      <c r="AZ124" t="s">
        <v>1136</v>
      </c>
      <c r="BA124" t="s">
        <v>1137</v>
      </c>
      <c r="BB124">
        <v>8</v>
      </c>
      <c r="BC124" t="s">
        <v>60</v>
      </c>
      <c r="BD124" t="s">
        <v>33</v>
      </c>
      <c r="BF124" s="5">
        <v>42957</v>
      </c>
      <c r="BG124" s="7" t="s">
        <v>20</v>
      </c>
      <c r="BI124">
        <v>3</v>
      </c>
      <c r="BJ124">
        <v>446340</v>
      </c>
      <c r="BL124" t="s">
        <v>1138</v>
      </c>
      <c r="BN124" t="s">
        <v>1139</v>
      </c>
      <c r="BX124">
        <v>234286</v>
      </c>
    </row>
    <row r="125" spans="1:76" x14ac:dyDescent="0.25">
      <c r="A125">
        <v>229165</v>
      </c>
      <c r="C125">
        <v>1</v>
      </c>
      <c r="D125">
        <v>1</v>
      </c>
      <c r="E125">
        <v>1</v>
      </c>
      <c r="F125" t="s">
        <v>0</v>
      </c>
      <c r="G125" t="s">
        <v>52</v>
      </c>
      <c r="H125" t="s">
        <v>1075</v>
      </c>
      <c r="I125" t="s">
        <v>100</v>
      </c>
      <c r="K125">
        <v>1</v>
      </c>
      <c r="L125" t="s">
        <v>4</v>
      </c>
      <c r="M125">
        <v>101713</v>
      </c>
      <c r="N125" t="s">
        <v>5</v>
      </c>
      <c r="O125" t="s">
        <v>5</v>
      </c>
      <c r="U125" t="s">
        <v>1076</v>
      </c>
      <c r="V125" s="1">
        <v>1</v>
      </c>
      <c r="W125" t="s">
        <v>7</v>
      </c>
      <c r="X125" t="s">
        <v>1014</v>
      </c>
      <c r="Y125" t="s">
        <v>1015</v>
      </c>
      <c r="Z125" s="3">
        <v>6</v>
      </c>
      <c r="AA125" s="4">
        <v>602</v>
      </c>
      <c r="AB125" s="4" t="s">
        <v>1014</v>
      </c>
      <c r="AC125" t="s">
        <v>1077</v>
      </c>
      <c r="AD125">
        <v>2014</v>
      </c>
      <c r="AE125">
        <v>9</v>
      </c>
      <c r="AF125">
        <v>13</v>
      </c>
      <c r="AG125" t="s">
        <v>442</v>
      </c>
      <c r="AH125" t="s">
        <v>442</v>
      </c>
      <c r="AJ125" t="s">
        <v>5</v>
      </c>
      <c r="AK125" t="s">
        <v>12</v>
      </c>
      <c r="AL125">
        <v>229285</v>
      </c>
      <c r="AM125">
        <v>6634130</v>
      </c>
      <c r="AN125" s="4">
        <v>229000</v>
      </c>
      <c r="AO125" s="4">
        <v>6635000</v>
      </c>
      <c r="AP125">
        <v>1</v>
      </c>
      <c r="AR125">
        <v>8</v>
      </c>
      <c r="AS125" t="s">
        <v>105</v>
      </c>
      <c r="AU125">
        <v>101713</v>
      </c>
      <c r="AW125" s="6" t="s">
        <v>14</v>
      </c>
      <c r="AX125">
        <v>1</v>
      </c>
      <c r="AY125" t="s">
        <v>15</v>
      </c>
      <c r="AZ125" t="s">
        <v>1078</v>
      </c>
      <c r="BA125" t="s">
        <v>1079</v>
      </c>
      <c r="BB125">
        <v>8</v>
      </c>
      <c r="BC125" t="s">
        <v>60</v>
      </c>
      <c r="BD125" t="s">
        <v>33</v>
      </c>
      <c r="BF125" s="5">
        <v>42957</v>
      </c>
      <c r="BG125" s="7" t="s">
        <v>20</v>
      </c>
      <c r="BI125">
        <v>3</v>
      </c>
      <c r="BJ125">
        <v>446345</v>
      </c>
      <c r="BL125" t="s">
        <v>1080</v>
      </c>
      <c r="BN125" t="s">
        <v>1081</v>
      </c>
      <c r="BX125">
        <v>229165</v>
      </c>
    </row>
    <row r="126" spans="1:76" x14ac:dyDescent="0.25">
      <c r="A126">
        <v>388738</v>
      </c>
      <c r="C126">
        <v>1</v>
      </c>
      <c r="D126">
        <v>1</v>
      </c>
      <c r="E126">
        <v>2</v>
      </c>
      <c r="F126" t="s">
        <v>0</v>
      </c>
      <c r="G126" t="s">
        <v>52</v>
      </c>
      <c r="H126" t="s">
        <v>963</v>
      </c>
      <c r="I126" t="s">
        <v>100</v>
      </c>
      <c r="K126">
        <v>1</v>
      </c>
      <c r="L126" t="s">
        <v>4</v>
      </c>
      <c r="M126">
        <v>101713</v>
      </c>
      <c r="N126" t="s">
        <v>5</v>
      </c>
      <c r="O126" t="s">
        <v>5</v>
      </c>
      <c r="U126" t="s">
        <v>957</v>
      </c>
      <c r="V126" s="1">
        <v>1</v>
      </c>
      <c r="W126" t="s">
        <v>732</v>
      </c>
      <c r="X126" t="s">
        <v>732</v>
      </c>
      <c r="Y126" s="2" t="s">
        <v>356</v>
      </c>
      <c r="Z126" s="3">
        <v>2</v>
      </c>
      <c r="AA126" s="4">
        <v>301</v>
      </c>
      <c r="AB126" s="4" t="s">
        <v>732</v>
      </c>
      <c r="AC126" t="s">
        <v>964</v>
      </c>
      <c r="AD126">
        <v>2014</v>
      </c>
      <c r="AE126">
        <v>6</v>
      </c>
      <c r="AF126">
        <v>30</v>
      </c>
      <c r="AG126" t="s">
        <v>442</v>
      </c>
      <c r="AH126" t="s">
        <v>442</v>
      </c>
      <c r="AJ126" t="s">
        <v>5</v>
      </c>
      <c r="AK126" t="s">
        <v>12</v>
      </c>
      <c r="AL126">
        <v>264498</v>
      </c>
      <c r="AM126">
        <v>6647019</v>
      </c>
      <c r="AN126" s="4">
        <v>265000</v>
      </c>
      <c r="AO126" s="4">
        <v>6647000</v>
      </c>
      <c r="AP126">
        <v>1</v>
      </c>
      <c r="AR126">
        <v>8</v>
      </c>
      <c r="AS126" t="s">
        <v>105</v>
      </c>
      <c r="AU126">
        <v>101713</v>
      </c>
      <c r="AW126" s="6" t="s">
        <v>14</v>
      </c>
      <c r="AX126">
        <v>1</v>
      </c>
      <c r="AY126" t="s">
        <v>15</v>
      </c>
      <c r="AZ126" t="s">
        <v>965</v>
      </c>
      <c r="BA126" t="s">
        <v>966</v>
      </c>
      <c r="BB126">
        <v>8</v>
      </c>
      <c r="BC126" t="s">
        <v>60</v>
      </c>
      <c r="BD126" t="s">
        <v>33</v>
      </c>
      <c r="BF126" s="5">
        <v>42951</v>
      </c>
      <c r="BG126" s="7" t="s">
        <v>20</v>
      </c>
      <c r="BI126">
        <v>3</v>
      </c>
      <c r="BJ126">
        <v>446270</v>
      </c>
      <c r="BL126" t="s">
        <v>967</v>
      </c>
      <c r="BN126" t="s">
        <v>968</v>
      </c>
      <c r="BX126">
        <v>388738</v>
      </c>
    </row>
    <row r="127" spans="1:76" x14ac:dyDescent="0.25">
      <c r="A127">
        <v>247310</v>
      </c>
      <c r="B127">
        <v>326997</v>
      </c>
      <c r="F127" t="s">
        <v>0</v>
      </c>
      <c r="G127" t="s">
        <v>52</v>
      </c>
      <c r="H127" t="s">
        <v>1173</v>
      </c>
      <c r="I127" s="8" t="str">
        <f>HYPERLINK(AT127,"Hb")</f>
        <v>Hb</v>
      </c>
      <c r="K127">
        <v>1</v>
      </c>
      <c r="L127" t="s">
        <v>4</v>
      </c>
      <c r="M127">
        <v>101713</v>
      </c>
      <c r="N127" t="s">
        <v>5</v>
      </c>
      <c r="O127" t="s">
        <v>5</v>
      </c>
      <c r="U127" t="s">
        <v>1174</v>
      </c>
      <c r="V127" s="1">
        <v>1</v>
      </c>
      <c r="W127" t="s">
        <v>7</v>
      </c>
      <c r="X127" t="s">
        <v>1014</v>
      </c>
      <c r="Y127" t="s">
        <v>1015</v>
      </c>
      <c r="Z127" s="3">
        <v>6</v>
      </c>
      <c r="AA127" s="4">
        <v>602</v>
      </c>
      <c r="AB127" s="4" t="s">
        <v>1014</v>
      </c>
      <c r="AC127" t="s">
        <v>1175</v>
      </c>
      <c r="AD127">
        <v>2014</v>
      </c>
      <c r="AE127">
        <v>9</v>
      </c>
      <c r="AF127">
        <v>29</v>
      </c>
      <c r="AG127" t="s">
        <v>1057</v>
      </c>
      <c r="AH127" t="s">
        <v>1057</v>
      </c>
      <c r="AJ127" t="s">
        <v>5</v>
      </c>
      <c r="AK127" t="s">
        <v>12</v>
      </c>
      <c r="AL127">
        <v>234938</v>
      </c>
      <c r="AM127">
        <v>6627219</v>
      </c>
      <c r="AN127" s="4">
        <v>235000</v>
      </c>
      <c r="AO127" s="4">
        <v>6627000</v>
      </c>
      <c r="AP127">
        <v>707</v>
      </c>
      <c r="AR127">
        <v>8</v>
      </c>
      <c r="AS127" t="s">
        <v>105</v>
      </c>
      <c r="AT127" t="s">
        <v>1176</v>
      </c>
      <c r="AU127">
        <v>101713</v>
      </c>
      <c r="AW127" s="6" t="s">
        <v>14</v>
      </c>
      <c r="AX127">
        <v>1</v>
      </c>
      <c r="AY127" t="s">
        <v>15</v>
      </c>
      <c r="AZ127" t="s">
        <v>1177</v>
      </c>
      <c r="BA127" t="s">
        <v>1178</v>
      </c>
      <c r="BB127">
        <v>8</v>
      </c>
      <c r="BC127" t="s">
        <v>60</v>
      </c>
      <c r="BD127" t="s">
        <v>33</v>
      </c>
      <c r="BE127">
        <v>1</v>
      </c>
      <c r="BF127" s="5">
        <v>42131</v>
      </c>
      <c r="BG127" s="7" t="s">
        <v>20</v>
      </c>
      <c r="BI127">
        <v>3</v>
      </c>
      <c r="BJ127">
        <v>498009</v>
      </c>
      <c r="BK127">
        <v>126375</v>
      </c>
      <c r="BL127" t="s">
        <v>1179</v>
      </c>
      <c r="BN127" t="s">
        <v>1180</v>
      </c>
      <c r="BX127">
        <v>247310</v>
      </c>
    </row>
    <row r="128" spans="1:76" x14ac:dyDescent="0.25">
      <c r="A128">
        <v>345180</v>
      </c>
      <c r="B128">
        <v>21228</v>
      </c>
      <c r="F128" t="s">
        <v>0</v>
      </c>
      <c r="G128" t="s">
        <v>1</v>
      </c>
      <c r="H128" t="s">
        <v>800</v>
      </c>
      <c r="I128" t="s">
        <v>3</v>
      </c>
      <c r="K128">
        <v>1</v>
      </c>
      <c r="L128" t="s">
        <v>4</v>
      </c>
      <c r="M128">
        <v>101713</v>
      </c>
      <c r="N128" t="s">
        <v>5</v>
      </c>
      <c r="O128" t="s">
        <v>5</v>
      </c>
      <c r="U128" t="s">
        <v>767</v>
      </c>
      <c r="V128" s="1">
        <v>1</v>
      </c>
      <c r="W128" t="s">
        <v>732</v>
      </c>
      <c r="X128" t="s">
        <v>732</v>
      </c>
      <c r="Y128" s="2" t="s">
        <v>356</v>
      </c>
      <c r="Z128" s="3">
        <v>2</v>
      </c>
      <c r="AA128" s="4">
        <v>301</v>
      </c>
      <c r="AB128" s="4" t="s">
        <v>732</v>
      </c>
      <c r="AC128" t="s">
        <v>801</v>
      </c>
      <c r="AD128">
        <v>2014</v>
      </c>
      <c r="AE128">
        <v>9</v>
      </c>
      <c r="AF128">
        <v>1</v>
      </c>
      <c r="AG128" t="s">
        <v>802</v>
      </c>
      <c r="AJ128" t="s">
        <v>5</v>
      </c>
      <c r="AK128" t="s">
        <v>12</v>
      </c>
      <c r="AL128">
        <v>258246</v>
      </c>
      <c r="AM128">
        <v>6647814</v>
      </c>
      <c r="AN128" s="4">
        <v>259000</v>
      </c>
      <c r="AO128" s="4">
        <v>6647000</v>
      </c>
      <c r="AP128">
        <v>100</v>
      </c>
      <c r="AR128">
        <v>1010</v>
      </c>
      <c r="AS128" t="s">
        <v>803</v>
      </c>
      <c r="AT128" s="5" t="s">
        <v>804</v>
      </c>
      <c r="AU128">
        <v>101713</v>
      </c>
      <c r="AW128" s="6" t="s">
        <v>14</v>
      </c>
      <c r="AX128">
        <v>1</v>
      </c>
      <c r="AY128" t="s">
        <v>15</v>
      </c>
      <c r="AZ128" t="s">
        <v>805</v>
      </c>
      <c r="BA128" t="s">
        <v>806</v>
      </c>
      <c r="BB128">
        <v>1010</v>
      </c>
      <c r="BC128" t="s">
        <v>18</v>
      </c>
      <c r="BD128" t="s">
        <v>19</v>
      </c>
      <c r="BF128" s="5">
        <v>43709.903472222199</v>
      </c>
      <c r="BG128" s="7" t="s">
        <v>20</v>
      </c>
      <c r="BI128">
        <v>6</v>
      </c>
      <c r="BJ128">
        <v>18345</v>
      </c>
      <c r="BK128">
        <v>126363</v>
      </c>
      <c r="BL128" t="s">
        <v>807</v>
      </c>
      <c r="BX128">
        <v>345180</v>
      </c>
    </row>
    <row r="129" spans="1:76" x14ac:dyDescent="0.25">
      <c r="A129">
        <v>304689</v>
      </c>
      <c r="B129">
        <v>400413</v>
      </c>
      <c r="F129" t="s">
        <v>155</v>
      </c>
      <c r="G129" t="s">
        <v>161</v>
      </c>
      <c r="H129" s="11" t="s">
        <v>714</v>
      </c>
      <c r="I129" t="s">
        <v>3</v>
      </c>
      <c r="K129">
        <v>1</v>
      </c>
      <c r="L129" t="s">
        <v>4</v>
      </c>
      <c r="M129">
        <v>101713</v>
      </c>
      <c r="N129" t="s">
        <v>5</v>
      </c>
      <c r="O129" t="s">
        <v>5</v>
      </c>
      <c r="P129" s="4"/>
      <c r="U129" t="s">
        <v>715</v>
      </c>
      <c r="V129" s="1">
        <v>1</v>
      </c>
      <c r="W129" t="s">
        <v>7</v>
      </c>
      <c r="X129" t="s">
        <v>640</v>
      </c>
      <c r="Y129" s="2" t="s">
        <v>356</v>
      </c>
      <c r="Z129" s="3">
        <v>2</v>
      </c>
      <c r="AA129">
        <v>220</v>
      </c>
      <c r="AB129" t="s">
        <v>640</v>
      </c>
      <c r="AC129" s="4" t="s">
        <v>716</v>
      </c>
      <c r="AD129">
        <v>2014</v>
      </c>
      <c r="AE129">
        <v>6</v>
      </c>
      <c r="AF129">
        <v>24</v>
      </c>
      <c r="AG129" t="s">
        <v>158</v>
      </c>
      <c r="AJ129" t="s">
        <v>5</v>
      </c>
      <c r="AK129" s="4"/>
      <c r="AL129" s="4">
        <v>250938.97395499999</v>
      </c>
      <c r="AM129" s="4">
        <v>6643508.5930199996</v>
      </c>
      <c r="AN129" s="4">
        <v>251000</v>
      </c>
      <c r="AO129" s="4">
        <v>6643000</v>
      </c>
      <c r="AP129" s="4">
        <v>5</v>
      </c>
      <c r="AR129" t="s">
        <v>580</v>
      </c>
      <c r="AS129" s="8"/>
      <c r="BG129" s="9" t="s">
        <v>160</v>
      </c>
      <c r="BH129" t="s">
        <v>161</v>
      </c>
      <c r="BI129">
        <v>7</v>
      </c>
      <c r="BJ129">
        <v>13038</v>
      </c>
      <c r="BK129">
        <v>126337</v>
      </c>
      <c r="BL129" t="s">
        <v>717</v>
      </c>
      <c r="BX129">
        <v>304689</v>
      </c>
    </row>
    <row r="130" spans="1:76" x14ac:dyDescent="0.25">
      <c r="A130">
        <v>303358</v>
      </c>
      <c r="B130">
        <v>353508</v>
      </c>
      <c r="F130" t="s">
        <v>155</v>
      </c>
      <c r="G130" t="s">
        <v>161</v>
      </c>
      <c r="H130" s="11" t="s">
        <v>718</v>
      </c>
      <c r="I130" t="s">
        <v>54</v>
      </c>
      <c r="K130">
        <v>1</v>
      </c>
      <c r="L130" t="s">
        <v>4</v>
      </c>
      <c r="M130">
        <v>101713</v>
      </c>
      <c r="N130" t="s">
        <v>5</v>
      </c>
      <c r="O130" t="s">
        <v>5</v>
      </c>
      <c r="U130" t="s">
        <v>715</v>
      </c>
      <c r="V130" s="1">
        <v>1</v>
      </c>
      <c r="W130" t="s">
        <v>7</v>
      </c>
      <c r="X130" t="s">
        <v>640</v>
      </c>
      <c r="Y130" s="2" t="s">
        <v>356</v>
      </c>
      <c r="Z130" s="3">
        <v>2</v>
      </c>
      <c r="AA130">
        <v>220</v>
      </c>
      <c r="AB130" t="s">
        <v>640</v>
      </c>
      <c r="AC130" t="s">
        <v>719</v>
      </c>
      <c r="AD130">
        <v>2014</v>
      </c>
      <c r="AE130">
        <v>6</v>
      </c>
      <c r="AF130">
        <v>24</v>
      </c>
      <c r="AG130" t="s">
        <v>720</v>
      </c>
      <c r="AJ130" t="s">
        <v>5</v>
      </c>
      <c r="AL130" s="4">
        <v>250453.66205799999</v>
      </c>
      <c r="AM130" s="4">
        <v>6643320.5720699998</v>
      </c>
      <c r="AN130" s="4">
        <v>251000</v>
      </c>
      <c r="AO130" s="4">
        <v>6643000</v>
      </c>
      <c r="AP130" s="4">
        <v>678.24037037026926</v>
      </c>
      <c r="AQ130" s="4"/>
      <c r="AR130" t="s">
        <v>721</v>
      </c>
      <c r="AS130" s="12"/>
      <c r="BG130" s="9" t="s">
        <v>160</v>
      </c>
      <c r="BH130" t="s">
        <v>161</v>
      </c>
      <c r="BI130">
        <v>6</v>
      </c>
      <c r="BJ130">
        <v>7013</v>
      </c>
      <c r="BK130">
        <v>126338</v>
      </c>
      <c r="BL130" t="s">
        <v>722</v>
      </c>
      <c r="BM130">
        <v>99</v>
      </c>
      <c r="BX130">
        <v>303358</v>
      </c>
    </row>
    <row r="131" spans="1:76" x14ac:dyDescent="0.25">
      <c r="A131">
        <v>374214</v>
      </c>
      <c r="B131">
        <v>27461</v>
      </c>
      <c r="F131" t="s">
        <v>0</v>
      </c>
      <c r="G131" t="s">
        <v>1</v>
      </c>
      <c r="H131" t="s">
        <v>931</v>
      </c>
      <c r="I131" t="s">
        <v>3</v>
      </c>
      <c r="K131">
        <v>1</v>
      </c>
      <c r="L131" t="s">
        <v>4</v>
      </c>
      <c r="M131">
        <v>101713</v>
      </c>
      <c r="N131" t="s">
        <v>5</v>
      </c>
      <c r="O131" t="s">
        <v>5</v>
      </c>
      <c r="U131" t="s">
        <v>932</v>
      </c>
      <c r="V131" s="1">
        <v>1</v>
      </c>
      <c r="W131" t="s">
        <v>732</v>
      </c>
      <c r="X131" t="s">
        <v>732</v>
      </c>
      <c r="Y131" s="2" t="s">
        <v>356</v>
      </c>
      <c r="Z131" s="3">
        <v>2</v>
      </c>
      <c r="AA131" s="4">
        <v>301</v>
      </c>
      <c r="AB131" s="4" t="s">
        <v>732</v>
      </c>
      <c r="AC131" t="s">
        <v>933</v>
      </c>
      <c r="AD131">
        <v>2014</v>
      </c>
      <c r="AE131">
        <v>9</v>
      </c>
      <c r="AF131">
        <v>15</v>
      </c>
      <c r="AG131" t="s">
        <v>802</v>
      </c>
      <c r="AJ131" t="s">
        <v>5</v>
      </c>
      <c r="AK131" t="s">
        <v>12</v>
      </c>
      <c r="AL131">
        <v>262208</v>
      </c>
      <c r="AM131">
        <v>6643661</v>
      </c>
      <c r="AN131" s="4">
        <v>263000</v>
      </c>
      <c r="AO131" s="4">
        <v>6643000</v>
      </c>
      <c r="AP131">
        <v>5</v>
      </c>
      <c r="AR131">
        <v>1010</v>
      </c>
      <c r="AS131" t="s">
        <v>934</v>
      </c>
      <c r="AT131" s="5" t="s">
        <v>935</v>
      </c>
      <c r="AU131">
        <v>101713</v>
      </c>
      <c r="AW131" s="6" t="s">
        <v>14</v>
      </c>
      <c r="AX131">
        <v>1</v>
      </c>
      <c r="AY131" t="s">
        <v>15</v>
      </c>
      <c r="AZ131" t="s">
        <v>936</v>
      </c>
      <c r="BA131" t="s">
        <v>937</v>
      </c>
      <c r="BB131">
        <v>1010</v>
      </c>
      <c r="BC131" t="s">
        <v>18</v>
      </c>
      <c r="BD131" t="s">
        <v>19</v>
      </c>
      <c r="BF131" s="5">
        <v>43709.903472222199</v>
      </c>
      <c r="BG131" s="7" t="s">
        <v>20</v>
      </c>
      <c r="BI131">
        <v>6</v>
      </c>
      <c r="BJ131">
        <v>24251</v>
      </c>
      <c r="BK131">
        <v>126362</v>
      </c>
      <c r="BL131" t="s">
        <v>938</v>
      </c>
      <c r="BX131">
        <v>374214</v>
      </c>
    </row>
    <row r="132" spans="1:76" x14ac:dyDescent="0.25">
      <c r="A132">
        <v>6950</v>
      </c>
      <c r="B132">
        <v>21540</v>
      </c>
      <c r="F132" t="s">
        <v>0</v>
      </c>
      <c r="G132" t="s">
        <v>1</v>
      </c>
      <c r="H132" t="s">
        <v>1818</v>
      </c>
      <c r="I132" t="s">
        <v>3</v>
      </c>
      <c r="K132">
        <v>1</v>
      </c>
      <c r="L132" t="s">
        <v>4</v>
      </c>
      <c r="M132">
        <v>101713</v>
      </c>
      <c r="N132" t="s">
        <v>5</v>
      </c>
      <c r="O132" t="s">
        <v>5</v>
      </c>
      <c r="U132" t="s">
        <v>1819</v>
      </c>
      <c r="V132" s="1">
        <v>1</v>
      </c>
      <c r="W132" t="s">
        <v>1759</v>
      </c>
      <c r="X132" t="s">
        <v>1820</v>
      </c>
      <c r="Y132" t="s">
        <v>1761</v>
      </c>
      <c r="Z132" s="3">
        <v>11</v>
      </c>
      <c r="AA132" s="4">
        <v>1149</v>
      </c>
      <c r="AB132" t="s">
        <v>1820</v>
      </c>
      <c r="AC132" t="s">
        <v>1821</v>
      </c>
      <c r="AD132">
        <v>2014</v>
      </c>
      <c r="AE132">
        <v>7</v>
      </c>
      <c r="AF132">
        <v>2</v>
      </c>
      <c r="AG132" t="s">
        <v>725</v>
      </c>
      <c r="AJ132" t="s">
        <v>5</v>
      </c>
      <c r="AK132" t="s">
        <v>12</v>
      </c>
      <c r="AL132">
        <v>-50752</v>
      </c>
      <c r="AM132">
        <v>6608259</v>
      </c>
      <c r="AN132" s="4">
        <v>-51000</v>
      </c>
      <c r="AO132" s="4">
        <v>6609000</v>
      </c>
      <c r="AP132">
        <v>50</v>
      </c>
      <c r="AR132">
        <v>1010</v>
      </c>
      <c r="AT132" s="5" t="s">
        <v>1822</v>
      </c>
      <c r="AU132">
        <v>101713</v>
      </c>
      <c r="AW132" s="6" t="s">
        <v>14</v>
      </c>
      <c r="AX132">
        <v>1</v>
      </c>
      <c r="AY132" t="s">
        <v>15</v>
      </c>
      <c r="AZ132" t="s">
        <v>1823</v>
      </c>
      <c r="BA132" t="s">
        <v>1824</v>
      </c>
      <c r="BB132">
        <v>1010</v>
      </c>
      <c r="BC132" t="s">
        <v>18</v>
      </c>
      <c r="BD132" t="s">
        <v>19</v>
      </c>
      <c r="BF132" s="5">
        <v>43709.903472222199</v>
      </c>
      <c r="BG132" s="7" t="s">
        <v>20</v>
      </c>
      <c r="BI132">
        <v>6</v>
      </c>
      <c r="BJ132">
        <v>18656</v>
      </c>
      <c r="BK132">
        <v>126424</v>
      </c>
      <c r="BL132" t="s">
        <v>1825</v>
      </c>
      <c r="BX132">
        <v>6950</v>
      </c>
    </row>
    <row r="133" spans="1:76" x14ac:dyDescent="0.25">
      <c r="A133">
        <v>306976</v>
      </c>
      <c r="B133">
        <v>400520</v>
      </c>
      <c r="F133" t="s">
        <v>155</v>
      </c>
      <c r="G133" t="s">
        <v>161</v>
      </c>
      <c r="H133" s="11" t="s">
        <v>577</v>
      </c>
      <c r="I133" t="s">
        <v>3</v>
      </c>
      <c r="K133">
        <v>1</v>
      </c>
      <c r="L133" t="s">
        <v>4</v>
      </c>
      <c r="M133">
        <v>101713</v>
      </c>
      <c r="N133" t="s">
        <v>5</v>
      </c>
      <c r="O133" t="s">
        <v>5</v>
      </c>
      <c r="P133" s="4"/>
      <c r="U133" t="s">
        <v>578</v>
      </c>
      <c r="V133" s="1">
        <v>1</v>
      </c>
      <c r="W133" t="s">
        <v>7</v>
      </c>
      <c r="X133" t="s">
        <v>561</v>
      </c>
      <c r="Y133" s="2" t="s">
        <v>356</v>
      </c>
      <c r="Z133" s="3">
        <v>2</v>
      </c>
      <c r="AA133">
        <v>219</v>
      </c>
      <c r="AB133" t="s">
        <v>561</v>
      </c>
      <c r="AC133" s="4" t="s">
        <v>579</v>
      </c>
      <c r="AD133">
        <v>2014</v>
      </c>
      <c r="AE133">
        <v>7</v>
      </c>
      <c r="AF133">
        <v>2</v>
      </c>
      <c r="AG133" t="s">
        <v>158</v>
      </c>
      <c r="AJ133" s="13" t="s">
        <v>5</v>
      </c>
      <c r="AK133" s="4"/>
      <c r="AL133" s="4">
        <v>251708.794448</v>
      </c>
      <c r="AM133" s="4">
        <v>6644505.7410300002</v>
      </c>
      <c r="AN133" s="4">
        <v>251000</v>
      </c>
      <c r="AO133" s="4">
        <v>6645000</v>
      </c>
      <c r="AP133" s="4">
        <v>5</v>
      </c>
      <c r="AR133" t="s">
        <v>580</v>
      </c>
      <c r="AS133" s="8"/>
      <c r="BG133" s="9" t="s">
        <v>160</v>
      </c>
      <c r="BH133" t="s">
        <v>161</v>
      </c>
      <c r="BI133">
        <v>7</v>
      </c>
      <c r="BJ133">
        <v>13139</v>
      </c>
      <c r="BK133">
        <v>126336</v>
      </c>
      <c r="BL133" t="s">
        <v>581</v>
      </c>
      <c r="BX133">
        <v>306976</v>
      </c>
    </row>
    <row r="134" spans="1:76" x14ac:dyDescent="0.25">
      <c r="A134">
        <v>252668</v>
      </c>
      <c r="B134">
        <v>27419</v>
      </c>
      <c r="F134" t="s">
        <v>0</v>
      </c>
      <c r="G134" t="s">
        <v>1</v>
      </c>
      <c r="H134" t="s">
        <v>1519</v>
      </c>
      <c r="I134" t="s">
        <v>3</v>
      </c>
      <c r="K134">
        <v>1</v>
      </c>
      <c r="L134" t="s">
        <v>4</v>
      </c>
      <c r="M134">
        <v>101713</v>
      </c>
      <c r="N134" t="s">
        <v>5</v>
      </c>
      <c r="O134" t="s">
        <v>5</v>
      </c>
      <c r="U134" t="s">
        <v>1520</v>
      </c>
      <c r="V134" s="1">
        <v>1</v>
      </c>
      <c r="W134" t="s">
        <v>1487</v>
      </c>
      <c r="X134" t="s">
        <v>1511</v>
      </c>
      <c r="Y134" s="2" t="s">
        <v>1489</v>
      </c>
      <c r="Z134" s="3">
        <v>7</v>
      </c>
      <c r="AA134" s="4">
        <v>723</v>
      </c>
      <c r="AB134" t="s">
        <v>1521</v>
      </c>
      <c r="AC134" t="s">
        <v>1522</v>
      </c>
      <c r="AD134">
        <v>2014</v>
      </c>
      <c r="AE134">
        <v>6</v>
      </c>
      <c r="AF134">
        <v>27</v>
      </c>
      <c r="AG134" t="s">
        <v>1523</v>
      </c>
      <c r="AJ134" t="s">
        <v>5</v>
      </c>
      <c r="AK134" t="s">
        <v>12</v>
      </c>
      <c r="AL134">
        <v>236751</v>
      </c>
      <c r="AM134">
        <v>6555550</v>
      </c>
      <c r="AN134" s="4">
        <v>237000</v>
      </c>
      <c r="AO134" s="4">
        <v>6555000</v>
      </c>
      <c r="AP134">
        <v>500</v>
      </c>
      <c r="AR134">
        <v>1010</v>
      </c>
      <c r="AT134" s="5" t="s">
        <v>1524</v>
      </c>
      <c r="AU134">
        <v>101713</v>
      </c>
      <c r="AW134" s="6" t="s">
        <v>14</v>
      </c>
      <c r="AX134">
        <v>1</v>
      </c>
      <c r="AY134" t="s">
        <v>15</v>
      </c>
      <c r="AZ134" t="s">
        <v>1525</v>
      </c>
      <c r="BA134" t="s">
        <v>1526</v>
      </c>
      <c r="BB134">
        <v>1010</v>
      </c>
      <c r="BC134" t="s">
        <v>18</v>
      </c>
      <c r="BD134" t="s">
        <v>19</v>
      </c>
      <c r="BF134" s="5">
        <v>41817.938194444403</v>
      </c>
      <c r="BG134" s="7" t="s">
        <v>20</v>
      </c>
      <c r="BI134">
        <v>6</v>
      </c>
      <c r="BJ134">
        <v>24245</v>
      </c>
      <c r="BK134">
        <v>126401</v>
      </c>
      <c r="BL134" t="s">
        <v>1527</v>
      </c>
      <c r="BX134">
        <v>252668</v>
      </c>
    </row>
    <row r="135" spans="1:76" x14ac:dyDescent="0.25">
      <c r="A135">
        <v>781</v>
      </c>
      <c r="B135">
        <v>27994</v>
      </c>
      <c r="F135" t="s">
        <v>0</v>
      </c>
      <c r="G135" t="s">
        <v>1</v>
      </c>
      <c r="H135" t="s">
        <v>1826</v>
      </c>
      <c r="I135" t="s">
        <v>3</v>
      </c>
      <c r="K135">
        <v>1</v>
      </c>
      <c r="L135" t="s">
        <v>4</v>
      </c>
      <c r="M135">
        <v>101713</v>
      </c>
      <c r="N135" t="s">
        <v>5</v>
      </c>
      <c r="O135" t="s">
        <v>5</v>
      </c>
      <c r="U135" t="s">
        <v>1827</v>
      </c>
      <c r="V135" s="1">
        <v>1</v>
      </c>
      <c r="W135" t="s">
        <v>1759</v>
      </c>
      <c r="X135" t="s">
        <v>1820</v>
      </c>
      <c r="Y135" t="s">
        <v>1761</v>
      </c>
      <c r="Z135" s="3">
        <v>11</v>
      </c>
      <c r="AA135" s="4">
        <v>1149</v>
      </c>
      <c r="AB135" t="s">
        <v>1820</v>
      </c>
      <c r="AC135" t="s">
        <v>1828</v>
      </c>
      <c r="AD135">
        <v>2014</v>
      </c>
      <c r="AE135">
        <v>6</v>
      </c>
      <c r="AF135">
        <v>26</v>
      </c>
      <c r="AG135" t="s">
        <v>725</v>
      </c>
      <c r="AJ135" t="s">
        <v>5</v>
      </c>
      <c r="AK135" t="s">
        <v>12</v>
      </c>
      <c r="AL135">
        <v>-59399</v>
      </c>
      <c r="AM135">
        <v>6604369</v>
      </c>
      <c r="AN135" s="4">
        <v>-59000</v>
      </c>
      <c r="AO135" s="4">
        <v>6605000</v>
      </c>
      <c r="AP135">
        <v>50</v>
      </c>
      <c r="AR135">
        <v>1010</v>
      </c>
      <c r="AT135" s="5" t="s">
        <v>1829</v>
      </c>
      <c r="AU135">
        <v>101713</v>
      </c>
      <c r="AW135" s="6" t="s">
        <v>14</v>
      </c>
      <c r="AX135">
        <v>1</v>
      </c>
      <c r="AY135" t="s">
        <v>15</v>
      </c>
      <c r="AZ135" t="s">
        <v>1830</v>
      </c>
      <c r="BA135" t="s">
        <v>1831</v>
      </c>
      <c r="BB135">
        <v>1010</v>
      </c>
      <c r="BC135" t="s">
        <v>18</v>
      </c>
      <c r="BD135" t="s">
        <v>19</v>
      </c>
      <c r="BF135" s="5">
        <v>43709.903472222199</v>
      </c>
      <c r="BG135" s="7" t="s">
        <v>20</v>
      </c>
      <c r="BI135">
        <v>6</v>
      </c>
      <c r="BJ135">
        <v>24664</v>
      </c>
      <c r="BK135">
        <v>126423</v>
      </c>
      <c r="BL135" t="s">
        <v>1832</v>
      </c>
      <c r="BX135">
        <v>781</v>
      </c>
    </row>
    <row r="136" spans="1:76" x14ac:dyDescent="0.25">
      <c r="A136">
        <v>226031</v>
      </c>
      <c r="C136">
        <v>1</v>
      </c>
      <c r="F136" t="s">
        <v>0</v>
      </c>
      <c r="G136" t="s">
        <v>52</v>
      </c>
      <c r="H136" t="s">
        <v>1039</v>
      </c>
      <c r="I136" t="s">
        <v>100</v>
      </c>
      <c r="K136">
        <v>1</v>
      </c>
      <c r="L136" t="s">
        <v>4</v>
      </c>
      <c r="M136">
        <v>101713</v>
      </c>
      <c r="N136" t="s">
        <v>5</v>
      </c>
      <c r="O136" t="s">
        <v>5</v>
      </c>
      <c r="U136" t="s">
        <v>1032</v>
      </c>
      <c r="V136" s="1">
        <v>1</v>
      </c>
      <c r="W136" t="s">
        <v>7</v>
      </c>
      <c r="X136" t="s">
        <v>1014</v>
      </c>
      <c r="Y136" t="s">
        <v>1015</v>
      </c>
      <c r="Z136" s="3">
        <v>6</v>
      </c>
      <c r="AA136" s="4">
        <v>602</v>
      </c>
      <c r="AB136" s="4" t="s">
        <v>1014</v>
      </c>
      <c r="AC136" t="s">
        <v>1040</v>
      </c>
      <c r="AD136">
        <v>2015</v>
      </c>
      <c r="AE136">
        <v>7</v>
      </c>
      <c r="AF136">
        <v>14</v>
      </c>
      <c r="AG136" t="s">
        <v>442</v>
      </c>
      <c r="AH136" t="s">
        <v>442</v>
      </c>
      <c r="AJ136" t="s">
        <v>5</v>
      </c>
      <c r="AK136" t="s">
        <v>12</v>
      </c>
      <c r="AL136">
        <v>227941</v>
      </c>
      <c r="AM136">
        <v>6634262</v>
      </c>
      <c r="AN136" s="4">
        <v>227000</v>
      </c>
      <c r="AO136" s="4">
        <v>6635000</v>
      </c>
      <c r="AP136">
        <v>1</v>
      </c>
      <c r="AR136">
        <v>8</v>
      </c>
      <c r="AS136" t="s">
        <v>105</v>
      </c>
      <c r="AU136">
        <v>101713</v>
      </c>
      <c r="AW136" s="6" t="s">
        <v>14</v>
      </c>
      <c r="AX136">
        <v>1</v>
      </c>
      <c r="AY136" t="s">
        <v>15</v>
      </c>
      <c r="AZ136" t="s">
        <v>1041</v>
      </c>
      <c r="BA136" t="s">
        <v>1042</v>
      </c>
      <c r="BB136">
        <v>8</v>
      </c>
      <c r="BC136" t="s">
        <v>60</v>
      </c>
      <c r="BD136" t="s">
        <v>33</v>
      </c>
      <c r="BF136" s="5">
        <v>43005</v>
      </c>
      <c r="BG136" s="7" t="s">
        <v>20</v>
      </c>
      <c r="BI136">
        <v>3</v>
      </c>
      <c r="BJ136">
        <v>446731</v>
      </c>
      <c r="BL136" t="s">
        <v>1043</v>
      </c>
      <c r="BN136" t="s">
        <v>1044</v>
      </c>
      <c r="BX136">
        <v>226031</v>
      </c>
    </row>
    <row r="137" spans="1:76" x14ac:dyDescent="0.25">
      <c r="A137">
        <v>242690</v>
      </c>
      <c r="C137">
        <v>1</v>
      </c>
      <c r="D137">
        <v>1</v>
      </c>
      <c r="E137">
        <v>2</v>
      </c>
      <c r="F137" t="s">
        <v>0</v>
      </c>
      <c r="G137" t="s">
        <v>52</v>
      </c>
      <c r="H137" t="s">
        <v>1154</v>
      </c>
      <c r="I137" t="s">
        <v>100</v>
      </c>
      <c r="K137">
        <v>1</v>
      </c>
      <c r="L137" t="s">
        <v>4</v>
      </c>
      <c r="M137">
        <v>101713</v>
      </c>
      <c r="N137" t="s">
        <v>5</v>
      </c>
      <c r="O137" t="s">
        <v>5</v>
      </c>
      <c r="U137" t="s">
        <v>1148</v>
      </c>
      <c r="V137" s="1">
        <v>1</v>
      </c>
      <c r="W137" t="s">
        <v>7</v>
      </c>
      <c r="X137" t="s">
        <v>1014</v>
      </c>
      <c r="Y137" t="s">
        <v>1015</v>
      </c>
      <c r="Z137" s="3">
        <v>6</v>
      </c>
      <c r="AA137" s="4">
        <v>602</v>
      </c>
      <c r="AB137" s="4" t="s">
        <v>1014</v>
      </c>
      <c r="AC137" t="s">
        <v>1155</v>
      </c>
      <c r="AD137">
        <v>2015</v>
      </c>
      <c r="AE137">
        <v>6</v>
      </c>
      <c r="AF137">
        <v>21</v>
      </c>
      <c r="AG137" t="s">
        <v>442</v>
      </c>
      <c r="AH137" t="s">
        <v>442</v>
      </c>
      <c r="AJ137" t="s">
        <v>5</v>
      </c>
      <c r="AK137" t="s">
        <v>12</v>
      </c>
      <c r="AL137">
        <v>233647</v>
      </c>
      <c r="AM137">
        <v>6629300</v>
      </c>
      <c r="AN137" s="4">
        <v>233000</v>
      </c>
      <c r="AO137" s="4">
        <v>6629000</v>
      </c>
      <c r="AP137">
        <v>1</v>
      </c>
      <c r="AR137">
        <v>8</v>
      </c>
      <c r="AS137" t="s">
        <v>105</v>
      </c>
      <c r="AU137">
        <v>101713</v>
      </c>
      <c r="AW137" s="6" t="s">
        <v>14</v>
      </c>
      <c r="AX137">
        <v>1</v>
      </c>
      <c r="AY137" t="s">
        <v>15</v>
      </c>
      <c r="AZ137" t="s">
        <v>1156</v>
      </c>
      <c r="BA137" t="s">
        <v>1157</v>
      </c>
      <c r="BB137">
        <v>8</v>
      </c>
      <c r="BC137" t="s">
        <v>60</v>
      </c>
      <c r="BD137" t="s">
        <v>33</v>
      </c>
      <c r="BF137" s="5">
        <v>43011</v>
      </c>
      <c r="BG137" s="7" t="s">
        <v>20</v>
      </c>
      <c r="BI137">
        <v>3</v>
      </c>
      <c r="BJ137">
        <v>446780</v>
      </c>
      <c r="BL137" t="s">
        <v>1158</v>
      </c>
      <c r="BN137" t="s">
        <v>1159</v>
      </c>
      <c r="BX137">
        <v>242690</v>
      </c>
    </row>
    <row r="138" spans="1:76" x14ac:dyDescent="0.25">
      <c r="A138">
        <v>242674</v>
      </c>
      <c r="C138">
        <v>1</v>
      </c>
      <c r="D138">
        <v>1</v>
      </c>
      <c r="E138">
        <v>1</v>
      </c>
      <c r="F138" t="s">
        <v>0</v>
      </c>
      <c r="G138" t="s">
        <v>52</v>
      </c>
      <c r="H138" t="s">
        <v>1147</v>
      </c>
      <c r="I138" t="s">
        <v>100</v>
      </c>
      <c r="K138">
        <v>1</v>
      </c>
      <c r="L138" t="s">
        <v>4</v>
      </c>
      <c r="M138">
        <v>101713</v>
      </c>
      <c r="N138" t="s">
        <v>5</v>
      </c>
      <c r="O138" t="s">
        <v>5</v>
      </c>
      <c r="U138" t="s">
        <v>1148</v>
      </c>
      <c r="V138" s="1">
        <v>1</v>
      </c>
      <c r="W138" t="s">
        <v>7</v>
      </c>
      <c r="X138" t="s">
        <v>1014</v>
      </c>
      <c r="Y138" t="s">
        <v>1015</v>
      </c>
      <c r="Z138" s="3">
        <v>6</v>
      </c>
      <c r="AA138" s="4">
        <v>602</v>
      </c>
      <c r="AB138" s="4" t="s">
        <v>1014</v>
      </c>
      <c r="AC138" t="s">
        <v>1149</v>
      </c>
      <c r="AD138">
        <v>2015</v>
      </c>
      <c r="AE138">
        <v>5</v>
      </c>
      <c r="AF138">
        <v>2</v>
      </c>
      <c r="AG138" t="s">
        <v>442</v>
      </c>
      <c r="AH138" t="s">
        <v>442</v>
      </c>
      <c r="AJ138" t="s">
        <v>5</v>
      </c>
      <c r="AK138" t="s">
        <v>12</v>
      </c>
      <c r="AL138">
        <v>233640</v>
      </c>
      <c r="AM138">
        <v>6629122</v>
      </c>
      <c r="AN138" s="4">
        <v>233000</v>
      </c>
      <c r="AO138" s="4">
        <v>6629000</v>
      </c>
      <c r="AP138">
        <v>1</v>
      </c>
      <c r="AR138">
        <v>8</v>
      </c>
      <c r="AS138" t="s">
        <v>105</v>
      </c>
      <c r="AU138">
        <v>101713</v>
      </c>
      <c r="AW138" s="6" t="s">
        <v>14</v>
      </c>
      <c r="AX138">
        <v>1</v>
      </c>
      <c r="AY138" t="s">
        <v>15</v>
      </c>
      <c r="AZ138" t="s">
        <v>1150</v>
      </c>
      <c r="BA138" t="s">
        <v>1151</v>
      </c>
      <c r="BB138">
        <v>8</v>
      </c>
      <c r="BC138" t="s">
        <v>60</v>
      </c>
      <c r="BD138" t="s">
        <v>33</v>
      </c>
      <c r="BF138" s="5">
        <v>43012</v>
      </c>
      <c r="BG138" s="7" t="s">
        <v>20</v>
      </c>
      <c r="BI138">
        <v>3</v>
      </c>
      <c r="BJ138">
        <v>446787</v>
      </c>
      <c r="BL138" t="s">
        <v>1152</v>
      </c>
      <c r="BN138" t="s">
        <v>1153</v>
      </c>
      <c r="BX138">
        <v>242674</v>
      </c>
    </row>
    <row r="139" spans="1:76" x14ac:dyDescent="0.25">
      <c r="A139">
        <v>213550</v>
      </c>
      <c r="C139">
        <v>1</v>
      </c>
      <c r="D139">
        <v>1</v>
      </c>
      <c r="E139">
        <v>1</v>
      </c>
      <c r="F139" t="s">
        <v>0</v>
      </c>
      <c r="G139" t="s">
        <v>1</v>
      </c>
      <c r="H139" t="s">
        <v>1305</v>
      </c>
      <c r="I139" t="s">
        <v>3</v>
      </c>
      <c r="K139">
        <v>1</v>
      </c>
      <c r="L139" t="s">
        <v>4</v>
      </c>
      <c r="M139">
        <v>101713</v>
      </c>
      <c r="N139" t="s">
        <v>5</v>
      </c>
      <c r="O139" t="s">
        <v>5</v>
      </c>
      <c r="U139" t="s">
        <v>1306</v>
      </c>
      <c r="V139" s="1">
        <v>1</v>
      </c>
      <c r="W139" t="s">
        <v>7</v>
      </c>
      <c r="X139" t="s">
        <v>1292</v>
      </c>
      <c r="Y139" t="s">
        <v>1015</v>
      </c>
      <c r="Z139" s="3">
        <v>6</v>
      </c>
      <c r="AA139" s="4">
        <v>624</v>
      </c>
      <c r="AB139" t="s">
        <v>1292</v>
      </c>
      <c r="AC139" t="s">
        <v>1307</v>
      </c>
      <c r="AD139">
        <v>2015</v>
      </c>
      <c r="AE139">
        <v>6</v>
      </c>
      <c r="AF139">
        <v>4</v>
      </c>
      <c r="AG139" t="s">
        <v>1308</v>
      </c>
      <c r="AJ139" t="s">
        <v>5</v>
      </c>
      <c r="AK139" t="s">
        <v>12</v>
      </c>
      <c r="AL139">
        <v>216239</v>
      </c>
      <c r="AM139">
        <v>6637157</v>
      </c>
      <c r="AN139" s="4">
        <v>217000</v>
      </c>
      <c r="AO139" s="4">
        <v>6637000</v>
      </c>
      <c r="AP139">
        <v>25</v>
      </c>
      <c r="AR139">
        <v>1010</v>
      </c>
      <c r="AT139" s="5" t="s">
        <v>1309</v>
      </c>
      <c r="AU139">
        <v>101713</v>
      </c>
      <c r="AW139" s="6" t="s">
        <v>14</v>
      </c>
      <c r="AX139">
        <v>1</v>
      </c>
      <c r="AY139" t="s">
        <v>15</v>
      </c>
      <c r="AZ139" t="s">
        <v>1310</v>
      </c>
      <c r="BA139" t="s">
        <v>1311</v>
      </c>
      <c r="BB139">
        <v>1010</v>
      </c>
      <c r="BC139" t="s">
        <v>18</v>
      </c>
      <c r="BD139" t="s">
        <v>19</v>
      </c>
      <c r="BF139" s="5">
        <v>43128.900752314803</v>
      </c>
      <c r="BG139" s="7" t="s">
        <v>20</v>
      </c>
      <c r="BI139">
        <v>6</v>
      </c>
      <c r="BJ139">
        <v>151812</v>
      </c>
      <c r="BL139" t="s">
        <v>1312</v>
      </c>
      <c r="BX139">
        <v>213550</v>
      </c>
    </row>
    <row r="140" spans="1:76" x14ac:dyDescent="0.25">
      <c r="A140">
        <v>316737</v>
      </c>
      <c r="C140">
        <v>1</v>
      </c>
      <c r="D140">
        <v>1</v>
      </c>
      <c r="E140">
        <v>1</v>
      </c>
      <c r="F140" t="s">
        <v>0</v>
      </c>
      <c r="G140" t="s">
        <v>82</v>
      </c>
      <c r="H140" t="s">
        <v>83</v>
      </c>
      <c r="I140" t="s">
        <v>3</v>
      </c>
      <c r="K140">
        <v>1</v>
      </c>
      <c r="L140" t="s">
        <v>4</v>
      </c>
      <c r="M140">
        <v>101713</v>
      </c>
      <c r="N140" t="s">
        <v>5</v>
      </c>
      <c r="O140" t="s">
        <v>5</v>
      </c>
      <c r="U140" t="s">
        <v>84</v>
      </c>
      <c r="V140" s="1">
        <v>1</v>
      </c>
      <c r="W140" t="s">
        <v>7</v>
      </c>
      <c r="X140" t="s">
        <v>65</v>
      </c>
      <c r="Y140" s="2" t="s">
        <v>9</v>
      </c>
      <c r="Z140" s="3">
        <v>1</v>
      </c>
      <c r="AA140" s="4">
        <v>104</v>
      </c>
      <c r="AB140" s="4" t="s">
        <v>65</v>
      </c>
      <c r="AC140" t="s">
        <v>85</v>
      </c>
      <c r="AD140">
        <v>2015</v>
      </c>
      <c r="AE140">
        <v>9</v>
      </c>
      <c r="AF140">
        <v>22</v>
      </c>
      <c r="AG140" t="s">
        <v>86</v>
      </c>
      <c r="AH140" t="s">
        <v>86</v>
      </c>
      <c r="AJ140" t="s">
        <v>5</v>
      </c>
      <c r="AK140" t="s">
        <v>12</v>
      </c>
      <c r="AL140">
        <v>253701</v>
      </c>
      <c r="AM140">
        <v>6604907</v>
      </c>
      <c r="AN140" s="4">
        <v>253000</v>
      </c>
      <c r="AO140" s="4">
        <v>6605000</v>
      </c>
      <c r="AP140">
        <v>25</v>
      </c>
      <c r="AR140">
        <v>59</v>
      </c>
      <c r="AU140">
        <v>101713</v>
      </c>
      <c r="AW140" s="6" t="s">
        <v>14</v>
      </c>
      <c r="AX140">
        <v>1</v>
      </c>
      <c r="AY140" t="s">
        <v>15</v>
      </c>
      <c r="AZ140" t="s">
        <v>87</v>
      </c>
      <c r="BA140" t="s">
        <v>83</v>
      </c>
      <c r="BB140">
        <v>59</v>
      </c>
      <c r="BC140" t="s">
        <v>82</v>
      </c>
      <c r="BD140" t="s">
        <v>88</v>
      </c>
      <c r="BF140" s="5">
        <v>43961</v>
      </c>
      <c r="BG140" s="7" t="s">
        <v>20</v>
      </c>
      <c r="BI140">
        <v>4</v>
      </c>
      <c r="BJ140">
        <v>387890</v>
      </c>
      <c r="BL140" t="s">
        <v>89</v>
      </c>
      <c r="BX140">
        <v>316737</v>
      </c>
    </row>
    <row r="141" spans="1:76" x14ac:dyDescent="0.25">
      <c r="A141">
        <v>449805</v>
      </c>
      <c r="B141">
        <v>96392</v>
      </c>
      <c r="F141" t="s">
        <v>0</v>
      </c>
      <c r="G141" t="s">
        <v>1</v>
      </c>
      <c r="H141" t="s">
        <v>984</v>
      </c>
      <c r="I141" t="s">
        <v>3</v>
      </c>
      <c r="K141">
        <v>1</v>
      </c>
      <c r="L141" t="s">
        <v>4</v>
      </c>
      <c r="M141">
        <v>101713</v>
      </c>
      <c r="N141" t="s">
        <v>5</v>
      </c>
      <c r="O141" t="s">
        <v>5</v>
      </c>
      <c r="U141" t="s">
        <v>985</v>
      </c>
      <c r="V141" s="1">
        <v>1</v>
      </c>
      <c r="W141" t="s">
        <v>986</v>
      </c>
      <c r="X141" t="s">
        <v>987</v>
      </c>
      <c r="Y141" t="s">
        <v>988</v>
      </c>
      <c r="Z141" s="3">
        <v>4</v>
      </c>
      <c r="AA141" s="4">
        <v>403</v>
      </c>
      <c r="AB141" s="4" t="s">
        <v>987</v>
      </c>
      <c r="AC141" t="s">
        <v>989</v>
      </c>
      <c r="AD141">
        <v>2015</v>
      </c>
      <c r="AE141">
        <v>6</v>
      </c>
      <c r="AF141">
        <v>22</v>
      </c>
      <c r="AG141" t="s">
        <v>990</v>
      </c>
      <c r="AJ141" t="s">
        <v>5</v>
      </c>
      <c r="AK141" t="s">
        <v>12</v>
      </c>
      <c r="AL141">
        <v>284488</v>
      </c>
      <c r="AM141">
        <v>6746080</v>
      </c>
      <c r="AN141" s="4">
        <v>285000</v>
      </c>
      <c r="AO141" s="4">
        <v>6747000</v>
      </c>
      <c r="AP141">
        <v>10</v>
      </c>
      <c r="AR141">
        <v>1010</v>
      </c>
      <c r="AT141" s="5" t="s">
        <v>991</v>
      </c>
      <c r="AU141">
        <v>101713</v>
      </c>
      <c r="AW141" s="6" t="s">
        <v>14</v>
      </c>
      <c r="AX141">
        <v>1</v>
      </c>
      <c r="AY141" t="s">
        <v>15</v>
      </c>
      <c r="AZ141" t="s">
        <v>992</v>
      </c>
      <c r="BA141" t="s">
        <v>993</v>
      </c>
      <c r="BB141">
        <v>1010</v>
      </c>
      <c r="BC141" t="s">
        <v>18</v>
      </c>
      <c r="BD141" t="s">
        <v>19</v>
      </c>
      <c r="BF141" s="5">
        <v>42206.165335648097</v>
      </c>
      <c r="BG141" s="7" t="s">
        <v>20</v>
      </c>
      <c r="BI141">
        <v>6</v>
      </c>
      <c r="BJ141">
        <v>83693</v>
      </c>
      <c r="BK141">
        <v>126365</v>
      </c>
      <c r="BL141" t="s">
        <v>994</v>
      </c>
      <c r="BX141">
        <v>449805</v>
      </c>
    </row>
    <row r="142" spans="1:76" x14ac:dyDescent="0.25">
      <c r="A142">
        <v>222946</v>
      </c>
      <c r="B142">
        <v>299983</v>
      </c>
      <c r="F142" t="s">
        <v>0</v>
      </c>
      <c r="G142" t="s">
        <v>52</v>
      </c>
      <c r="H142" t="s">
        <v>1023</v>
      </c>
      <c r="I142" s="8" t="str">
        <f>HYPERLINK(AT142,"Hb")</f>
        <v>Hb</v>
      </c>
      <c r="K142">
        <v>1</v>
      </c>
      <c r="L142" t="s">
        <v>4</v>
      </c>
      <c r="M142">
        <v>101713</v>
      </c>
      <c r="N142" t="s">
        <v>5</v>
      </c>
      <c r="O142" t="s">
        <v>5</v>
      </c>
      <c r="U142" t="s">
        <v>1024</v>
      </c>
      <c r="V142" s="1">
        <v>1</v>
      </c>
      <c r="W142" t="s">
        <v>7</v>
      </c>
      <c r="X142" t="s">
        <v>1014</v>
      </c>
      <c r="Y142" t="s">
        <v>1015</v>
      </c>
      <c r="Z142" s="3">
        <v>6</v>
      </c>
      <c r="AA142" s="4">
        <v>602</v>
      </c>
      <c r="AB142" s="4" t="s">
        <v>1014</v>
      </c>
      <c r="AC142" t="s">
        <v>1025</v>
      </c>
      <c r="AD142">
        <v>2015</v>
      </c>
      <c r="AE142">
        <v>6</v>
      </c>
      <c r="AF142">
        <v>23</v>
      </c>
      <c r="AG142" t="s">
        <v>392</v>
      </c>
      <c r="AH142" t="s">
        <v>392</v>
      </c>
      <c r="AJ142" t="s">
        <v>5</v>
      </c>
      <c r="AK142" t="s">
        <v>12</v>
      </c>
      <c r="AL142">
        <v>226422</v>
      </c>
      <c r="AM142">
        <v>6633010</v>
      </c>
      <c r="AN142" s="4">
        <v>227000</v>
      </c>
      <c r="AO142" s="4">
        <v>6633000</v>
      </c>
      <c r="AP142">
        <v>707</v>
      </c>
      <c r="AR142">
        <v>8</v>
      </c>
      <c r="AS142" t="s">
        <v>105</v>
      </c>
      <c r="AT142" t="s">
        <v>1026</v>
      </c>
      <c r="AU142">
        <v>101713</v>
      </c>
      <c r="AW142" s="6" t="s">
        <v>14</v>
      </c>
      <c r="AX142">
        <v>1</v>
      </c>
      <c r="AY142" t="s">
        <v>15</v>
      </c>
      <c r="AZ142" t="s">
        <v>1027</v>
      </c>
      <c r="BA142" t="s">
        <v>1028</v>
      </c>
      <c r="BB142">
        <v>8</v>
      </c>
      <c r="BC142" t="s">
        <v>60</v>
      </c>
      <c r="BD142" t="s">
        <v>33</v>
      </c>
      <c r="BE142">
        <v>1</v>
      </c>
      <c r="BF142" s="5">
        <v>42356</v>
      </c>
      <c r="BG142" s="7" t="s">
        <v>20</v>
      </c>
      <c r="BI142">
        <v>3</v>
      </c>
      <c r="BJ142">
        <v>473080</v>
      </c>
      <c r="BK142">
        <v>126376</v>
      </c>
      <c r="BL142" t="s">
        <v>1029</v>
      </c>
      <c r="BN142" t="s">
        <v>1030</v>
      </c>
      <c r="BX142">
        <v>222946</v>
      </c>
    </row>
    <row r="143" spans="1:76" x14ac:dyDescent="0.25">
      <c r="A143">
        <v>223166</v>
      </c>
      <c r="B143">
        <v>299955</v>
      </c>
      <c r="F143" t="s">
        <v>0</v>
      </c>
      <c r="G143" t="s">
        <v>52</v>
      </c>
      <c r="H143" t="s">
        <v>1031</v>
      </c>
      <c r="I143" s="8" t="str">
        <f>HYPERLINK(AT143,"Hb")</f>
        <v>Hb</v>
      </c>
      <c r="K143">
        <v>1</v>
      </c>
      <c r="L143" t="s">
        <v>4</v>
      </c>
      <c r="M143">
        <v>101713</v>
      </c>
      <c r="N143" t="s">
        <v>5</v>
      </c>
      <c r="O143" t="s">
        <v>5</v>
      </c>
      <c r="U143" t="s">
        <v>1032</v>
      </c>
      <c r="V143" s="1">
        <v>1</v>
      </c>
      <c r="W143" t="s">
        <v>7</v>
      </c>
      <c r="X143" t="s">
        <v>1014</v>
      </c>
      <c r="Y143" t="s">
        <v>1015</v>
      </c>
      <c r="Z143" s="3">
        <v>6</v>
      </c>
      <c r="AA143" s="4">
        <v>602</v>
      </c>
      <c r="AB143" s="4" t="s">
        <v>1014</v>
      </c>
      <c r="AC143" t="s">
        <v>1033</v>
      </c>
      <c r="AD143">
        <v>2015</v>
      </c>
      <c r="AE143">
        <v>6</v>
      </c>
      <c r="AF143">
        <v>20</v>
      </c>
      <c r="AG143" t="s">
        <v>392</v>
      </c>
      <c r="AH143" t="s">
        <v>392</v>
      </c>
      <c r="AJ143" t="s">
        <v>5</v>
      </c>
      <c r="AK143" t="s">
        <v>12</v>
      </c>
      <c r="AL143">
        <v>226603</v>
      </c>
      <c r="AM143">
        <v>6635008</v>
      </c>
      <c r="AN143" s="4">
        <v>227000</v>
      </c>
      <c r="AO143" s="4">
        <v>6635000</v>
      </c>
      <c r="AP143">
        <v>707</v>
      </c>
      <c r="AR143">
        <v>8</v>
      </c>
      <c r="AS143" t="s">
        <v>105</v>
      </c>
      <c r="AT143" t="s">
        <v>1034</v>
      </c>
      <c r="AU143">
        <v>101713</v>
      </c>
      <c r="AW143" s="6" t="s">
        <v>14</v>
      </c>
      <c r="AX143">
        <v>1</v>
      </c>
      <c r="AY143" t="s">
        <v>15</v>
      </c>
      <c r="AZ143" t="s">
        <v>1035</v>
      </c>
      <c r="BA143" t="s">
        <v>1036</v>
      </c>
      <c r="BB143">
        <v>8</v>
      </c>
      <c r="BC143" t="s">
        <v>60</v>
      </c>
      <c r="BD143" t="s">
        <v>33</v>
      </c>
      <c r="BE143">
        <v>1</v>
      </c>
      <c r="BF143" s="5">
        <v>42356</v>
      </c>
      <c r="BG143" s="7" t="s">
        <v>20</v>
      </c>
      <c r="BI143">
        <v>3</v>
      </c>
      <c r="BJ143">
        <v>473054</v>
      </c>
      <c r="BK143">
        <v>126378</v>
      </c>
      <c r="BL143" t="s">
        <v>1037</v>
      </c>
      <c r="BN143" t="s">
        <v>1038</v>
      </c>
      <c r="BX143">
        <v>223166</v>
      </c>
    </row>
    <row r="144" spans="1:76" x14ac:dyDescent="0.25">
      <c r="A144">
        <v>229582</v>
      </c>
      <c r="B144">
        <v>299843</v>
      </c>
      <c r="F144" t="s">
        <v>0</v>
      </c>
      <c r="G144" t="s">
        <v>52</v>
      </c>
      <c r="H144" t="s">
        <v>1069</v>
      </c>
      <c r="I144" s="8" t="str">
        <f>HYPERLINK(AT144,"Hb")</f>
        <v>Hb</v>
      </c>
      <c r="K144">
        <v>1</v>
      </c>
      <c r="L144" t="s">
        <v>4</v>
      </c>
      <c r="M144">
        <v>101713</v>
      </c>
      <c r="N144" t="s">
        <v>5</v>
      </c>
      <c r="O144" t="s">
        <v>5</v>
      </c>
      <c r="U144" t="s">
        <v>1055</v>
      </c>
      <c r="V144" s="1">
        <v>1</v>
      </c>
      <c r="W144" t="s">
        <v>7</v>
      </c>
      <c r="X144" t="s">
        <v>1014</v>
      </c>
      <c r="Y144" t="s">
        <v>1015</v>
      </c>
      <c r="Z144" s="3">
        <v>6</v>
      </c>
      <c r="AA144" s="4">
        <v>602</v>
      </c>
      <c r="AB144" s="4" t="s">
        <v>1014</v>
      </c>
      <c r="AC144" t="s">
        <v>1070</v>
      </c>
      <c r="AD144">
        <v>2015</v>
      </c>
      <c r="AE144">
        <v>5</v>
      </c>
      <c r="AF144">
        <v>26</v>
      </c>
      <c r="AG144" t="s">
        <v>392</v>
      </c>
      <c r="AH144" t="s">
        <v>392</v>
      </c>
      <c r="AJ144" t="s">
        <v>5</v>
      </c>
      <c r="AK144" t="s">
        <v>12</v>
      </c>
      <c r="AL144">
        <v>229504</v>
      </c>
      <c r="AM144">
        <v>6633734</v>
      </c>
      <c r="AN144" s="4">
        <v>229000</v>
      </c>
      <c r="AO144" s="4">
        <v>6633000</v>
      </c>
      <c r="AP144">
        <v>707</v>
      </c>
      <c r="AR144">
        <v>8</v>
      </c>
      <c r="AS144" t="s">
        <v>105</v>
      </c>
      <c r="AT144" t="s">
        <v>1071</v>
      </c>
      <c r="AU144">
        <v>101713</v>
      </c>
      <c r="AW144" s="6" t="s">
        <v>14</v>
      </c>
      <c r="AX144">
        <v>1</v>
      </c>
      <c r="AY144" t="s">
        <v>15</v>
      </c>
      <c r="AZ144" t="s">
        <v>1059</v>
      </c>
      <c r="BA144" t="s">
        <v>1072</v>
      </c>
      <c r="BB144">
        <v>8</v>
      </c>
      <c r="BC144" t="s">
        <v>60</v>
      </c>
      <c r="BD144" t="s">
        <v>33</v>
      </c>
      <c r="BE144">
        <v>1</v>
      </c>
      <c r="BF144" s="5">
        <v>42356</v>
      </c>
      <c r="BG144" s="7" t="s">
        <v>20</v>
      </c>
      <c r="BI144">
        <v>3</v>
      </c>
      <c r="BJ144">
        <v>472947</v>
      </c>
      <c r="BK144">
        <v>126377</v>
      </c>
      <c r="BL144" t="s">
        <v>1073</v>
      </c>
      <c r="BN144" t="s">
        <v>1074</v>
      </c>
      <c r="BX144">
        <v>229582</v>
      </c>
    </row>
    <row r="145" spans="1:76" x14ac:dyDescent="0.25">
      <c r="A145">
        <v>310393</v>
      </c>
      <c r="B145">
        <v>95337</v>
      </c>
      <c r="F145" t="s">
        <v>0</v>
      </c>
      <c r="G145" t="s">
        <v>1</v>
      </c>
      <c r="H145" t="s">
        <v>74</v>
      </c>
      <c r="I145" t="s">
        <v>3</v>
      </c>
      <c r="K145">
        <v>1</v>
      </c>
      <c r="L145" t="s">
        <v>4</v>
      </c>
      <c r="M145">
        <v>101713</v>
      </c>
      <c r="N145" t="s">
        <v>5</v>
      </c>
      <c r="O145" t="s">
        <v>5</v>
      </c>
      <c r="U145" t="s">
        <v>75</v>
      </c>
      <c r="V145" s="1">
        <v>1</v>
      </c>
      <c r="W145" t="s">
        <v>7</v>
      </c>
      <c r="X145" t="s">
        <v>65</v>
      </c>
      <c r="Y145" s="2" t="s">
        <v>9</v>
      </c>
      <c r="Z145" s="3">
        <v>1</v>
      </c>
      <c r="AA145" s="4">
        <v>104</v>
      </c>
      <c r="AB145" s="4" t="s">
        <v>65</v>
      </c>
      <c r="AC145" t="s">
        <v>76</v>
      </c>
      <c r="AD145">
        <v>2015</v>
      </c>
      <c r="AE145">
        <v>6</v>
      </c>
      <c r="AF145">
        <v>21</v>
      </c>
      <c r="AG145" t="s">
        <v>77</v>
      </c>
      <c r="AJ145" t="s">
        <v>5</v>
      </c>
      <c r="AK145" t="s">
        <v>12</v>
      </c>
      <c r="AL145">
        <v>252468</v>
      </c>
      <c r="AM145">
        <v>6595422</v>
      </c>
      <c r="AN145" s="4">
        <v>253000</v>
      </c>
      <c r="AO145" s="4">
        <v>6595000</v>
      </c>
      <c r="AP145">
        <v>8</v>
      </c>
      <c r="AR145">
        <v>1010</v>
      </c>
      <c r="AT145" s="5" t="s">
        <v>78</v>
      </c>
      <c r="AU145">
        <v>101713</v>
      </c>
      <c r="AW145" s="6" t="s">
        <v>14</v>
      </c>
      <c r="AX145">
        <v>1</v>
      </c>
      <c r="AY145" t="s">
        <v>15</v>
      </c>
      <c r="AZ145" t="s">
        <v>79</v>
      </c>
      <c r="BA145" t="s">
        <v>80</v>
      </c>
      <c r="BB145">
        <v>1010</v>
      </c>
      <c r="BC145" t="s">
        <v>18</v>
      </c>
      <c r="BD145" t="s">
        <v>19</v>
      </c>
      <c r="BF145" s="5">
        <v>43710.332638888904</v>
      </c>
      <c r="BG145" s="7" t="s">
        <v>20</v>
      </c>
      <c r="BI145">
        <v>6</v>
      </c>
      <c r="BJ145">
        <v>82703</v>
      </c>
      <c r="BK145">
        <v>126296</v>
      </c>
      <c r="BL145" t="s">
        <v>81</v>
      </c>
      <c r="BX145">
        <v>310393</v>
      </c>
    </row>
    <row r="146" spans="1:76" x14ac:dyDescent="0.25">
      <c r="A146">
        <v>463288</v>
      </c>
      <c r="B146">
        <v>101429</v>
      </c>
      <c r="F146" t="s">
        <v>0</v>
      </c>
      <c r="G146" t="s">
        <v>1</v>
      </c>
      <c r="H146" t="s">
        <v>995</v>
      </c>
      <c r="I146" t="s">
        <v>3</v>
      </c>
      <c r="K146">
        <v>1</v>
      </c>
      <c r="L146" t="s">
        <v>4</v>
      </c>
      <c r="M146">
        <v>101713</v>
      </c>
      <c r="N146" t="s">
        <v>5</v>
      </c>
      <c r="O146" t="s">
        <v>5</v>
      </c>
      <c r="U146" t="s">
        <v>996</v>
      </c>
      <c r="V146" s="1">
        <v>1</v>
      </c>
      <c r="W146" t="s">
        <v>986</v>
      </c>
      <c r="X146" t="s">
        <v>997</v>
      </c>
      <c r="Y146" t="s">
        <v>988</v>
      </c>
      <c r="Z146" s="3">
        <v>4</v>
      </c>
      <c r="AA146" s="4">
        <v>417</v>
      </c>
      <c r="AB146" s="4" t="s">
        <v>997</v>
      </c>
      <c r="AC146" t="s">
        <v>998</v>
      </c>
      <c r="AD146">
        <v>2015</v>
      </c>
      <c r="AE146">
        <v>7</v>
      </c>
      <c r="AF146">
        <v>15</v>
      </c>
      <c r="AG146" t="s">
        <v>999</v>
      </c>
      <c r="AJ146" t="s">
        <v>5</v>
      </c>
      <c r="AK146" t="s">
        <v>12</v>
      </c>
      <c r="AL146">
        <v>292177</v>
      </c>
      <c r="AM146">
        <v>6737479</v>
      </c>
      <c r="AN146" s="4">
        <v>293000</v>
      </c>
      <c r="AO146" s="4">
        <v>6737000</v>
      </c>
      <c r="AP146">
        <v>10</v>
      </c>
      <c r="AR146">
        <v>1010</v>
      </c>
      <c r="AT146" s="5" t="s">
        <v>1000</v>
      </c>
      <c r="AU146">
        <v>101713</v>
      </c>
      <c r="AW146" s="6" t="s">
        <v>14</v>
      </c>
      <c r="AX146">
        <v>1</v>
      </c>
      <c r="AY146" t="s">
        <v>15</v>
      </c>
      <c r="AZ146" t="s">
        <v>1001</v>
      </c>
      <c r="BA146" t="s">
        <v>1002</v>
      </c>
      <c r="BB146">
        <v>1010</v>
      </c>
      <c r="BC146" t="s">
        <v>18</v>
      </c>
      <c r="BD146" t="s">
        <v>19</v>
      </c>
      <c r="BF146" s="5">
        <v>42289.272372685198</v>
      </c>
      <c r="BG146" s="7" t="s">
        <v>20</v>
      </c>
      <c r="BI146">
        <v>6</v>
      </c>
      <c r="BJ146">
        <v>88142</v>
      </c>
      <c r="BK146">
        <v>126367</v>
      </c>
      <c r="BL146" t="s">
        <v>1003</v>
      </c>
      <c r="BX146">
        <v>463288</v>
      </c>
    </row>
    <row r="147" spans="1:76" x14ac:dyDescent="0.25">
      <c r="A147">
        <v>358503</v>
      </c>
      <c r="B147">
        <v>92797</v>
      </c>
      <c r="F147" t="s">
        <v>0</v>
      </c>
      <c r="G147" t="s">
        <v>1</v>
      </c>
      <c r="H147" t="s">
        <v>523</v>
      </c>
      <c r="I147" s="8" t="str">
        <f>HYPERLINK(AT147,"Foto")</f>
        <v>Foto</v>
      </c>
      <c r="K147">
        <v>1</v>
      </c>
      <c r="L147" t="s">
        <v>4</v>
      </c>
      <c r="M147">
        <v>101713</v>
      </c>
      <c r="N147" t="s">
        <v>5</v>
      </c>
      <c r="O147" t="s">
        <v>5</v>
      </c>
      <c r="U147" t="s">
        <v>502</v>
      </c>
      <c r="V147" s="1">
        <v>1</v>
      </c>
      <c r="W147" t="s">
        <v>7</v>
      </c>
      <c r="X147" t="s">
        <v>432</v>
      </c>
      <c r="Y147" s="2" t="s">
        <v>356</v>
      </c>
      <c r="Z147" s="3">
        <v>2</v>
      </c>
      <c r="AA147" s="4">
        <v>216</v>
      </c>
      <c r="AB147" s="4" t="s">
        <v>432</v>
      </c>
      <c r="AC147" t="s">
        <v>524</v>
      </c>
      <c r="AD147">
        <v>2015</v>
      </c>
      <c r="AE147">
        <v>6</v>
      </c>
      <c r="AF147">
        <v>11</v>
      </c>
      <c r="AG147" t="s">
        <v>525</v>
      </c>
      <c r="AJ147" t="s">
        <v>5</v>
      </c>
      <c r="AK147" t="s">
        <v>12</v>
      </c>
      <c r="AL147">
        <v>260736</v>
      </c>
      <c r="AM147">
        <v>6645180</v>
      </c>
      <c r="AN147" s="4">
        <v>261000</v>
      </c>
      <c r="AO147" s="4">
        <v>6645000</v>
      </c>
      <c r="AP147">
        <v>10</v>
      </c>
      <c r="AR147">
        <v>1010</v>
      </c>
      <c r="AT147" s="5" t="s">
        <v>526</v>
      </c>
      <c r="AU147">
        <v>101713</v>
      </c>
      <c r="AW147" s="6" t="s">
        <v>14</v>
      </c>
      <c r="AX147">
        <v>1</v>
      </c>
      <c r="AY147" t="s">
        <v>15</v>
      </c>
      <c r="AZ147" t="s">
        <v>527</v>
      </c>
      <c r="BA147" t="s">
        <v>528</v>
      </c>
      <c r="BB147">
        <v>1010</v>
      </c>
      <c r="BC147" t="s">
        <v>18</v>
      </c>
      <c r="BD147" t="s">
        <v>19</v>
      </c>
      <c r="BE147">
        <v>1</v>
      </c>
      <c r="BF147" s="5">
        <v>43710.332638888904</v>
      </c>
      <c r="BG147" s="7" t="s">
        <v>20</v>
      </c>
      <c r="BI147">
        <v>6</v>
      </c>
      <c r="BJ147">
        <v>80276</v>
      </c>
      <c r="BK147">
        <v>126328</v>
      </c>
      <c r="BL147" t="s">
        <v>529</v>
      </c>
      <c r="BX147">
        <v>358503</v>
      </c>
    </row>
    <row r="148" spans="1:76" x14ac:dyDescent="0.25">
      <c r="A148">
        <v>250708</v>
      </c>
      <c r="B148">
        <v>299723</v>
      </c>
      <c r="F148" t="s">
        <v>0</v>
      </c>
      <c r="G148" t="s">
        <v>52</v>
      </c>
      <c r="H148" t="s">
        <v>1381</v>
      </c>
      <c r="I148" s="8" t="str">
        <f>HYPERLINK(AT148,"Hb")</f>
        <v>Hb</v>
      </c>
      <c r="K148">
        <v>1</v>
      </c>
      <c r="L148" t="s">
        <v>4</v>
      </c>
      <c r="M148">
        <v>101713</v>
      </c>
      <c r="N148" t="s">
        <v>5</v>
      </c>
      <c r="O148" t="s">
        <v>5</v>
      </c>
      <c r="U148" t="s">
        <v>1382</v>
      </c>
      <c r="V148" s="1">
        <v>1</v>
      </c>
      <c r="W148" t="s">
        <v>7</v>
      </c>
      <c r="X148" t="s">
        <v>1330</v>
      </c>
      <c r="Y148" t="s">
        <v>1015</v>
      </c>
      <c r="Z148" s="3">
        <v>6</v>
      </c>
      <c r="AA148" s="4">
        <v>626</v>
      </c>
      <c r="AB148" s="4" t="s">
        <v>1330</v>
      </c>
      <c r="AC148" t="s">
        <v>1383</v>
      </c>
      <c r="AD148">
        <v>2015</v>
      </c>
      <c r="AE148">
        <v>5</v>
      </c>
      <c r="AF148">
        <v>20</v>
      </c>
      <c r="AG148" t="s">
        <v>1057</v>
      </c>
      <c r="AH148" t="s">
        <v>1057</v>
      </c>
      <c r="AJ148" t="s">
        <v>5</v>
      </c>
      <c r="AK148" t="s">
        <v>12</v>
      </c>
      <c r="AL148">
        <v>236027</v>
      </c>
      <c r="AM148">
        <v>6650228</v>
      </c>
      <c r="AN148" s="4">
        <v>237000</v>
      </c>
      <c r="AO148" s="4">
        <v>6651000</v>
      </c>
      <c r="AP148">
        <v>707</v>
      </c>
      <c r="AR148">
        <v>8</v>
      </c>
      <c r="AS148" t="s">
        <v>105</v>
      </c>
      <c r="AT148" t="s">
        <v>1384</v>
      </c>
      <c r="AU148">
        <v>101713</v>
      </c>
      <c r="AW148" s="6" t="s">
        <v>14</v>
      </c>
      <c r="AX148">
        <v>1</v>
      </c>
      <c r="AY148" t="s">
        <v>15</v>
      </c>
      <c r="AZ148" t="s">
        <v>1385</v>
      </c>
      <c r="BA148" t="s">
        <v>1386</v>
      </c>
      <c r="BB148">
        <v>8</v>
      </c>
      <c r="BC148" t="s">
        <v>60</v>
      </c>
      <c r="BD148" t="s">
        <v>33</v>
      </c>
      <c r="BE148">
        <v>1</v>
      </c>
      <c r="BF148" s="5">
        <v>42356</v>
      </c>
      <c r="BG148" s="7" t="s">
        <v>20</v>
      </c>
      <c r="BI148">
        <v>3</v>
      </c>
      <c r="BJ148">
        <v>472839</v>
      </c>
      <c r="BK148">
        <v>126391</v>
      </c>
      <c r="BL148" t="s">
        <v>1387</v>
      </c>
      <c r="BN148" t="s">
        <v>1388</v>
      </c>
      <c r="BX148">
        <v>250708</v>
      </c>
    </row>
    <row r="149" spans="1:76" x14ac:dyDescent="0.25">
      <c r="A149">
        <v>244348</v>
      </c>
      <c r="B149">
        <v>300093</v>
      </c>
      <c r="F149" t="s">
        <v>0</v>
      </c>
      <c r="G149" t="s">
        <v>52</v>
      </c>
      <c r="H149" t="s">
        <v>1365</v>
      </c>
      <c r="I149" s="8" t="str">
        <f>HYPERLINK(AT149,"Hb")</f>
        <v>Hb</v>
      </c>
      <c r="K149">
        <v>1</v>
      </c>
      <c r="L149" t="s">
        <v>4</v>
      </c>
      <c r="M149">
        <v>101713</v>
      </c>
      <c r="N149" t="s">
        <v>5</v>
      </c>
      <c r="O149" t="s">
        <v>5</v>
      </c>
      <c r="U149" t="s">
        <v>1366</v>
      </c>
      <c r="V149" s="1">
        <v>1</v>
      </c>
      <c r="W149" t="s">
        <v>7</v>
      </c>
      <c r="X149" t="s">
        <v>1330</v>
      </c>
      <c r="Y149" t="s">
        <v>1015</v>
      </c>
      <c r="Z149" s="3">
        <v>6</v>
      </c>
      <c r="AA149" s="4">
        <v>626</v>
      </c>
      <c r="AB149" s="4" t="s">
        <v>1330</v>
      </c>
      <c r="AC149" t="s">
        <v>1367</v>
      </c>
      <c r="AD149">
        <v>2015</v>
      </c>
      <c r="AE149">
        <v>8</v>
      </c>
      <c r="AF149">
        <v>17</v>
      </c>
      <c r="AG149" t="s">
        <v>392</v>
      </c>
      <c r="AH149" t="s">
        <v>392</v>
      </c>
      <c r="AJ149" t="s">
        <v>5</v>
      </c>
      <c r="AK149" t="s">
        <v>12</v>
      </c>
      <c r="AL149">
        <v>234123</v>
      </c>
      <c r="AM149">
        <v>6640352</v>
      </c>
      <c r="AN149" s="4">
        <v>235000</v>
      </c>
      <c r="AO149" s="4">
        <v>6641000</v>
      </c>
      <c r="AP149">
        <v>707</v>
      </c>
      <c r="AR149">
        <v>8</v>
      </c>
      <c r="AS149" t="s">
        <v>105</v>
      </c>
      <c r="AT149" t="s">
        <v>1368</v>
      </c>
      <c r="AU149">
        <v>101713</v>
      </c>
      <c r="AW149" s="6" t="s">
        <v>14</v>
      </c>
      <c r="AX149">
        <v>1</v>
      </c>
      <c r="AY149" t="s">
        <v>15</v>
      </c>
      <c r="AZ149" t="s">
        <v>1369</v>
      </c>
      <c r="BA149" t="s">
        <v>1370</v>
      </c>
      <c r="BB149">
        <v>8</v>
      </c>
      <c r="BC149" t="s">
        <v>60</v>
      </c>
      <c r="BD149" t="s">
        <v>33</v>
      </c>
      <c r="BE149">
        <v>1</v>
      </c>
      <c r="BF149" s="5">
        <v>42356</v>
      </c>
      <c r="BG149" s="7" t="s">
        <v>20</v>
      </c>
      <c r="BI149">
        <v>3</v>
      </c>
      <c r="BJ149">
        <v>473185</v>
      </c>
      <c r="BK149">
        <v>126389</v>
      </c>
      <c r="BL149" t="s">
        <v>1371</v>
      </c>
      <c r="BN149" t="s">
        <v>1372</v>
      </c>
      <c r="BX149">
        <v>244348</v>
      </c>
    </row>
    <row r="150" spans="1:76" x14ac:dyDescent="0.25">
      <c r="A150">
        <v>246640</v>
      </c>
      <c r="B150">
        <v>299706</v>
      </c>
      <c r="F150" t="s">
        <v>0</v>
      </c>
      <c r="G150" t="s">
        <v>52</v>
      </c>
      <c r="H150" t="s">
        <v>1357</v>
      </c>
      <c r="I150" s="8" t="str">
        <f>HYPERLINK(AT150,"Hb")</f>
        <v>Hb</v>
      </c>
      <c r="K150">
        <v>1</v>
      </c>
      <c r="L150" t="s">
        <v>4</v>
      </c>
      <c r="M150">
        <v>101713</v>
      </c>
      <c r="N150" t="s">
        <v>5</v>
      </c>
      <c r="O150" t="s">
        <v>5</v>
      </c>
      <c r="U150" t="s">
        <v>1358</v>
      </c>
      <c r="V150" s="1">
        <v>1</v>
      </c>
      <c r="W150" t="s">
        <v>7</v>
      </c>
      <c r="X150" t="s">
        <v>1330</v>
      </c>
      <c r="Y150" t="s">
        <v>1015</v>
      </c>
      <c r="Z150" s="3">
        <v>6</v>
      </c>
      <c r="AA150" s="4">
        <v>626</v>
      </c>
      <c r="AB150" s="4" t="s">
        <v>1330</v>
      </c>
      <c r="AC150" t="s">
        <v>1359</v>
      </c>
      <c r="AD150">
        <v>2015</v>
      </c>
      <c r="AE150">
        <v>5</v>
      </c>
      <c r="AF150">
        <v>13</v>
      </c>
      <c r="AG150" t="s">
        <v>1057</v>
      </c>
      <c r="AH150" t="s">
        <v>1057</v>
      </c>
      <c r="AJ150" t="s">
        <v>5</v>
      </c>
      <c r="AK150" t="s">
        <v>12</v>
      </c>
      <c r="AL150">
        <v>234754</v>
      </c>
      <c r="AM150">
        <v>6636272</v>
      </c>
      <c r="AN150" s="4">
        <v>235000</v>
      </c>
      <c r="AO150" s="4">
        <v>6637000</v>
      </c>
      <c r="AP150">
        <v>707</v>
      </c>
      <c r="AR150">
        <v>8</v>
      </c>
      <c r="AS150" t="s">
        <v>105</v>
      </c>
      <c r="AT150" t="s">
        <v>1360</v>
      </c>
      <c r="AU150">
        <v>101713</v>
      </c>
      <c r="AW150" s="6" t="s">
        <v>14</v>
      </c>
      <c r="AX150">
        <v>1</v>
      </c>
      <c r="AY150" t="s">
        <v>15</v>
      </c>
      <c r="AZ150" t="s">
        <v>1361</v>
      </c>
      <c r="BA150" t="s">
        <v>1362</v>
      </c>
      <c r="BB150">
        <v>8</v>
      </c>
      <c r="BC150" t="s">
        <v>60</v>
      </c>
      <c r="BD150" t="s">
        <v>33</v>
      </c>
      <c r="BE150">
        <v>1</v>
      </c>
      <c r="BF150" s="5">
        <v>42356</v>
      </c>
      <c r="BG150" s="7" t="s">
        <v>20</v>
      </c>
      <c r="BI150">
        <v>3</v>
      </c>
      <c r="BJ150">
        <v>472821</v>
      </c>
      <c r="BK150">
        <v>126388</v>
      </c>
      <c r="BL150" t="s">
        <v>1363</v>
      </c>
      <c r="BN150" t="s">
        <v>1364</v>
      </c>
      <c r="BX150">
        <v>246640</v>
      </c>
    </row>
    <row r="151" spans="1:76" x14ac:dyDescent="0.25">
      <c r="A151">
        <v>247701</v>
      </c>
      <c r="B151">
        <v>299741</v>
      </c>
      <c r="F151" t="s">
        <v>0</v>
      </c>
      <c r="G151" t="s">
        <v>52</v>
      </c>
      <c r="H151" t="s">
        <v>1373</v>
      </c>
      <c r="I151" s="8" t="str">
        <f>HYPERLINK(AT151,"Hb")</f>
        <v>Hb</v>
      </c>
      <c r="K151">
        <v>1</v>
      </c>
      <c r="L151" t="s">
        <v>4</v>
      </c>
      <c r="M151">
        <v>101713</v>
      </c>
      <c r="N151" t="s">
        <v>5</v>
      </c>
      <c r="O151" t="s">
        <v>5</v>
      </c>
      <c r="U151" t="s">
        <v>1374</v>
      </c>
      <c r="V151" s="1">
        <v>1</v>
      </c>
      <c r="W151" t="s">
        <v>7</v>
      </c>
      <c r="X151" t="s">
        <v>1330</v>
      </c>
      <c r="Y151" t="s">
        <v>1015</v>
      </c>
      <c r="Z151" s="3">
        <v>6</v>
      </c>
      <c r="AA151" s="4">
        <v>626</v>
      </c>
      <c r="AB151" s="4" t="s">
        <v>1330</v>
      </c>
      <c r="AC151" t="s">
        <v>1375</v>
      </c>
      <c r="AD151">
        <v>2015</v>
      </c>
      <c r="AE151">
        <v>5</v>
      </c>
      <c r="AF151">
        <v>20</v>
      </c>
      <c r="AG151" t="s">
        <v>1057</v>
      </c>
      <c r="AH151" t="s">
        <v>1057</v>
      </c>
      <c r="AJ151" t="s">
        <v>5</v>
      </c>
      <c r="AK151" t="s">
        <v>12</v>
      </c>
      <c r="AL151">
        <v>235029</v>
      </c>
      <c r="AM151">
        <v>6650322</v>
      </c>
      <c r="AN151" s="4">
        <v>235000</v>
      </c>
      <c r="AO151" s="4">
        <v>6651000</v>
      </c>
      <c r="AP151">
        <v>707</v>
      </c>
      <c r="AR151">
        <v>8</v>
      </c>
      <c r="AS151" t="s">
        <v>105</v>
      </c>
      <c r="AT151" t="s">
        <v>1376</v>
      </c>
      <c r="AU151">
        <v>101713</v>
      </c>
      <c r="AW151" s="6" t="s">
        <v>14</v>
      </c>
      <c r="AX151">
        <v>1</v>
      </c>
      <c r="AY151" t="s">
        <v>15</v>
      </c>
      <c r="AZ151" t="s">
        <v>1377</v>
      </c>
      <c r="BA151" t="s">
        <v>1378</v>
      </c>
      <c r="BB151">
        <v>8</v>
      </c>
      <c r="BC151" t="s">
        <v>60</v>
      </c>
      <c r="BD151" t="s">
        <v>33</v>
      </c>
      <c r="BE151">
        <v>1</v>
      </c>
      <c r="BF151" s="5">
        <v>42356</v>
      </c>
      <c r="BG151" s="7" t="s">
        <v>20</v>
      </c>
      <c r="BI151">
        <v>3</v>
      </c>
      <c r="BJ151">
        <v>472855</v>
      </c>
      <c r="BK151">
        <v>126390</v>
      </c>
      <c r="BL151" t="s">
        <v>1379</v>
      </c>
      <c r="BN151" t="s">
        <v>1380</v>
      </c>
      <c r="BX151">
        <v>247701</v>
      </c>
    </row>
    <row r="152" spans="1:76" x14ac:dyDescent="0.25">
      <c r="A152">
        <v>467902</v>
      </c>
      <c r="B152">
        <v>102254</v>
      </c>
      <c r="F152" t="s">
        <v>0</v>
      </c>
      <c r="G152" t="s">
        <v>1</v>
      </c>
      <c r="H152" t="s">
        <v>1004</v>
      </c>
      <c r="I152" s="8" t="str">
        <f>HYPERLINK(AT152,"Foto")</f>
        <v>Foto</v>
      </c>
      <c r="K152">
        <v>1</v>
      </c>
      <c r="L152" t="s">
        <v>4</v>
      </c>
      <c r="M152">
        <v>101713</v>
      </c>
      <c r="N152" t="s">
        <v>5</v>
      </c>
      <c r="O152" t="s">
        <v>5</v>
      </c>
      <c r="S152" t="s">
        <v>2110</v>
      </c>
      <c r="T152" t="s">
        <v>2111</v>
      </c>
      <c r="U152" t="s">
        <v>1005</v>
      </c>
      <c r="V152" s="1">
        <v>1</v>
      </c>
      <c r="W152" t="s">
        <v>986</v>
      </c>
      <c r="X152" t="s">
        <v>997</v>
      </c>
      <c r="Y152" t="s">
        <v>988</v>
      </c>
      <c r="Z152" s="3">
        <v>4</v>
      </c>
      <c r="AA152" s="4">
        <v>417</v>
      </c>
      <c r="AB152" s="4" t="s">
        <v>997</v>
      </c>
      <c r="AC152" t="s">
        <v>1006</v>
      </c>
      <c r="AD152">
        <v>2015</v>
      </c>
      <c r="AE152">
        <v>10</v>
      </c>
      <c r="AF152">
        <v>30</v>
      </c>
      <c r="AG152" t="s">
        <v>1007</v>
      </c>
      <c r="AJ152" t="s">
        <v>5</v>
      </c>
      <c r="AK152" t="s">
        <v>12</v>
      </c>
      <c r="AL152">
        <v>294630</v>
      </c>
      <c r="AM152">
        <v>6722831</v>
      </c>
      <c r="AN152" s="4">
        <v>295000</v>
      </c>
      <c r="AO152" s="4">
        <v>6723000</v>
      </c>
      <c r="AP152">
        <v>5</v>
      </c>
      <c r="AR152">
        <v>1010</v>
      </c>
      <c r="AT152" s="5" t="s">
        <v>1008</v>
      </c>
      <c r="AU152">
        <v>101713</v>
      </c>
      <c r="AW152" s="6" t="s">
        <v>14</v>
      </c>
      <c r="AX152">
        <v>1</v>
      </c>
      <c r="AY152" t="s">
        <v>15</v>
      </c>
      <c r="AZ152" t="s">
        <v>1009</v>
      </c>
      <c r="BA152" t="s">
        <v>1010</v>
      </c>
      <c r="BB152">
        <v>1010</v>
      </c>
      <c r="BC152" t="s">
        <v>18</v>
      </c>
      <c r="BD152" t="s">
        <v>19</v>
      </c>
      <c r="BE152">
        <v>1</v>
      </c>
      <c r="BF152" s="5">
        <v>43710.332638888904</v>
      </c>
      <c r="BG152" s="7" t="s">
        <v>20</v>
      </c>
      <c r="BI152">
        <v>6</v>
      </c>
      <c r="BJ152">
        <v>88884</v>
      </c>
      <c r="BK152">
        <v>126366</v>
      </c>
      <c r="BL152" t="s">
        <v>1011</v>
      </c>
      <c r="BX152">
        <v>467902</v>
      </c>
    </row>
    <row r="153" spans="1:76" x14ac:dyDescent="0.25">
      <c r="A153">
        <v>65658</v>
      </c>
      <c r="C153">
        <v>1</v>
      </c>
      <c r="D153">
        <v>1</v>
      </c>
      <c r="E153">
        <v>2</v>
      </c>
      <c r="F153" t="s">
        <v>0</v>
      </c>
      <c r="G153" t="s">
        <v>1833</v>
      </c>
      <c r="H153" t="s">
        <v>1902</v>
      </c>
      <c r="I153" t="s">
        <v>3</v>
      </c>
      <c r="K153">
        <v>1</v>
      </c>
      <c r="L153" t="s">
        <v>4</v>
      </c>
      <c r="M153">
        <v>101713</v>
      </c>
      <c r="N153" t="s">
        <v>5</v>
      </c>
      <c r="O153" t="s">
        <v>5</v>
      </c>
      <c r="U153" t="s">
        <v>1897</v>
      </c>
      <c r="V153" s="1">
        <v>1</v>
      </c>
      <c r="W153" t="s">
        <v>1836</v>
      </c>
      <c r="X153" t="s">
        <v>1898</v>
      </c>
      <c r="Y153" s="2" t="s">
        <v>1889</v>
      </c>
      <c r="Z153" s="3">
        <v>14</v>
      </c>
      <c r="AA153" s="4">
        <v>1438</v>
      </c>
      <c r="AB153" s="4" t="s">
        <v>1898</v>
      </c>
      <c r="AC153" t="s">
        <v>1903</v>
      </c>
      <c r="AD153">
        <v>2016</v>
      </c>
      <c r="AE153">
        <v>7</v>
      </c>
      <c r="AF153">
        <v>21</v>
      </c>
      <c r="AG153" t="s">
        <v>1840</v>
      </c>
      <c r="AH153" t="s">
        <v>1840</v>
      </c>
      <c r="AJ153" t="s">
        <v>5</v>
      </c>
      <c r="AK153" t="s">
        <v>12</v>
      </c>
      <c r="AL153">
        <v>-634</v>
      </c>
      <c r="AM153">
        <v>6894539</v>
      </c>
      <c r="AN153" s="4">
        <v>-1000</v>
      </c>
      <c r="AO153" s="4">
        <v>6895000</v>
      </c>
      <c r="AP153">
        <v>5</v>
      </c>
      <c r="AR153">
        <v>59</v>
      </c>
      <c r="AU153">
        <v>101713</v>
      </c>
      <c r="AW153" s="6" t="s">
        <v>14</v>
      </c>
      <c r="AX153">
        <v>1</v>
      </c>
      <c r="AY153" t="s">
        <v>15</v>
      </c>
      <c r="AZ153" t="s">
        <v>1904</v>
      </c>
      <c r="BA153" t="s">
        <v>1902</v>
      </c>
      <c r="BB153">
        <v>59</v>
      </c>
      <c r="BC153" t="s">
        <v>1833</v>
      </c>
      <c r="BD153" t="s">
        <v>1842</v>
      </c>
      <c r="BF153" s="5">
        <v>43961</v>
      </c>
      <c r="BG153" s="7" t="s">
        <v>20</v>
      </c>
      <c r="BI153">
        <v>4</v>
      </c>
      <c r="BJ153">
        <v>388905</v>
      </c>
      <c r="BL153" t="s">
        <v>1905</v>
      </c>
      <c r="BX153">
        <v>65658</v>
      </c>
    </row>
    <row r="154" spans="1:76" x14ac:dyDescent="0.25">
      <c r="A154">
        <v>65459</v>
      </c>
      <c r="C154">
        <v>1</v>
      </c>
      <c r="D154">
        <v>1</v>
      </c>
      <c r="E154">
        <v>1</v>
      </c>
      <c r="F154" t="s">
        <v>0</v>
      </c>
      <c r="G154" t="s">
        <v>1833</v>
      </c>
      <c r="H154" t="s">
        <v>1896</v>
      </c>
      <c r="I154" t="s">
        <v>3</v>
      </c>
      <c r="K154">
        <v>1</v>
      </c>
      <c r="L154" t="s">
        <v>4</v>
      </c>
      <c r="M154">
        <v>101713</v>
      </c>
      <c r="N154" t="s">
        <v>5</v>
      </c>
      <c r="O154" t="s">
        <v>5</v>
      </c>
      <c r="U154" t="s">
        <v>1897</v>
      </c>
      <c r="V154" s="1">
        <v>1</v>
      </c>
      <c r="W154" t="s">
        <v>1836</v>
      </c>
      <c r="X154" t="s">
        <v>1898</v>
      </c>
      <c r="Y154" s="2" t="s">
        <v>1889</v>
      </c>
      <c r="Z154" s="3">
        <v>14</v>
      </c>
      <c r="AA154" s="4">
        <v>1438</v>
      </c>
      <c r="AB154" s="4" t="s">
        <v>1898</v>
      </c>
      <c r="AC154" t="s">
        <v>1899</v>
      </c>
      <c r="AD154">
        <v>2016</v>
      </c>
      <c r="AE154">
        <v>7</v>
      </c>
      <c r="AF154">
        <v>21</v>
      </c>
      <c r="AG154" t="s">
        <v>1840</v>
      </c>
      <c r="AH154" t="s">
        <v>1840</v>
      </c>
      <c r="AJ154" t="s">
        <v>5</v>
      </c>
      <c r="AK154" t="s">
        <v>12</v>
      </c>
      <c r="AL154">
        <v>-1180</v>
      </c>
      <c r="AM154">
        <v>6894592</v>
      </c>
      <c r="AN154" s="4">
        <v>-1000</v>
      </c>
      <c r="AO154" s="4">
        <v>6895000</v>
      </c>
      <c r="AP154">
        <v>10</v>
      </c>
      <c r="AR154">
        <v>59</v>
      </c>
      <c r="AU154">
        <v>101713</v>
      </c>
      <c r="AW154" s="6" t="s">
        <v>14</v>
      </c>
      <c r="AX154">
        <v>1</v>
      </c>
      <c r="AY154" t="s">
        <v>15</v>
      </c>
      <c r="AZ154" t="s">
        <v>1900</v>
      </c>
      <c r="BA154" t="s">
        <v>1896</v>
      </c>
      <c r="BB154">
        <v>59</v>
      </c>
      <c r="BC154" t="s">
        <v>1833</v>
      </c>
      <c r="BD154" t="s">
        <v>1842</v>
      </c>
      <c r="BF154" s="5">
        <v>43961</v>
      </c>
      <c r="BG154" s="7" t="s">
        <v>20</v>
      </c>
      <c r="BI154">
        <v>4</v>
      </c>
      <c r="BJ154">
        <v>388904</v>
      </c>
      <c r="BL154" t="s">
        <v>1901</v>
      </c>
      <c r="BX154">
        <v>65459</v>
      </c>
    </row>
    <row r="155" spans="1:76" x14ac:dyDescent="0.25">
      <c r="A155">
        <v>235564</v>
      </c>
      <c r="C155">
        <v>1</v>
      </c>
      <c r="D155">
        <v>1</v>
      </c>
      <c r="E155">
        <v>2</v>
      </c>
      <c r="F155" t="s">
        <v>0</v>
      </c>
      <c r="G155" t="s">
        <v>52</v>
      </c>
      <c r="H155" t="s">
        <v>1167</v>
      </c>
      <c r="I155" t="s">
        <v>100</v>
      </c>
      <c r="K155">
        <v>1</v>
      </c>
      <c r="L155" t="s">
        <v>4</v>
      </c>
      <c r="M155">
        <v>101713</v>
      </c>
      <c r="N155" t="s">
        <v>5</v>
      </c>
      <c r="O155" t="s">
        <v>5</v>
      </c>
      <c r="U155" t="s">
        <v>1161</v>
      </c>
      <c r="V155" s="1">
        <v>1</v>
      </c>
      <c r="W155" t="s">
        <v>7</v>
      </c>
      <c r="X155" t="s">
        <v>1014</v>
      </c>
      <c r="Y155" t="s">
        <v>1015</v>
      </c>
      <c r="Z155" s="3">
        <v>6</v>
      </c>
      <c r="AA155" s="4">
        <v>602</v>
      </c>
      <c r="AB155" s="4" t="s">
        <v>1014</v>
      </c>
      <c r="AC155" t="s">
        <v>1168</v>
      </c>
      <c r="AD155">
        <v>2016</v>
      </c>
      <c r="AE155">
        <v>6</v>
      </c>
      <c r="AF155">
        <v>13</v>
      </c>
      <c r="AG155" t="s">
        <v>442</v>
      </c>
      <c r="AH155" t="s">
        <v>442</v>
      </c>
      <c r="AJ155" t="s">
        <v>5</v>
      </c>
      <c r="AK155" t="s">
        <v>12</v>
      </c>
      <c r="AL155">
        <v>232103</v>
      </c>
      <c r="AM155">
        <v>6630830</v>
      </c>
      <c r="AN155" s="4">
        <v>233000</v>
      </c>
      <c r="AO155" s="4">
        <v>6631000</v>
      </c>
      <c r="AP155">
        <v>1</v>
      </c>
      <c r="AR155">
        <v>8</v>
      </c>
      <c r="AS155" t="s">
        <v>105</v>
      </c>
      <c r="AU155">
        <v>101713</v>
      </c>
      <c r="AW155" s="6" t="s">
        <v>14</v>
      </c>
      <c r="AX155">
        <v>1</v>
      </c>
      <c r="AY155" t="s">
        <v>15</v>
      </c>
      <c r="AZ155" t="s">
        <v>1169</v>
      </c>
      <c r="BA155" t="s">
        <v>1170</v>
      </c>
      <c r="BB155">
        <v>8</v>
      </c>
      <c r="BC155" t="s">
        <v>60</v>
      </c>
      <c r="BD155" t="s">
        <v>33</v>
      </c>
      <c r="BF155" s="5">
        <v>43102</v>
      </c>
      <c r="BG155" s="7" t="s">
        <v>20</v>
      </c>
      <c r="BI155">
        <v>3</v>
      </c>
      <c r="BJ155">
        <v>447390</v>
      </c>
      <c r="BL155" t="s">
        <v>1171</v>
      </c>
      <c r="BN155" t="s">
        <v>1172</v>
      </c>
      <c r="BX155">
        <v>235564</v>
      </c>
    </row>
    <row r="156" spans="1:76" x14ac:dyDescent="0.25">
      <c r="A156">
        <v>60789</v>
      </c>
      <c r="C156">
        <v>1</v>
      </c>
      <c r="D156">
        <v>1</v>
      </c>
      <c r="E156">
        <v>1</v>
      </c>
      <c r="F156" t="s">
        <v>0</v>
      </c>
      <c r="G156" t="s">
        <v>1833</v>
      </c>
      <c r="H156" t="s">
        <v>1834</v>
      </c>
      <c r="I156" t="s">
        <v>3</v>
      </c>
      <c r="K156">
        <v>1</v>
      </c>
      <c r="L156" t="s">
        <v>4</v>
      </c>
      <c r="M156">
        <v>101713</v>
      </c>
      <c r="N156" t="s">
        <v>5</v>
      </c>
      <c r="O156" t="s">
        <v>5</v>
      </c>
      <c r="U156" t="s">
        <v>1835</v>
      </c>
      <c r="V156" s="1">
        <v>1</v>
      </c>
      <c r="W156" t="s">
        <v>1836</v>
      </c>
      <c r="X156" t="s">
        <v>1837</v>
      </c>
      <c r="Y156" s="2" t="s">
        <v>1838</v>
      </c>
      <c r="Z156" s="3">
        <v>12</v>
      </c>
      <c r="AA156" s="4">
        <v>1224</v>
      </c>
      <c r="AB156" s="4" t="s">
        <v>1837</v>
      </c>
      <c r="AC156" t="s">
        <v>1839</v>
      </c>
      <c r="AD156">
        <v>2016</v>
      </c>
      <c r="AE156">
        <v>6</v>
      </c>
      <c r="AF156">
        <v>15</v>
      </c>
      <c r="AG156" t="s">
        <v>1840</v>
      </c>
      <c r="AH156" t="s">
        <v>1840</v>
      </c>
      <c r="AJ156" t="s">
        <v>5</v>
      </c>
      <c r="AK156" t="s">
        <v>12</v>
      </c>
      <c r="AL156">
        <v>-14418</v>
      </c>
      <c r="AM156">
        <v>6691766</v>
      </c>
      <c r="AN156" s="4">
        <v>-15000</v>
      </c>
      <c r="AO156" s="4">
        <v>6691000</v>
      </c>
      <c r="AP156">
        <v>15</v>
      </c>
      <c r="AR156">
        <v>59</v>
      </c>
      <c r="AU156">
        <v>101713</v>
      </c>
      <c r="AW156" s="6" t="s">
        <v>14</v>
      </c>
      <c r="AX156">
        <v>1</v>
      </c>
      <c r="AY156" t="s">
        <v>15</v>
      </c>
      <c r="AZ156" t="s">
        <v>1841</v>
      </c>
      <c r="BA156" t="s">
        <v>1834</v>
      </c>
      <c r="BB156">
        <v>59</v>
      </c>
      <c r="BC156" t="s">
        <v>1833</v>
      </c>
      <c r="BD156" t="s">
        <v>1842</v>
      </c>
      <c r="BF156" s="5">
        <v>43961</v>
      </c>
      <c r="BG156" s="7" t="s">
        <v>20</v>
      </c>
      <c r="BI156">
        <v>4</v>
      </c>
      <c r="BJ156">
        <v>388901</v>
      </c>
      <c r="BL156" t="s">
        <v>1843</v>
      </c>
      <c r="BX156">
        <v>60789</v>
      </c>
    </row>
    <row r="157" spans="1:76" x14ac:dyDescent="0.25">
      <c r="A157">
        <v>219375</v>
      </c>
      <c r="C157">
        <v>1</v>
      </c>
      <c r="F157" t="s">
        <v>0</v>
      </c>
      <c r="G157" t="s">
        <v>52</v>
      </c>
      <c r="H157" t="s">
        <v>1322</v>
      </c>
      <c r="I157" t="s">
        <v>100</v>
      </c>
      <c r="K157">
        <v>1</v>
      </c>
      <c r="L157" t="s">
        <v>4</v>
      </c>
      <c r="M157">
        <v>101713</v>
      </c>
      <c r="N157" t="s">
        <v>5</v>
      </c>
      <c r="O157" t="s">
        <v>5</v>
      </c>
      <c r="U157" t="s">
        <v>1314</v>
      </c>
      <c r="V157" s="1">
        <v>1</v>
      </c>
      <c r="W157" t="s">
        <v>7</v>
      </c>
      <c r="X157" t="s">
        <v>1014</v>
      </c>
      <c r="Y157" t="s">
        <v>1015</v>
      </c>
      <c r="Z157" s="3">
        <v>6</v>
      </c>
      <c r="AA157" s="4">
        <v>625</v>
      </c>
      <c r="AB157" t="s">
        <v>1315</v>
      </c>
      <c r="AC157" t="s">
        <v>1323</v>
      </c>
      <c r="AD157">
        <v>2016</v>
      </c>
      <c r="AE157">
        <v>6</v>
      </c>
      <c r="AF157">
        <v>14</v>
      </c>
      <c r="AG157" t="s">
        <v>442</v>
      </c>
      <c r="AH157" t="s">
        <v>442</v>
      </c>
      <c r="AJ157" t="s">
        <v>5</v>
      </c>
      <c r="AK157" t="s">
        <v>12</v>
      </c>
      <c r="AL157">
        <v>222572</v>
      </c>
      <c r="AM157">
        <v>6634637</v>
      </c>
      <c r="AN157" s="4">
        <v>223000</v>
      </c>
      <c r="AO157" s="4">
        <v>6635000</v>
      </c>
      <c r="AP157">
        <v>1</v>
      </c>
      <c r="AR157">
        <v>8</v>
      </c>
      <c r="AS157" t="s">
        <v>105</v>
      </c>
      <c r="AU157">
        <v>101713</v>
      </c>
      <c r="AW157" s="6" t="s">
        <v>14</v>
      </c>
      <c r="AX157">
        <v>1</v>
      </c>
      <c r="AY157" t="s">
        <v>15</v>
      </c>
      <c r="AZ157" t="s">
        <v>1324</v>
      </c>
      <c r="BA157" t="s">
        <v>1325</v>
      </c>
      <c r="BB157">
        <v>8</v>
      </c>
      <c r="BC157" t="s">
        <v>60</v>
      </c>
      <c r="BD157" t="s">
        <v>33</v>
      </c>
      <c r="BF157" s="5">
        <v>43074</v>
      </c>
      <c r="BG157" s="7" t="s">
        <v>20</v>
      </c>
      <c r="BI157">
        <v>3</v>
      </c>
      <c r="BJ157">
        <v>447262</v>
      </c>
      <c r="BL157" t="s">
        <v>1326</v>
      </c>
      <c r="BN157" t="s">
        <v>1327</v>
      </c>
      <c r="BX157">
        <v>219375</v>
      </c>
    </row>
    <row r="158" spans="1:76" x14ac:dyDescent="0.25">
      <c r="A158">
        <v>242151</v>
      </c>
      <c r="C158">
        <v>1</v>
      </c>
      <c r="D158">
        <v>1</v>
      </c>
      <c r="E158">
        <v>1</v>
      </c>
      <c r="F158" t="s">
        <v>0</v>
      </c>
      <c r="G158" t="s">
        <v>52</v>
      </c>
      <c r="H158" t="s">
        <v>1493</v>
      </c>
      <c r="I158" t="s">
        <v>100</v>
      </c>
      <c r="K158">
        <v>1</v>
      </c>
      <c r="L158" t="s">
        <v>4</v>
      </c>
      <c r="M158">
        <v>101713</v>
      </c>
      <c r="N158" t="s">
        <v>5</v>
      </c>
      <c r="O158" t="s">
        <v>5</v>
      </c>
      <c r="U158" t="s">
        <v>1494</v>
      </c>
      <c r="V158" s="1">
        <v>1</v>
      </c>
      <c r="W158" t="s">
        <v>1487</v>
      </c>
      <c r="X158" t="s">
        <v>1495</v>
      </c>
      <c r="Y158" s="2" t="s">
        <v>1489</v>
      </c>
      <c r="Z158" s="3">
        <v>7</v>
      </c>
      <c r="AA158" s="4">
        <v>713</v>
      </c>
      <c r="AB158" t="s">
        <v>1496</v>
      </c>
      <c r="AC158" t="s">
        <v>1497</v>
      </c>
      <c r="AD158">
        <v>2016</v>
      </c>
      <c r="AE158">
        <v>6</v>
      </c>
      <c r="AF158">
        <v>2</v>
      </c>
      <c r="AG158" t="s">
        <v>1294</v>
      </c>
      <c r="AH158" t="s">
        <v>1294</v>
      </c>
      <c r="AJ158" t="s">
        <v>5</v>
      </c>
      <c r="AK158" t="s">
        <v>12</v>
      </c>
      <c r="AL158">
        <v>233497</v>
      </c>
      <c r="AM158">
        <v>6611265</v>
      </c>
      <c r="AN158" s="4">
        <v>233000</v>
      </c>
      <c r="AO158" s="4">
        <v>6611000</v>
      </c>
      <c r="AP158">
        <v>707</v>
      </c>
      <c r="AR158">
        <v>8</v>
      </c>
      <c r="AS158" t="s">
        <v>105</v>
      </c>
      <c r="AU158">
        <v>101713</v>
      </c>
      <c r="AW158" s="6" t="s">
        <v>14</v>
      </c>
      <c r="AX158">
        <v>1</v>
      </c>
      <c r="AY158" t="s">
        <v>15</v>
      </c>
      <c r="AZ158" t="s">
        <v>1498</v>
      </c>
      <c r="BA158" t="s">
        <v>1499</v>
      </c>
      <c r="BB158">
        <v>8</v>
      </c>
      <c r="BC158" t="s">
        <v>60</v>
      </c>
      <c r="BD158" t="s">
        <v>33</v>
      </c>
      <c r="BF158" s="5">
        <v>43431</v>
      </c>
      <c r="BG158" s="7" t="s">
        <v>20</v>
      </c>
      <c r="BI158">
        <v>3</v>
      </c>
      <c r="BJ158">
        <v>468120</v>
      </c>
      <c r="BL158" t="s">
        <v>1500</v>
      </c>
      <c r="BN158" t="s">
        <v>1501</v>
      </c>
      <c r="BX158">
        <v>242151</v>
      </c>
    </row>
    <row r="159" spans="1:76" x14ac:dyDescent="0.25">
      <c r="A159">
        <v>391510</v>
      </c>
      <c r="C159">
        <v>1</v>
      </c>
      <c r="F159" t="s">
        <v>0</v>
      </c>
      <c r="G159" t="s">
        <v>1</v>
      </c>
      <c r="H159" t="s">
        <v>302</v>
      </c>
      <c r="I159" t="s">
        <v>3</v>
      </c>
      <c r="K159">
        <v>1</v>
      </c>
      <c r="L159" t="s">
        <v>4</v>
      </c>
      <c r="M159">
        <v>101713</v>
      </c>
      <c r="N159" t="s">
        <v>5</v>
      </c>
      <c r="O159" t="s">
        <v>5</v>
      </c>
      <c r="U159" t="s">
        <v>283</v>
      </c>
      <c r="V159" s="1">
        <v>1</v>
      </c>
      <c r="W159" t="s">
        <v>7</v>
      </c>
      <c r="X159" t="s">
        <v>173</v>
      </c>
      <c r="Y159" t="s">
        <v>9</v>
      </c>
      <c r="Z159" s="3">
        <v>1</v>
      </c>
      <c r="AA159" s="4">
        <v>138</v>
      </c>
      <c r="AB159" s="4" t="s">
        <v>276</v>
      </c>
      <c r="AC159" t="s">
        <v>297</v>
      </c>
      <c r="AD159">
        <v>2016</v>
      </c>
      <c r="AE159">
        <v>7</v>
      </c>
      <c r="AF159">
        <v>20</v>
      </c>
      <c r="AG159" t="s">
        <v>176</v>
      </c>
      <c r="AJ159" t="s">
        <v>5</v>
      </c>
      <c r="AK159" t="s">
        <v>12</v>
      </c>
      <c r="AL159">
        <v>265173</v>
      </c>
      <c r="AM159">
        <v>6608420</v>
      </c>
      <c r="AN159" s="4">
        <v>265000</v>
      </c>
      <c r="AO159" s="4">
        <v>6609000</v>
      </c>
      <c r="AP159">
        <v>20</v>
      </c>
      <c r="AR159">
        <v>1010</v>
      </c>
      <c r="AT159" s="5" t="s">
        <v>303</v>
      </c>
      <c r="AU159">
        <v>101713</v>
      </c>
      <c r="AW159" s="6" t="s">
        <v>14</v>
      </c>
      <c r="AX159">
        <v>1</v>
      </c>
      <c r="AY159" t="s">
        <v>15</v>
      </c>
      <c r="AZ159" t="s">
        <v>299</v>
      </c>
      <c r="BA159" t="s">
        <v>304</v>
      </c>
      <c r="BB159">
        <v>1010</v>
      </c>
      <c r="BC159" t="s">
        <v>18</v>
      </c>
      <c r="BD159" t="s">
        <v>19</v>
      </c>
      <c r="BF159" s="5">
        <v>43710.332638888904</v>
      </c>
      <c r="BG159" s="7" t="s">
        <v>20</v>
      </c>
      <c r="BI159">
        <v>6</v>
      </c>
      <c r="BJ159">
        <v>108602</v>
      </c>
      <c r="BL159" t="s">
        <v>305</v>
      </c>
      <c r="BX159">
        <v>391510</v>
      </c>
    </row>
    <row r="160" spans="1:76" x14ac:dyDescent="0.25">
      <c r="A160">
        <v>392883</v>
      </c>
      <c r="C160">
        <v>1</v>
      </c>
      <c r="F160" t="s">
        <v>0</v>
      </c>
      <c r="G160" t="s">
        <v>1</v>
      </c>
      <c r="H160" t="s">
        <v>326</v>
      </c>
      <c r="I160" t="s">
        <v>3</v>
      </c>
      <c r="K160">
        <v>1</v>
      </c>
      <c r="L160" t="s">
        <v>4</v>
      </c>
      <c r="M160">
        <v>101713</v>
      </c>
      <c r="N160" t="s">
        <v>5</v>
      </c>
      <c r="O160" t="s">
        <v>5</v>
      </c>
      <c r="U160" t="s">
        <v>313</v>
      </c>
      <c r="V160" s="1">
        <v>1</v>
      </c>
      <c r="W160" t="s">
        <v>7</v>
      </c>
      <c r="X160" t="s">
        <v>173</v>
      </c>
      <c r="Y160" t="s">
        <v>9</v>
      </c>
      <c r="Z160" s="3">
        <v>1</v>
      </c>
      <c r="AA160" s="4">
        <v>138</v>
      </c>
      <c r="AB160" s="4" t="s">
        <v>276</v>
      </c>
      <c r="AC160" t="s">
        <v>327</v>
      </c>
      <c r="AD160">
        <v>2016</v>
      </c>
      <c r="AE160">
        <v>8</v>
      </c>
      <c r="AF160">
        <v>23</v>
      </c>
      <c r="AG160" t="s">
        <v>176</v>
      </c>
      <c r="AJ160" t="s">
        <v>5</v>
      </c>
      <c r="AK160" t="s">
        <v>12</v>
      </c>
      <c r="AL160">
        <v>265513</v>
      </c>
      <c r="AM160">
        <v>6611224</v>
      </c>
      <c r="AN160" s="4">
        <v>265000</v>
      </c>
      <c r="AO160" s="4">
        <v>6611000</v>
      </c>
      <c r="AP160">
        <v>20</v>
      </c>
      <c r="AR160">
        <v>1010</v>
      </c>
      <c r="AT160" s="5" t="s">
        <v>328</v>
      </c>
      <c r="AU160">
        <v>101713</v>
      </c>
      <c r="AW160" s="6" t="s">
        <v>14</v>
      </c>
      <c r="AX160">
        <v>1</v>
      </c>
      <c r="AY160" t="s">
        <v>15</v>
      </c>
      <c r="AZ160" t="s">
        <v>329</v>
      </c>
      <c r="BA160" t="s">
        <v>330</v>
      </c>
      <c r="BB160">
        <v>1010</v>
      </c>
      <c r="BC160" t="s">
        <v>18</v>
      </c>
      <c r="BD160" t="s">
        <v>19</v>
      </c>
      <c r="BF160" s="5">
        <v>43710.333333333299</v>
      </c>
      <c r="BG160" s="7" t="s">
        <v>20</v>
      </c>
      <c r="BI160">
        <v>6</v>
      </c>
      <c r="BJ160">
        <v>111322</v>
      </c>
      <c r="BL160" t="s">
        <v>331</v>
      </c>
      <c r="BX160">
        <v>392883</v>
      </c>
    </row>
    <row r="161" spans="1:76" x14ac:dyDescent="0.25">
      <c r="A161">
        <v>300988</v>
      </c>
      <c r="B161">
        <v>121135</v>
      </c>
      <c r="F161" t="s">
        <v>0</v>
      </c>
      <c r="G161" t="s">
        <v>1</v>
      </c>
      <c r="H161" t="s">
        <v>694</v>
      </c>
      <c r="I161" s="8" t="str">
        <f>HYPERLINK(AT161,"Foto")</f>
        <v>Foto</v>
      </c>
      <c r="K161">
        <v>1</v>
      </c>
      <c r="L161" t="s">
        <v>4</v>
      </c>
      <c r="M161">
        <v>101713</v>
      </c>
      <c r="N161" t="s">
        <v>5</v>
      </c>
      <c r="O161" t="s">
        <v>5</v>
      </c>
      <c r="U161" t="s">
        <v>695</v>
      </c>
      <c r="V161" s="1">
        <v>1</v>
      </c>
      <c r="W161" t="s">
        <v>7</v>
      </c>
      <c r="X161" t="s">
        <v>640</v>
      </c>
      <c r="Y161" s="2" t="s">
        <v>356</v>
      </c>
      <c r="Z161" s="3">
        <v>2</v>
      </c>
      <c r="AA161" s="4">
        <v>220</v>
      </c>
      <c r="AB161" s="4" t="s">
        <v>640</v>
      </c>
      <c r="AC161" t="s">
        <v>696</v>
      </c>
      <c r="AD161">
        <v>2016</v>
      </c>
      <c r="AE161">
        <v>6</v>
      </c>
      <c r="AF161">
        <v>11</v>
      </c>
      <c r="AG161" t="s">
        <v>697</v>
      </c>
      <c r="AJ161" t="s">
        <v>5</v>
      </c>
      <c r="AK161" t="s">
        <v>12</v>
      </c>
      <c r="AL161">
        <v>249631</v>
      </c>
      <c r="AM161">
        <v>6644119</v>
      </c>
      <c r="AN161" s="4">
        <v>249000</v>
      </c>
      <c r="AO161" s="4">
        <v>6645000</v>
      </c>
      <c r="AP161">
        <v>5</v>
      </c>
      <c r="AR161">
        <v>1010</v>
      </c>
      <c r="AT161" s="5" t="s">
        <v>698</v>
      </c>
      <c r="AU161">
        <v>101713</v>
      </c>
      <c r="AW161" s="6" t="s">
        <v>14</v>
      </c>
      <c r="AX161">
        <v>1</v>
      </c>
      <c r="AY161" t="s">
        <v>15</v>
      </c>
      <c r="AZ161" t="s">
        <v>699</v>
      </c>
      <c r="BA161" t="s">
        <v>700</v>
      </c>
      <c r="BB161">
        <v>1010</v>
      </c>
      <c r="BC161" t="s">
        <v>18</v>
      </c>
      <c r="BD161" t="s">
        <v>19</v>
      </c>
      <c r="BE161">
        <v>1</v>
      </c>
      <c r="BF161" s="5">
        <v>43001.118055555598</v>
      </c>
      <c r="BG161" s="7" t="s">
        <v>20</v>
      </c>
      <c r="BI161">
        <v>6</v>
      </c>
      <c r="BJ161">
        <v>105349</v>
      </c>
      <c r="BK161">
        <v>126339</v>
      </c>
      <c r="BL161" t="s">
        <v>701</v>
      </c>
      <c r="BX161">
        <v>300988</v>
      </c>
    </row>
    <row r="162" spans="1:76" x14ac:dyDescent="0.25">
      <c r="A162">
        <v>301460</v>
      </c>
      <c r="B162">
        <v>130942</v>
      </c>
      <c r="F162" t="s">
        <v>0</v>
      </c>
      <c r="G162" t="s">
        <v>1</v>
      </c>
      <c r="H162" t="s">
        <v>63</v>
      </c>
      <c r="I162" s="8" t="str">
        <f>HYPERLINK(AT162,"Foto")</f>
        <v>Foto</v>
      </c>
      <c r="K162">
        <v>1</v>
      </c>
      <c r="L162" t="s">
        <v>4</v>
      </c>
      <c r="M162">
        <v>101713</v>
      </c>
      <c r="N162" t="s">
        <v>5</v>
      </c>
      <c r="O162" t="s">
        <v>5</v>
      </c>
      <c r="U162" t="s">
        <v>64</v>
      </c>
      <c r="V162" s="1">
        <v>1</v>
      </c>
      <c r="W162" t="s">
        <v>7</v>
      </c>
      <c r="X162" t="s">
        <v>65</v>
      </c>
      <c r="Y162" s="2" t="s">
        <v>9</v>
      </c>
      <c r="Z162" s="3">
        <v>1</v>
      </c>
      <c r="AA162" s="4">
        <v>104</v>
      </c>
      <c r="AB162" s="4" t="s">
        <v>65</v>
      </c>
      <c r="AC162" t="s">
        <v>66</v>
      </c>
      <c r="AD162">
        <v>2016</v>
      </c>
      <c r="AE162">
        <v>5</v>
      </c>
      <c r="AF162">
        <v>29</v>
      </c>
      <c r="AG162" t="s">
        <v>67</v>
      </c>
      <c r="AH162" t="s">
        <v>68</v>
      </c>
      <c r="AJ162" t="s">
        <v>5</v>
      </c>
      <c r="AK162" t="s">
        <v>12</v>
      </c>
      <c r="AL162">
        <v>249807</v>
      </c>
      <c r="AM162">
        <v>6596436</v>
      </c>
      <c r="AN162" s="4">
        <v>249000</v>
      </c>
      <c r="AO162" s="4">
        <v>6597000</v>
      </c>
      <c r="AP162">
        <v>8</v>
      </c>
      <c r="AR162">
        <v>1010</v>
      </c>
      <c r="AS162" t="s">
        <v>69</v>
      </c>
      <c r="AT162" s="5" t="s">
        <v>70</v>
      </c>
      <c r="AU162">
        <v>101713</v>
      </c>
      <c r="AW162" s="6" t="s">
        <v>14</v>
      </c>
      <c r="AX162">
        <v>1</v>
      </c>
      <c r="AY162" t="s">
        <v>15</v>
      </c>
      <c r="AZ162" t="s">
        <v>71</v>
      </c>
      <c r="BA162" t="s">
        <v>72</v>
      </c>
      <c r="BB162">
        <v>1010</v>
      </c>
      <c r="BC162" t="s">
        <v>18</v>
      </c>
      <c r="BD162" t="s">
        <v>19</v>
      </c>
      <c r="BE162">
        <v>1</v>
      </c>
      <c r="BF162" s="5">
        <v>43710.333333333299</v>
      </c>
      <c r="BG162" s="7" t="s">
        <v>20</v>
      </c>
      <c r="BI162">
        <v>6</v>
      </c>
      <c r="BJ162">
        <v>114023</v>
      </c>
      <c r="BK162">
        <v>126297</v>
      </c>
      <c r="BL162" t="s">
        <v>73</v>
      </c>
      <c r="BX162">
        <v>301460</v>
      </c>
    </row>
    <row r="163" spans="1:76" x14ac:dyDescent="0.25">
      <c r="A163">
        <v>356418</v>
      </c>
      <c r="B163">
        <v>127051</v>
      </c>
      <c r="F163" t="s">
        <v>0</v>
      </c>
      <c r="G163" t="s">
        <v>1</v>
      </c>
      <c r="H163" t="s">
        <v>893</v>
      </c>
      <c r="I163" t="s">
        <v>3</v>
      </c>
      <c r="K163">
        <v>1</v>
      </c>
      <c r="L163" t="s">
        <v>4</v>
      </c>
      <c r="M163">
        <v>101713</v>
      </c>
      <c r="N163" t="s">
        <v>5</v>
      </c>
      <c r="O163" t="s">
        <v>5</v>
      </c>
      <c r="U163" t="s">
        <v>860</v>
      </c>
      <c r="V163" s="1">
        <v>1</v>
      </c>
      <c r="W163" t="s">
        <v>732</v>
      </c>
      <c r="X163" t="s">
        <v>732</v>
      </c>
      <c r="Y163" s="2" t="s">
        <v>356</v>
      </c>
      <c r="Z163" s="3">
        <v>2</v>
      </c>
      <c r="AA163" s="4">
        <v>301</v>
      </c>
      <c r="AB163" s="4" t="s">
        <v>732</v>
      </c>
      <c r="AC163" t="s">
        <v>894</v>
      </c>
      <c r="AD163">
        <v>2016</v>
      </c>
      <c r="AE163">
        <v>8</v>
      </c>
      <c r="AF163">
        <v>11</v>
      </c>
      <c r="AG163" t="s">
        <v>176</v>
      </c>
      <c r="AJ163" t="s">
        <v>5</v>
      </c>
      <c r="AK163" t="s">
        <v>12</v>
      </c>
      <c r="AL163">
        <v>260441</v>
      </c>
      <c r="AM163">
        <v>6646677</v>
      </c>
      <c r="AN163" s="4">
        <v>261000</v>
      </c>
      <c r="AO163" s="4">
        <v>6647000</v>
      </c>
      <c r="AP163">
        <v>20</v>
      </c>
      <c r="AR163">
        <v>1010</v>
      </c>
      <c r="AT163" s="5" t="s">
        <v>895</v>
      </c>
      <c r="AU163">
        <v>101713</v>
      </c>
      <c r="AW163" s="6" t="s">
        <v>14</v>
      </c>
      <c r="AX163">
        <v>1</v>
      </c>
      <c r="AY163" t="s">
        <v>15</v>
      </c>
      <c r="AZ163" t="s">
        <v>896</v>
      </c>
      <c r="BA163" t="s">
        <v>897</v>
      </c>
      <c r="BB163">
        <v>1010</v>
      </c>
      <c r="BC163" t="s">
        <v>18</v>
      </c>
      <c r="BD163" t="s">
        <v>19</v>
      </c>
      <c r="BF163" s="5">
        <v>43710.333333333299</v>
      </c>
      <c r="BG163" s="7" t="s">
        <v>20</v>
      </c>
      <c r="BI163">
        <v>6</v>
      </c>
      <c r="BJ163">
        <v>110603</v>
      </c>
      <c r="BK163">
        <v>126364</v>
      </c>
      <c r="BL163" t="s">
        <v>898</v>
      </c>
      <c r="BX163">
        <v>356418</v>
      </c>
    </row>
    <row r="164" spans="1:76" x14ac:dyDescent="0.25">
      <c r="A164">
        <v>392389</v>
      </c>
      <c r="B164">
        <v>119549</v>
      </c>
      <c r="F164" t="s">
        <v>0</v>
      </c>
      <c r="G164" t="s">
        <v>1</v>
      </c>
      <c r="H164" t="s">
        <v>332</v>
      </c>
      <c r="I164" t="s">
        <v>3</v>
      </c>
      <c r="K164">
        <v>1</v>
      </c>
      <c r="L164" t="s">
        <v>4</v>
      </c>
      <c r="M164">
        <v>101713</v>
      </c>
      <c r="N164" t="s">
        <v>5</v>
      </c>
      <c r="O164" t="s">
        <v>5</v>
      </c>
      <c r="U164" t="s">
        <v>333</v>
      </c>
      <c r="V164" s="1">
        <v>1</v>
      </c>
      <c r="W164" t="s">
        <v>7</v>
      </c>
      <c r="X164" t="s">
        <v>173</v>
      </c>
      <c r="Y164" t="s">
        <v>9</v>
      </c>
      <c r="Z164" s="3">
        <v>1</v>
      </c>
      <c r="AA164" s="4">
        <v>138</v>
      </c>
      <c r="AB164" s="4" t="s">
        <v>276</v>
      </c>
      <c r="AC164" t="s">
        <v>334</v>
      </c>
      <c r="AD164">
        <v>2016</v>
      </c>
      <c r="AE164">
        <v>5</v>
      </c>
      <c r="AF164">
        <v>30</v>
      </c>
      <c r="AG164" t="s">
        <v>176</v>
      </c>
      <c r="AJ164" t="s">
        <v>5</v>
      </c>
      <c r="AK164" t="s">
        <v>12</v>
      </c>
      <c r="AL164">
        <v>265381</v>
      </c>
      <c r="AM164">
        <v>6612192</v>
      </c>
      <c r="AN164" s="4">
        <v>265000</v>
      </c>
      <c r="AO164" s="4">
        <v>6613000</v>
      </c>
      <c r="AP164">
        <v>30</v>
      </c>
      <c r="AR164">
        <v>1010</v>
      </c>
      <c r="AT164" s="5" t="s">
        <v>335</v>
      </c>
      <c r="AU164">
        <v>101713</v>
      </c>
      <c r="AW164" s="6" t="s">
        <v>14</v>
      </c>
      <c r="AX164">
        <v>1</v>
      </c>
      <c r="AY164" t="s">
        <v>15</v>
      </c>
      <c r="AZ164" t="s">
        <v>336</v>
      </c>
      <c r="BA164" t="s">
        <v>337</v>
      </c>
      <c r="BB164">
        <v>1010</v>
      </c>
      <c r="BC164" t="s">
        <v>18</v>
      </c>
      <c r="BD164" t="s">
        <v>19</v>
      </c>
      <c r="BF164" s="5">
        <v>43710.332638888904</v>
      </c>
      <c r="BG164" s="7" t="s">
        <v>20</v>
      </c>
      <c r="BI164">
        <v>6</v>
      </c>
      <c r="BJ164">
        <v>103991</v>
      </c>
      <c r="BK164">
        <v>126314</v>
      </c>
      <c r="BL164" t="s">
        <v>338</v>
      </c>
      <c r="BX164">
        <v>392389</v>
      </c>
    </row>
    <row r="165" spans="1:76" x14ac:dyDescent="0.25">
      <c r="A165">
        <v>393223</v>
      </c>
      <c r="B165">
        <v>119180</v>
      </c>
      <c r="F165" t="s">
        <v>0</v>
      </c>
      <c r="G165" t="s">
        <v>1</v>
      </c>
      <c r="H165" t="s">
        <v>320</v>
      </c>
      <c r="I165" t="s">
        <v>3</v>
      </c>
      <c r="K165">
        <v>1</v>
      </c>
      <c r="L165" t="s">
        <v>4</v>
      </c>
      <c r="M165">
        <v>101713</v>
      </c>
      <c r="N165" t="s">
        <v>5</v>
      </c>
      <c r="O165" t="s">
        <v>5</v>
      </c>
      <c r="U165" t="s">
        <v>313</v>
      </c>
      <c r="V165" s="1">
        <v>1</v>
      </c>
      <c r="W165" t="s">
        <v>7</v>
      </c>
      <c r="X165" t="s">
        <v>173</v>
      </c>
      <c r="Y165" t="s">
        <v>9</v>
      </c>
      <c r="Z165" s="3">
        <v>1</v>
      </c>
      <c r="AA165" s="4">
        <v>138</v>
      </c>
      <c r="AB165" s="4" t="s">
        <v>276</v>
      </c>
      <c r="AC165" t="s">
        <v>321</v>
      </c>
      <c r="AD165">
        <v>2016</v>
      </c>
      <c r="AE165">
        <v>5</v>
      </c>
      <c r="AF165">
        <v>24</v>
      </c>
      <c r="AG165" t="s">
        <v>176</v>
      </c>
      <c r="AJ165" t="s">
        <v>5</v>
      </c>
      <c r="AK165" t="s">
        <v>12</v>
      </c>
      <c r="AL165">
        <v>265584</v>
      </c>
      <c r="AM165">
        <v>6611192</v>
      </c>
      <c r="AN165" s="4">
        <v>265000</v>
      </c>
      <c r="AO165" s="4">
        <v>6611000</v>
      </c>
      <c r="AP165">
        <v>30</v>
      </c>
      <c r="AR165">
        <v>1010</v>
      </c>
      <c r="AT165" s="5" t="s">
        <v>322</v>
      </c>
      <c r="AU165">
        <v>101713</v>
      </c>
      <c r="AW165" s="6" t="s">
        <v>14</v>
      </c>
      <c r="AX165">
        <v>1</v>
      </c>
      <c r="AY165" t="s">
        <v>15</v>
      </c>
      <c r="AZ165" t="s">
        <v>323</v>
      </c>
      <c r="BA165" t="s">
        <v>324</v>
      </c>
      <c r="BB165">
        <v>1010</v>
      </c>
      <c r="BC165" t="s">
        <v>18</v>
      </c>
      <c r="BD165" t="s">
        <v>19</v>
      </c>
      <c r="BF165" s="5">
        <v>43710.332638888904</v>
      </c>
      <c r="BG165" s="7" t="s">
        <v>20</v>
      </c>
      <c r="BI165">
        <v>6</v>
      </c>
      <c r="BJ165">
        <v>103730</v>
      </c>
      <c r="BK165">
        <v>126313</v>
      </c>
      <c r="BL165" t="s">
        <v>325</v>
      </c>
      <c r="BX165">
        <v>393223</v>
      </c>
    </row>
    <row r="166" spans="1:76" x14ac:dyDescent="0.25">
      <c r="A166">
        <v>391509</v>
      </c>
      <c r="B166">
        <v>124843</v>
      </c>
      <c r="F166" t="s">
        <v>0</v>
      </c>
      <c r="G166" t="s">
        <v>1</v>
      </c>
      <c r="H166" t="s">
        <v>296</v>
      </c>
      <c r="I166" t="s">
        <v>3</v>
      </c>
      <c r="K166">
        <v>1</v>
      </c>
      <c r="L166" t="s">
        <v>4</v>
      </c>
      <c r="M166">
        <v>101713</v>
      </c>
      <c r="N166" t="s">
        <v>5</v>
      </c>
      <c r="O166" t="s">
        <v>5</v>
      </c>
      <c r="U166" t="s">
        <v>283</v>
      </c>
      <c r="V166" s="1">
        <v>1</v>
      </c>
      <c r="W166" t="s">
        <v>7</v>
      </c>
      <c r="X166" t="s">
        <v>173</v>
      </c>
      <c r="Y166" t="s">
        <v>9</v>
      </c>
      <c r="Z166" s="3">
        <v>1</v>
      </c>
      <c r="AA166" s="4">
        <v>138</v>
      </c>
      <c r="AB166" s="4" t="s">
        <v>276</v>
      </c>
      <c r="AC166" t="s">
        <v>297</v>
      </c>
      <c r="AD166">
        <v>2016</v>
      </c>
      <c r="AE166">
        <v>7</v>
      </c>
      <c r="AF166">
        <v>20</v>
      </c>
      <c r="AG166" t="s">
        <v>176</v>
      </c>
      <c r="AJ166" t="s">
        <v>5</v>
      </c>
      <c r="AK166" t="s">
        <v>12</v>
      </c>
      <c r="AL166">
        <v>265173</v>
      </c>
      <c r="AM166">
        <v>6608420</v>
      </c>
      <c r="AN166" s="4">
        <v>265000</v>
      </c>
      <c r="AO166" s="4">
        <v>6609000</v>
      </c>
      <c r="AP166">
        <v>20</v>
      </c>
      <c r="AR166">
        <v>1010</v>
      </c>
      <c r="AT166" s="5" t="s">
        <v>298</v>
      </c>
      <c r="AU166">
        <v>101713</v>
      </c>
      <c r="AW166" s="6" t="s">
        <v>14</v>
      </c>
      <c r="AX166">
        <v>1</v>
      </c>
      <c r="AY166" t="s">
        <v>15</v>
      </c>
      <c r="AZ166" t="s">
        <v>299</v>
      </c>
      <c r="BA166" t="s">
        <v>300</v>
      </c>
      <c r="BB166">
        <v>1010</v>
      </c>
      <c r="BC166" t="s">
        <v>18</v>
      </c>
      <c r="BD166" t="s">
        <v>19</v>
      </c>
      <c r="BF166" s="5">
        <v>43710.332638888904</v>
      </c>
      <c r="BG166" s="7" t="s">
        <v>20</v>
      </c>
      <c r="BI166">
        <v>6</v>
      </c>
      <c r="BJ166">
        <v>108601</v>
      </c>
      <c r="BK166">
        <v>126312</v>
      </c>
      <c r="BL166" t="s">
        <v>301</v>
      </c>
      <c r="BX166">
        <v>391509</v>
      </c>
    </row>
    <row r="167" spans="1:76" x14ac:dyDescent="0.25">
      <c r="A167">
        <v>358764</v>
      </c>
      <c r="B167">
        <v>124864</v>
      </c>
      <c r="F167" t="s">
        <v>0</v>
      </c>
      <c r="G167" t="s">
        <v>1</v>
      </c>
      <c r="H167" t="s">
        <v>381</v>
      </c>
      <c r="I167" t="s">
        <v>3</v>
      </c>
      <c r="K167">
        <v>1</v>
      </c>
      <c r="L167" t="s">
        <v>4</v>
      </c>
      <c r="M167">
        <v>101713</v>
      </c>
      <c r="N167" t="s">
        <v>5</v>
      </c>
      <c r="O167" t="s">
        <v>5</v>
      </c>
      <c r="U167" t="s">
        <v>382</v>
      </c>
      <c r="V167" s="1">
        <v>1</v>
      </c>
      <c r="W167" t="s">
        <v>7</v>
      </c>
      <c r="X167" t="s">
        <v>373</v>
      </c>
      <c r="Y167" s="2" t="s">
        <v>356</v>
      </c>
      <c r="Z167" s="3">
        <v>2</v>
      </c>
      <c r="AA167" s="4">
        <v>214</v>
      </c>
      <c r="AB167" t="s">
        <v>373</v>
      </c>
      <c r="AC167" t="s">
        <v>383</v>
      </c>
      <c r="AD167">
        <v>2016</v>
      </c>
      <c r="AE167">
        <v>7</v>
      </c>
      <c r="AF167">
        <v>20</v>
      </c>
      <c r="AG167" t="s">
        <v>176</v>
      </c>
      <c r="AJ167" t="s">
        <v>5</v>
      </c>
      <c r="AK167" t="s">
        <v>12</v>
      </c>
      <c r="AL167">
        <v>260777</v>
      </c>
      <c r="AM167">
        <v>6624655</v>
      </c>
      <c r="AN167" s="4">
        <v>261000</v>
      </c>
      <c r="AO167" s="4">
        <v>6625000</v>
      </c>
      <c r="AP167">
        <v>20</v>
      </c>
      <c r="AR167">
        <v>1010</v>
      </c>
      <c r="AT167" s="5" t="s">
        <v>384</v>
      </c>
      <c r="AU167">
        <v>101713</v>
      </c>
      <c r="AW167" s="6" t="s">
        <v>14</v>
      </c>
      <c r="AX167">
        <v>1</v>
      </c>
      <c r="AY167" t="s">
        <v>15</v>
      </c>
      <c r="AZ167" t="s">
        <v>385</v>
      </c>
      <c r="BA167" t="s">
        <v>386</v>
      </c>
      <c r="BB167">
        <v>1010</v>
      </c>
      <c r="BC167" t="s">
        <v>18</v>
      </c>
      <c r="BD167" t="s">
        <v>19</v>
      </c>
      <c r="BF167" s="5">
        <v>43710.332638888904</v>
      </c>
      <c r="BG167" s="7" t="s">
        <v>20</v>
      </c>
      <c r="BI167">
        <v>6</v>
      </c>
      <c r="BJ167">
        <v>108621</v>
      </c>
      <c r="BK167">
        <v>126317</v>
      </c>
      <c r="BL167" t="s">
        <v>387</v>
      </c>
      <c r="BX167">
        <v>358764</v>
      </c>
    </row>
    <row r="168" spans="1:76" x14ac:dyDescent="0.25">
      <c r="A168">
        <v>59836</v>
      </c>
      <c r="C168">
        <v>1</v>
      </c>
      <c r="D168">
        <v>1</v>
      </c>
      <c r="E168">
        <v>1</v>
      </c>
      <c r="F168" t="s">
        <v>0</v>
      </c>
      <c r="G168" t="s">
        <v>1</v>
      </c>
      <c r="H168" t="s">
        <v>1809</v>
      </c>
      <c r="I168" t="s">
        <v>3</v>
      </c>
      <c r="K168">
        <v>1</v>
      </c>
      <c r="L168" t="s">
        <v>4</v>
      </c>
      <c r="M168">
        <v>101713</v>
      </c>
      <c r="N168" t="s">
        <v>5</v>
      </c>
      <c r="O168" t="s">
        <v>5</v>
      </c>
      <c r="U168" t="s">
        <v>1810</v>
      </c>
      <c r="V168" s="1">
        <v>1</v>
      </c>
      <c r="W168" t="s">
        <v>1759</v>
      </c>
      <c r="X168" t="s">
        <v>1811</v>
      </c>
      <c r="Y168" t="s">
        <v>1761</v>
      </c>
      <c r="Z168" s="3">
        <v>11</v>
      </c>
      <c r="AA168" s="4">
        <v>1130</v>
      </c>
      <c r="AB168" s="4" t="s">
        <v>1811</v>
      </c>
      <c r="AC168" t="s">
        <v>1812</v>
      </c>
      <c r="AD168">
        <v>2017</v>
      </c>
      <c r="AE168">
        <v>9</v>
      </c>
      <c r="AF168">
        <v>15</v>
      </c>
      <c r="AG168" t="s">
        <v>1813</v>
      </c>
      <c r="AJ168" t="s">
        <v>5</v>
      </c>
      <c r="AK168" t="s">
        <v>12</v>
      </c>
      <c r="AL168">
        <v>-15931</v>
      </c>
      <c r="AM168">
        <v>6577631</v>
      </c>
      <c r="AN168" s="4">
        <v>-15000</v>
      </c>
      <c r="AO168" s="4">
        <v>6577000</v>
      </c>
      <c r="AP168">
        <v>8</v>
      </c>
      <c r="AR168">
        <v>1010</v>
      </c>
      <c r="AT168" s="5" t="s">
        <v>1814</v>
      </c>
      <c r="AU168">
        <v>101713</v>
      </c>
      <c r="AW168" s="6" t="s">
        <v>14</v>
      </c>
      <c r="AX168">
        <v>1</v>
      </c>
      <c r="AY168" t="s">
        <v>15</v>
      </c>
      <c r="AZ168" t="s">
        <v>1815</v>
      </c>
      <c r="BA168" t="s">
        <v>1816</v>
      </c>
      <c r="BB168">
        <v>1010</v>
      </c>
      <c r="BC168" t="s">
        <v>18</v>
      </c>
      <c r="BD168" t="s">
        <v>19</v>
      </c>
      <c r="BF168" s="5">
        <v>43710.333333333299</v>
      </c>
      <c r="BG168" s="7" t="s">
        <v>20</v>
      </c>
      <c r="BI168">
        <v>6</v>
      </c>
      <c r="BJ168">
        <v>139395</v>
      </c>
      <c r="BL168" t="s">
        <v>1817</v>
      </c>
      <c r="BX168">
        <v>59836</v>
      </c>
    </row>
    <row r="169" spans="1:76" x14ac:dyDescent="0.25">
      <c r="A169">
        <v>295570</v>
      </c>
      <c r="C169">
        <v>1</v>
      </c>
      <c r="D169">
        <v>1</v>
      </c>
      <c r="E169">
        <v>1</v>
      </c>
      <c r="F169" t="s">
        <v>0</v>
      </c>
      <c r="G169" t="s">
        <v>82</v>
      </c>
      <c r="H169" t="s">
        <v>1403</v>
      </c>
      <c r="I169" t="s">
        <v>3</v>
      </c>
      <c r="K169">
        <v>1</v>
      </c>
      <c r="L169" t="s">
        <v>4</v>
      </c>
      <c r="M169">
        <v>101713</v>
      </c>
      <c r="N169" t="s">
        <v>5</v>
      </c>
      <c r="O169" t="s">
        <v>5</v>
      </c>
      <c r="U169" t="s">
        <v>1404</v>
      </c>
      <c r="V169" s="1">
        <v>1</v>
      </c>
      <c r="W169" t="s">
        <v>7</v>
      </c>
      <c r="X169" t="s">
        <v>640</v>
      </c>
      <c r="Y169" t="s">
        <v>1015</v>
      </c>
      <c r="Z169" s="3">
        <v>6</v>
      </c>
      <c r="AA169" s="4">
        <v>627</v>
      </c>
      <c r="AB169" t="s">
        <v>1392</v>
      </c>
      <c r="AC169" t="s">
        <v>1405</v>
      </c>
      <c r="AD169">
        <v>2017</v>
      </c>
      <c r="AE169">
        <v>9</v>
      </c>
      <c r="AF169">
        <v>8</v>
      </c>
      <c r="AG169" t="s">
        <v>1406</v>
      </c>
      <c r="AH169" t="s">
        <v>1406</v>
      </c>
      <c r="AJ169" t="s">
        <v>5</v>
      </c>
      <c r="AK169" t="s">
        <v>12</v>
      </c>
      <c r="AL169">
        <v>247988</v>
      </c>
      <c r="AM169">
        <v>6625714</v>
      </c>
      <c r="AN169" s="4">
        <v>247000</v>
      </c>
      <c r="AO169" s="4">
        <v>6625000</v>
      </c>
      <c r="AP169">
        <v>5</v>
      </c>
      <c r="AR169">
        <v>59</v>
      </c>
      <c r="AU169">
        <v>101713</v>
      </c>
      <c r="AW169" s="6" t="s">
        <v>14</v>
      </c>
      <c r="AX169">
        <v>1</v>
      </c>
      <c r="AY169" t="s">
        <v>15</v>
      </c>
      <c r="AZ169" t="s">
        <v>1407</v>
      </c>
      <c r="BA169" t="s">
        <v>1403</v>
      </c>
      <c r="BB169">
        <v>59</v>
      </c>
      <c r="BC169" t="s">
        <v>82</v>
      </c>
      <c r="BD169" t="s">
        <v>88</v>
      </c>
      <c r="BF169" s="5">
        <v>43961</v>
      </c>
      <c r="BG169" s="7" t="s">
        <v>20</v>
      </c>
      <c r="BI169">
        <v>4</v>
      </c>
      <c r="BJ169">
        <v>390400</v>
      </c>
      <c r="BL169" t="s">
        <v>1408</v>
      </c>
      <c r="BX169">
        <v>295570</v>
      </c>
    </row>
    <row r="170" spans="1:76" x14ac:dyDescent="0.25">
      <c r="A170">
        <v>423980</v>
      </c>
      <c r="C170">
        <v>1</v>
      </c>
      <c r="F170" t="s">
        <v>0</v>
      </c>
      <c r="G170" t="s">
        <v>1</v>
      </c>
      <c r="H170" t="s">
        <v>347</v>
      </c>
      <c r="I170" t="s">
        <v>3</v>
      </c>
      <c r="K170">
        <v>1</v>
      </c>
      <c r="L170" t="s">
        <v>4</v>
      </c>
      <c r="M170">
        <v>101713</v>
      </c>
      <c r="N170" t="s">
        <v>5</v>
      </c>
      <c r="O170" t="s">
        <v>5</v>
      </c>
      <c r="U170" t="s">
        <v>340</v>
      </c>
      <c r="V170" s="1">
        <v>1</v>
      </c>
      <c r="W170" t="s">
        <v>7</v>
      </c>
      <c r="X170" t="s">
        <v>173</v>
      </c>
      <c r="Y170" t="s">
        <v>9</v>
      </c>
      <c r="Z170" s="3">
        <v>1</v>
      </c>
      <c r="AA170" s="4">
        <v>138</v>
      </c>
      <c r="AB170" s="4" t="s">
        <v>276</v>
      </c>
      <c r="AC170" t="s">
        <v>348</v>
      </c>
      <c r="AD170">
        <v>2017</v>
      </c>
      <c r="AE170">
        <v>6</v>
      </c>
      <c r="AF170">
        <v>22</v>
      </c>
      <c r="AG170" t="s">
        <v>176</v>
      </c>
      <c r="AJ170" t="s">
        <v>5</v>
      </c>
      <c r="AK170" t="s">
        <v>12</v>
      </c>
      <c r="AL170">
        <v>272722</v>
      </c>
      <c r="AM170">
        <v>6618292</v>
      </c>
      <c r="AN170" s="4">
        <v>273000</v>
      </c>
      <c r="AO170" s="4">
        <v>6619000</v>
      </c>
      <c r="AP170">
        <v>20</v>
      </c>
      <c r="AR170">
        <v>1010</v>
      </c>
      <c r="AT170" s="5" t="s">
        <v>349</v>
      </c>
      <c r="AU170">
        <v>101713</v>
      </c>
      <c r="AW170" s="6" t="s">
        <v>14</v>
      </c>
      <c r="AX170">
        <v>1</v>
      </c>
      <c r="AY170" t="s">
        <v>15</v>
      </c>
      <c r="AZ170" t="s">
        <v>350</v>
      </c>
      <c r="BA170" t="s">
        <v>351</v>
      </c>
      <c r="BB170">
        <v>1010</v>
      </c>
      <c r="BC170" t="s">
        <v>18</v>
      </c>
      <c r="BD170" t="s">
        <v>19</v>
      </c>
      <c r="BF170" s="5">
        <v>43710.333333333299</v>
      </c>
      <c r="BG170" s="7" t="s">
        <v>20</v>
      </c>
      <c r="BI170">
        <v>6</v>
      </c>
      <c r="BJ170">
        <v>124414</v>
      </c>
      <c r="BL170" t="s">
        <v>352</v>
      </c>
      <c r="BX170">
        <v>423980</v>
      </c>
    </row>
    <row r="171" spans="1:76" x14ac:dyDescent="0.25">
      <c r="A171">
        <v>240568</v>
      </c>
      <c r="C171">
        <v>1</v>
      </c>
      <c r="F171" t="s">
        <v>0</v>
      </c>
      <c r="G171" t="s">
        <v>1</v>
      </c>
      <c r="H171" t="s">
        <v>1342</v>
      </c>
      <c r="I171" t="s">
        <v>3</v>
      </c>
      <c r="K171">
        <v>1</v>
      </c>
      <c r="L171" t="s">
        <v>4</v>
      </c>
      <c r="M171">
        <v>101713</v>
      </c>
      <c r="N171" t="s">
        <v>5</v>
      </c>
      <c r="O171" t="s">
        <v>5</v>
      </c>
      <c r="U171" t="s">
        <v>1329</v>
      </c>
      <c r="V171" s="1">
        <v>1</v>
      </c>
      <c r="W171" t="s">
        <v>7</v>
      </c>
      <c r="X171" t="s">
        <v>1330</v>
      </c>
      <c r="Y171" t="s">
        <v>1015</v>
      </c>
      <c r="Z171" s="3">
        <v>6</v>
      </c>
      <c r="AA171" s="4">
        <v>626</v>
      </c>
      <c r="AB171" s="4" t="s">
        <v>1330</v>
      </c>
      <c r="AC171" t="s">
        <v>1343</v>
      </c>
      <c r="AD171">
        <v>2017</v>
      </c>
      <c r="AE171">
        <v>6</v>
      </c>
      <c r="AF171">
        <v>25</v>
      </c>
      <c r="AG171" t="s">
        <v>1344</v>
      </c>
      <c r="AJ171" t="s">
        <v>5</v>
      </c>
      <c r="AK171" t="s">
        <v>12</v>
      </c>
      <c r="AL171">
        <v>233118</v>
      </c>
      <c r="AM171">
        <v>6632753</v>
      </c>
      <c r="AN171" s="4">
        <v>233000</v>
      </c>
      <c r="AO171" s="4">
        <v>6633000</v>
      </c>
      <c r="AP171">
        <v>150</v>
      </c>
      <c r="AR171">
        <v>1010</v>
      </c>
      <c r="AT171" s="5" t="s">
        <v>1345</v>
      </c>
      <c r="AU171">
        <v>101713</v>
      </c>
      <c r="AW171" s="6" t="s">
        <v>14</v>
      </c>
      <c r="AX171">
        <v>1</v>
      </c>
      <c r="AY171" t="s">
        <v>15</v>
      </c>
      <c r="AZ171" t="s">
        <v>1346</v>
      </c>
      <c r="BA171" t="s">
        <v>1347</v>
      </c>
      <c r="BB171">
        <v>1010</v>
      </c>
      <c r="BC171" t="s">
        <v>18</v>
      </c>
      <c r="BD171" t="s">
        <v>19</v>
      </c>
      <c r="BF171" s="5">
        <v>43189.913912037002</v>
      </c>
      <c r="BG171" s="7" t="s">
        <v>20</v>
      </c>
      <c r="BI171">
        <v>6</v>
      </c>
      <c r="BJ171">
        <v>152903</v>
      </c>
      <c r="BL171" t="s">
        <v>1348</v>
      </c>
      <c r="BX171">
        <v>240568</v>
      </c>
    </row>
    <row r="172" spans="1:76" x14ac:dyDescent="0.25">
      <c r="A172">
        <v>466741</v>
      </c>
      <c r="C172">
        <v>1</v>
      </c>
      <c r="D172">
        <v>1</v>
      </c>
      <c r="E172">
        <v>1</v>
      </c>
      <c r="F172" t="s">
        <v>0</v>
      </c>
      <c r="G172" t="s">
        <v>1</v>
      </c>
      <c r="H172" t="s">
        <v>2</v>
      </c>
      <c r="I172" t="s">
        <v>3</v>
      </c>
      <c r="K172">
        <v>1</v>
      </c>
      <c r="L172" t="s">
        <v>4</v>
      </c>
      <c r="M172">
        <v>101713</v>
      </c>
      <c r="N172" t="s">
        <v>5</v>
      </c>
      <c r="O172" t="s">
        <v>5</v>
      </c>
      <c r="U172" t="s">
        <v>6</v>
      </c>
      <c r="V172" s="1">
        <v>1</v>
      </c>
      <c r="W172" t="s">
        <v>7</v>
      </c>
      <c r="X172" t="s">
        <v>8</v>
      </c>
      <c r="Y172" s="2" t="s">
        <v>9</v>
      </c>
      <c r="Z172" s="3">
        <v>1</v>
      </c>
      <c r="AA172" s="4">
        <v>101</v>
      </c>
      <c r="AB172" s="4" t="s">
        <v>8</v>
      </c>
      <c r="AC172" t="s">
        <v>10</v>
      </c>
      <c r="AD172">
        <v>2017</v>
      </c>
      <c r="AE172">
        <v>5</v>
      </c>
      <c r="AF172">
        <v>19</v>
      </c>
      <c r="AG172" t="s">
        <v>11</v>
      </c>
      <c r="AJ172" t="s">
        <v>5</v>
      </c>
      <c r="AK172" t="s">
        <v>12</v>
      </c>
      <c r="AL172">
        <v>293901</v>
      </c>
      <c r="AM172">
        <v>6558424</v>
      </c>
      <c r="AN172" s="4">
        <v>293000</v>
      </c>
      <c r="AO172" s="4">
        <v>6559000</v>
      </c>
      <c r="AP172">
        <v>10</v>
      </c>
      <c r="AR172">
        <v>1010</v>
      </c>
      <c r="AT172" s="5" t="s">
        <v>13</v>
      </c>
      <c r="AU172">
        <v>101713</v>
      </c>
      <c r="AW172" s="6" t="s">
        <v>14</v>
      </c>
      <c r="AX172">
        <v>1</v>
      </c>
      <c r="AY172" t="s">
        <v>15</v>
      </c>
      <c r="AZ172" t="s">
        <v>16</v>
      </c>
      <c r="BA172" t="s">
        <v>17</v>
      </c>
      <c r="BB172">
        <v>1010</v>
      </c>
      <c r="BC172" t="s">
        <v>18</v>
      </c>
      <c r="BD172" t="s">
        <v>19</v>
      </c>
      <c r="BF172" s="5">
        <v>43710.333333333299</v>
      </c>
      <c r="BG172" s="7" t="s">
        <v>20</v>
      </c>
      <c r="BI172">
        <v>6</v>
      </c>
      <c r="BJ172">
        <v>120805</v>
      </c>
      <c r="BL172" t="s">
        <v>21</v>
      </c>
      <c r="BX172">
        <v>466741</v>
      </c>
    </row>
    <row r="173" spans="1:76" x14ac:dyDescent="0.25">
      <c r="A173">
        <v>370892</v>
      </c>
      <c r="C173">
        <v>1</v>
      </c>
      <c r="D173">
        <v>1</v>
      </c>
      <c r="E173">
        <v>1</v>
      </c>
      <c r="F173" t="s">
        <v>0</v>
      </c>
      <c r="G173" t="s">
        <v>1</v>
      </c>
      <c r="H173" t="s">
        <v>274</v>
      </c>
      <c r="I173" t="s">
        <v>3</v>
      </c>
      <c r="K173">
        <v>1</v>
      </c>
      <c r="L173" t="s">
        <v>4</v>
      </c>
      <c r="M173">
        <v>101713</v>
      </c>
      <c r="N173" t="s">
        <v>5</v>
      </c>
      <c r="O173" t="s">
        <v>5</v>
      </c>
      <c r="U173" t="s">
        <v>275</v>
      </c>
      <c r="V173" s="1">
        <v>1</v>
      </c>
      <c r="W173" t="s">
        <v>7</v>
      </c>
      <c r="X173" t="s">
        <v>173</v>
      </c>
      <c r="Y173" t="s">
        <v>9</v>
      </c>
      <c r="Z173" s="3">
        <v>1</v>
      </c>
      <c r="AA173" s="4">
        <v>138</v>
      </c>
      <c r="AB173" s="4" t="s">
        <v>276</v>
      </c>
      <c r="AC173" t="s">
        <v>277</v>
      </c>
      <c r="AD173">
        <v>2017</v>
      </c>
      <c r="AE173">
        <v>8</v>
      </c>
      <c r="AF173">
        <v>5</v>
      </c>
      <c r="AG173" t="s">
        <v>176</v>
      </c>
      <c r="AJ173" t="s">
        <v>5</v>
      </c>
      <c r="AK173" t="s">
        <v>12</v>
      </c>
      <c r="AL173">
        <v>261632</v>
      </c>
      <c r="AM173">
        <v>6605685</v>
      </c>
      <c r="AN173" s="4">
        <v>261000</v>
      </c>
      <c r="AO173" s="4">
        <v>6605000</v>
      </c>
      <c r="AP173">
        <v>20</v>
      </c>
      <c r="AR173">
        <v>1010</v>
      </c>
      <c r="AT173" s="5" t="s">
        <v>278</v>
      </c>
      <c r="AU173">
        <v>101713</v>
      </c>
      <c r="AW173" s="6" t="s">
        <v>14</v>
      </c>
      <c r="AX173">
        <v>1</v>
      </c>
      <c r="AY173" t="s">
        <v>15</v>
      </c>
      <c r="AZ173" t="s">
        <v>279</v>
      </c>
      <c r="BA173" t="s">
        <v>280</v>
      </c>
      <c r="BB173">
        <v>1010</v>
      </c>
      <c r="BC173" t="s">
        <v>18</v>
      </c>
      <c r="BD173" t="s">
        <v>19</v>
      </c>
      <c r="BF173" s="5">
        <v>43710.333333333299</v>
      </c>
      <c r="BG173" s="7" t="s">
        <v>20</v>
      </c>
      <c r="BI173">
        <v>6</v>
      </c>
      <c r="BJ173">
        <v>133260</v>
      </c>
      <c r="BL173" t="s">
        <v>281</v>
      </c>
      <c r="BX173">
        <v>370892</v>
      </c>
    </row>
    <row r="174" spans="1:76" x14ac:dyDescent="0.25">
      <c r="A174">
        <v>332541</v>
      </c>
      <c r="C174">
        <v>1</v>
      </c>
      <c r="D174">
        <v>1</v>
      </c>
      <c r="E174">
        <v>1</v>
      </c>
      <c r="F174" t="s">
        <v>0</v>
      </c>
      <c r="G174" t="s">
        <v>1</v>
      </c>
      <c r="H174" t="s">
        <v>208</v>
      </c>
      <c r="I174" s="8" t="str">
        <f>HYPERLINK(AT174,"Foto")</f>
        <v>Foto</v>
      </c>
      <c r="K174">
        <v>1</v>
      </c>
      <c r="L174" t="s">
        <v>4</v>
      </c>
      <c r="M174">
        <v>101713</v>
      </c>
      <c r="N174" t="s">
        <v>5</v>
      </c>
      <c r="O174" t="s">
        <v>5</v>
      </c>
      <c r="U174" t="s">
        <v>209</v>
      </c>
      <c r="V174" s="1">
        <v>1</v>
      </c>
      <c r="W174" t="s">
        <v>7</v>
      </c>
      <c r="X174" t="s">
        <v>210</v>
      </c>
      <c r="Y174" s="2" t="s">
        <v>9</v>
      </c>
      <c r="Z174" s="3">
        <v>1</v>
      </c>
      <c r="AA174" s="4">
        <v>135</v>
      </c>
      <c r="AB174" t="s">
        <v>210</v>
      </c>
      <c r="AC174" t="s">
        <v>211</v>
      </c>
      <c r="AD174">
        <v>2017</v>
      </c>
      <c r="AE174">
        <v>6</v>
      </c>
      <c r="AF174">
        <v>9</v>
      </c>
      <c r="AG174" t="s">
        <v>212</v>
      </c>
      <c r="AH174" t="s">
        <v>213</v>
      </c>
      <c r="AJ174" t="s">
        <v>5</v>
      </c>
      <c r="AK174" t="s">
        <v>12</v>
      </c>
      <c r="AL174">
        <v>256498</v>
      </c>
      <c r="AM174">
        <v>6582840</v>
      </c>
      <c r="AN174" s="4">
        <v>257000</v>
      </c>
      <c r="AO174" s="4">
        <v>6583000</v>
      </c>
      <c r="AP174">
        <v>10</v>
      </c>
      <c r="AR174">
        <v>1010</v>
      </c>
      <c r="AS174" t="s">
        <v>214</v>
      </c>
      <c r="AT174" s="5" t="s">
        <v>215</v>
      </c>
      <c r="AU174">
        <v>101713</v>
      </c>
      <c r="AW174" s="6" t="s">
        <v>14</v>
      </c>
      <c r="AX174">
        <v>1</v>
      </c>
      <c r="AY174" t="s">
        <v>15</v>
      </c>
      <c r="AZ174" t="s">
        <v>216</v>
      </c>
      <c r="BA174" t="s">
        <v>217</v>
      </c>
      <c r="BB174">
        <v>1010</v>
      </c>
      <c r="BC174" t="s">
        <v>18</v>
      </c>
      <c r="BD174" t="s">
        <v>19</v>
      </c>
      <c r="BE174">
        <v>1</v>
      </c>
      <c r="BF174" s="5">
        <v>43002.095833333296</v>
      </c>
      <c r="BG174" s="7" t="s">
        <v>20</v>
      </c>
      <c r="BI174">
        <v>6</v>
      </c>
      <c r="BJ174">
        <v>122969</v>
      </c>
      <c r="BL174" t="s">
        <v>218</v>
      </c>
      <c r="BX174">
        <v>332541</v>
      </c>
    </row>
    <row r="175" spans="1:76" x14ac:dyDescent="0.25">
      <c r="A175">
        <v>385556</v>
      </c>
      <c r="C175">
        <v>1</v>
      </c>
      <c r="D175">
        <v>1</v>
      </c>
      <c r="E175">
        <v>1</v>
      </c>
      <c r="F175" t="s">
        <v>0</v>
      </c>
      <c r="G175" t="s">
        <v>1</v>
      </c>
      <c r="H175" t="s">
        <v>353</v>
      </c>
      <c r="I175" t="s">
        <v>3</v>
      </c>
      <c r="K175">
        <v>1</v>
      </c>
      <c r="L175" t="s">
        <v>4</v>
      </c>
      <c r="M175">
        <v>101713</v>
      </c>
      <c r="N175" t="s">
        <v>5</v>
      </c>
      <c r="O175" t="s">
        <v>5</v>
      </c>
      <c r="U175" t="s">
        <v>354</v>
      </c>
      <c r="V175" s="1">
        <v>1</v>
      </c>
      <c r="W175" t="s">
        <v>7</v>
      </c>
      <c r="X175" t="s">
        <v>355</v>
      </c>
      <c r="Y175" s="2" t="s">
        <v>356</v>
      </c>
      <c r="Z175" s="3">
        <v>2</v>
      </c>
      <c r="AA175" s="4">
        <v>211</v>
      </c>
      <c r="AB175" s="4" t="s">
        <v>355</v>
      </c>
      <c r="AC175" t="s">
        <v>357</v>
      </c>
      <c r="AD175">
        <v>2017</v>
      </c>
      <c r="AE175">
        <v>6</v>
      </c>
      <c r="AF175">
        <v>4</v>
      </c>
      <c r="AG175" t="s">
        <v>176</v>
      </c>
      <c r="AJ175" t="s">
        <v>5</v>
      </c>
      <c r="AK175" t="s">
        <v>12</v>
      </c>
      <c r="AL175">
        <v>263911</v>
      </c>
      <c r="AM175">
        <v>6612329</v>
      </c>
      <c r="AN175" s="4">
        <v>263000</v>
      </c>
      <c r="AO175" s="4">
        <v>6613000</v>
      </c>
      <c r="AP175">
        <v>20</v>
      </c>
      <c r="AR175">
        <v>1010</v>
      </c>
      <c r="AT175" s="5" t="s">
        <v>358</v>
      </c>
      <c r="AU175">
        <v>101713</v>
      </c>
      <c r="AW175" s="6" t="s">
        <v>14</v>
      </c>
      <c r="AX175">
        <v>1</v>
      </c>
      <c r="AY175" t="s">
        <v>15</v>
      </c>
      <c r="AZ175" t="s">
        <v>359</v>
      </c>
      <c r="BA175" t="s">
        <v>360</v>
      </c>
      <c r="BB175">
        <v>1010</v>
      </c>
      <c r="BC175" t="s">
        <v>18</v>
      </c>
      <c r="BD175" t="s">
        <v>19</v>
      </c>
      <c r="BF175" s="5">
        <v>43710.333333333299</v>
      </c>
      <c r="BG175" s="7" t="s">
        <v>20</v>
      </c>
      <c r="BI175">
        <v>6</v>
      </c>
      <c r="BJ175">
        <v>122324</v>
      </c>
      <c r="BL175" t="s">
        <v>361</v>
      </c>
      <c r="BX175">
        <v>385556</v>
      </c>
    </row>
    <row r="176" spans="1:76" x14ac:dyDescent="0.25">
      <c r="A176">
        <v>276412</v>
      </c>
      <c r="C176">
        <v>1</v>
      </c>
      <c r="D176">
        <v>1</v>
      </c>
      <c r="E176">
        <v>1</v>
      </c>
      <c r="F176" t="s">
        <v>0</v>
      </c>
      <c r="G176" t="s">
        <v>82</v>
      </c>
      <c r="H176" t="s">
        <v>638</v>
      </c>
      <c r="I176" t="s">
        <v>3</v>
      </c>
      <c r="K176">
        <v>1</v>
      </c>
      <c r="L176" t="s">
        <v>4</v>
      </c>
      <c r="M176">
        <v>101713</v>
      </c>
      <c r="N176" t="s">
        <v>5</v>
      </c>
      <c r="O176" t="s">
        <v>5</v>
      </c>
      <c r="U176" t="s">
        <v>639</v>
      </c>
      <c r="V176" s="1">
        <v>1</v>
      </c>
      <c r="W176" t="s">
        <v>7</v>
      </c>
      <c r="X176" t="s">
        <v>640</v>
      </c>
      <c r="Y176" s="2" t="s">
        <v>356</v>
      </c>
      <c r="Z176" s="3">
        <v>2</v>
      </c>
      <c r="AA176" s="4">
        <v>220</v>
      </c>
      <c r="AB176" s="4" t="s">
        <v>640</v>
      </c>
      <c r="AC176" t="s">
        <v>641</v>
      </c>
      <c r="AD176">
        <v>2017</v>
      </c>
      <c r="AE176">
        <v>8</v>
      </c>
      <c r="AF176">
        <v>10</v>
      </c>
      <c r="AG176" t="s">
        <v>642</v>
      </c>
      <c r="AH176" t="s">
        <v>642</v>
      </c>
      <c r="AJ176" t="s">
        <v>5</v>
      </c>
      <c r="AK176" t="s">
        <v>12</v>
      </c>
      <c r="AL176">
        <v>243941</v>
      </c>
      <c r="AM176">
        <v>6635998</v>
      </c>
      <c r="AN176" s="4">
        <v>243000</v>
      </c>
      <c r="AO176" s="4">
        <v>6635000</v>
      </c>
      <c r="AP176">
        <v>87</v>
      </c>
      <c r="AR176">
        <v>59</v>
      </c>
      <c r="AU176">
        <v>101713</v>
      </c>
      <c r="AW176" s="6" t="s">
        <v>14</v>
      </c>
      <c r="AX176">
        <v>1</v>
      </c>
      <c r="AY176" t="s">
        <v>15</v>
      </c>
      <c r="AZ176" t="s">
        <v>643</v>
      </c>
      <c r="BA176" t="s">
        <v>638</v>
      </c>
      <c r="BB176">
        <v>59</v>
      </c>
      <c r="BC176" t="s">
        <v>82</v>
      </c>
      <c r="BD176" t="s">
        <v>88</v>
      </c>
      <c r="BF176" s="5">
        <v>43961</v>
      </c>
      <c r="BG176" s="7" t="s">
        <v>20</v>
      </c>
      <c r="BI176">
        <v>4</v>
      </c>
      <c r="BJ176">
        <v>390605</v>
      </c>
      <c r="BL176" t="s">
        <v>644</v>
      </c>
      <c r="BX176">
        <v>276412</v>
      </c>
    </row>
    <row r="177" spans="1:76" x14ac:dyDescent="0.25">
      <c r="A177">
        <v>437986</v>
      </c>
      <c r="C177">
        <v>1</v>
      </c>
      <c r="D177">
        <v>1</v>
      </c>
      <c r="E177">
        <v>1</v>
      </c>
      <c r="F177" t="s">
        <v>0</v>
      </c>
      <c r="G177" t="s">
        <v>1</v>
      </c>
      <c r="H177" t="s">
        <v>90</v>
      </c>
      <c r="I177" t="s">
        <v>3</v>
      </c>
      <c r="K177">
        <v>1</v>
      </c>
      <c r="L177" t="s">
        <v>4</v>
      </c>
      <c r="M177">
        <v>101713</v>
      </c>
      <c r="N177" t="s">
        <v>5</v>
      </c>
      <c r="O177" t="s">
        <v>5</v>
      </c>
      <c r="U177" t="s">
        <v>91</v>
      </c>
      <c r="V177" s="1">
        <v>1</v>
      </c>
      <c r="W177" t="s">
        <v>7</v>
      </c>
      <c r="X177" t="s">
        <v>92</v>
      </c>
      <c r="Y177" s="2" t="s">
        <v>9</v>
      </c>
      <c r="Z177" s="3">
        <v>1</v>
      </c>
      <c r="AA177" s="4">
        <v>105</v>
      </c>
      <c r="AB177" s="4" t="s">
        <v>92</v>
      </c>
      <c r="AC177" t="s">
        <v>93</v>
      </c>
      <c r="AD177">
        <v>2017</v>
      </c>
      <c r="AE177">
        <v>6</v>
      </c>
      <c r="AF177">
        <v>5</v>
      </c>
      <c r="AG177" t="s">
        <v>94</v>
      </c>
      <c r="AJ177" t="s">
        <v>5</v>
      </c>
      <c r="AK177" t="s">
        <v>12</v>
      </c>
      <c r="AL177">
        <v>278766</v>
      </c>
      <c r="AM177">
        <v>6580045</v>
      </c>
      <c r="AN177" s="4">
        <v>279000</v>
      </c>
      <c r="AO177" s="4">
        <v>6581000</v>
      </c>
      <c r="AP177">
        <v>10</v>
      </c>
      <c r="AR177">
        <v>1010</v>
      </c>
      <c r="AT177" s="5" t="s">
        <v>95</v>
      </c>
      <c r="AU177">
        <v>101713</v>
      </c>
      <c r="AW177" s="6" t="s">
        <v>14</v>
      </c>
      <c r="AX177">
        <v>1</v>
      </c>
      <c r="AY177" t="s">
        <v>15</v>
      </c>
      <c r="AZ177" t="s">
        <v>96</v>
      </c>
      <c r="BA177" t="s">
        <v>97</v>
      </c>
      <c r="BB177">
        <v>1010</v>
      </c>
      <c r="BC177" t="s">
        <v>18</v>
      </c>
      <c r="BD177" t="s">
        <v>19</v>
      </c>
      <c r="BF177" s="5">
        <v>43710.333333333299</v>
      </c>
      <c r="BG177" s="7" t="s">
        <v>20</v>
      </c>
      <c r="BI177">
        <v>6</v>
      </c>
      <c r="BJ177">
        <v>122911</v>
      </c>
      <c r="BL177" t="s">
        <v>98</v>
      </c>
      <c r="BX177">
        <v>437986</v>
      </c>
    </row>
    <row r="178" spans="1:76" x14ac:dyDescent="0.25">
      <c r="A178">
        <v>284655</v>
      </c>
      <c r="C178">
        <v>1</v>
      </c>
      <c r="D178">
        <v>1</v>
      </c>
      <c r="E178">
        <v>1</v>
      </c>
      <c r="F178" t="s">
        <v>0</v>
      </c>
      <c r="G178" t="s">
        <v>1</v>
      </c>
      <c r="H178" t="s">
        <v>645</v>
      </c>
      <c r="I178" s="8" t="str">
        <f>HYPERLINK(AT178,"Foto")</f>
        <v>Foto</v>
      </c>
      <c r="K178">
        <v>1</v>
      </c>
      <c r="L178" t="s">
        <v>4</v>
      </c>
      <c r="M178">
        <v>101713</v>
      </c>
      <c r="N178" t="s">
        <v>5</v>
      </c>
      <c r="O178" t="s">
        <v>5</v>
      </c>
      <c r="U178" t="s">
        <v>646</v>
      </c>
      <c r="V178" s="1">
        <v>1</v>
      </c>
      <c r="W178" t="s">
        <v>7</v>
      </c>
      <c r="X178" t="s">
        <v>640</v>
      </c>
      <c r="Y178" s="2" t="s">
        <v>356</v>
      </c>
      <c r="Z178" s="3">
        <v>2</v>
      </c>
      <c r="AA178" s="4">
        <v>220</v>
      </c>
      <c r="AB178" s="4" t="s">
        <v>640</v>
      </c>
      <c r="AC178" t="s">
        <v>647</v>
      </c>
      <c r="AD178">
        <v>2017</v>
      </c>
      <c r="AE178">
        <v>6</v>
      </c>
      <c r="AF178">
        <v>6</v>
      </c>
      <c r="AG178" t="s">
        <v>648</v>
      </c>
      <c r="AH178" t="s">
        <v>649</v>
      </c>
      <c r="AJ178" t="s">
        <v>5</v>
      </c>
      <c r="AK178" t="s">
        <v>12</v>
      </c>
      <c r="AL178">
        <v>245636</v>
      </c>
      <c r="AM178">
        <v>6641692</v>
      </c>
      <c r="AN178" s="4">
        <v>245000</v>
      </c>
      <c r="AO178" s="4">
        <v>6641000</v>
      </c>
      <c r="AP178">
        <v>5</v>
      </c>
      <c r="AR178">
        <v>1010</v>
      </c>
      <c r="AS178" t="s">
        <v>650</v>
      </c>
      <c r="AT178" s="5" t="s">
        <v>651</v>
      </c>
      <c r="AU178">
        <v>101713</v>
      </c>
      <c r="AW178" s="6" t="s">
        <v>14</v>
      </c>
      <c r="AX178">
        <v>1</v>
      </c>
      <c r="AY178" t="s">
        <v>15</v>
      </c>
      <c r="AZ178" t="s">
        <v>652</v>
      </c>
      <c r="BA178" t="s">
        <v>653</v>
      </c>
      <c r="BB178">
        <v>1010</v>
      </c>
      <c r="BC178" t="s">
        <v>18</v>
      </c>
      <c r="BD178" t="s">
        <v>19</v>
      </c>
      <c r="BE178">
        <v>1</v>
      </c>
      <c r="BF178" s="5">
        <v>43707.363888888904</v>
      </c>
      <c r="BG178" s="7" t="s">
        <v>20</v>
      </c>
      <c r="BI178">
        <v>6</v>
      </c>
      <c r="BJ178">
        <v>122797</v>
      </c>
      <c r="BL178" t="s">
        <v>654</v>
      </c>
      <c r="BX178">
        <v>284655</v>
      </c>
    </row>
    <row r="179" spans="1:76" x14ac:dyDescent="0.25">
      <c r="A179">
        <v>165623</v>
      </c>
      <c r="C179">
        <v>1</v>
      </c>
      <c r="D179">
        <v>1</v>
      </c>
      <c r="E179">
        <v>1</v>
      </c>
      <c r="F179" t="s">
        <v>0</v>
      </c>
      <c r="G179" t="s">
        <v>1</v>
      </c>
      <c r="H179" t="s">
        <v>1713</v>
      </c>
      <c r="I179" t="s">
        <v>3</v>
      </c>
      <c r="K179">
        <v>1</v>
      </c>
      <c r="L179" t="s">
        <v>4</v>
      </c>
      <c r="M179">
        <v>101713</v>
      </c>
      <c r="N179" t="s">
        <v>5</v>
      </c>
      <c r="O179" t="s">
        <v>5</v>
      </c>
      <c r="U179" t="s">
        <v>1714</v>
      </c>
      <c r="V179" s="1">
        <v>1</v>
      </c>
      <c r="W179" t="s">
        <v>1662</v>
      </c>
      <c r="X179" t="s">
        <v>1694</v>
      </c>
      <c r="Y179" t="s">
        <v>1664</v>
      </c>
      <c r="Z179" s="3">
        <v>9</v>
      </c>
      <c r="AA179" s="4">
        <v>906</v>
      </c>
      <c r="AB179" s="4" t="s">
        <v>1694</v>
      </c>
      <c r="AC179" t="s">
        <v>1715</v>
      </c>
      <c r="AD179">
        <v>2017</v>
      </c>
      <c r="AE179">
        <v>7</v>
      </c>
      <c r="AF179">
        <v>28</v>
      </c>
      <c r="AG179" t="s">
        <v>1716</v>
      </c>
      <c r="AJ179" t="s">
        <v>5</v>
      </c>
      <c r="AK179" t="s">
        <v>12</v>
      </c>
      <c r="AL179">
        <v>143541</v>
      </c>
      <c r="AM179">
        <v>6496827</v>
      </c>
      <c r="AN179" s="4">
        <v>143000</v>
      </c>
      <c r="AO179" s="4">
        <v>6497000</v>
      </c>
      <c r="AP179">
        <v>100</v>
      </c>
      <c r="AR179">
        <v>1010</v>
      </c>
      <c r="AT179" s="5" t="s">
        <v>1717</v>
      </c>
      <c r="AU179">
        <v>101713</v>
      </c>
      <c r="AW179" s="6" t="s">
        <v>14</v>
      </c>
      <c r="AX179">
        <v>1</v>
      </c>
      <c r="AY179" t="s">
        <v>15</v>
      </c>
      <c r="AZ179" t="s">
        <v>1718</v>
      </c>
      <c r="BA179" t="s">
        <v>1719</v>
      </c>
      <c r="BB179">
        <v>1010</v>
      </c>
      <c r="BC179" t="s">
        <v>18</v>
      </c>
      <c r="BD179" t="s">
        <v>19</v>
      </c>
      <c r="BF179" s="5">
        <v>42951.056643518503</v>
      </c>
      <c r="BG179" s="7" t="s">
        <v>20</v>
      </c>
      <c r="BI179">
        <v>6</v>
      </c>
      <c r="BJ179">
        <v>133019</v>
      </c>
      <c r="BL179" t="s">
        <v>1720</v>
      </c>
      <c r="BX179">
        <v>165623</v>
      </c>
    </row>
    <row r="180" spans="1:76" x14ac:dyDescent="0.25">
      <c r="A180">
        <v>116128</v>
      </c>
      <c r="C180">
        <v>1</v>
      </c>
      <c r="D180">
        <v>1</v>
      </c>
      <c r="E180">
        <v>1</v>
      </c>
      <c r="F180" t="s">
        <v>0</v>
      </c>
      <c r="G180" t="s">
        <v>82</v>
      </c>
      <c r="H180" t="s">
        <v>1737</v>
      </c>
      <c r="I180" t="s">
        <v>3</v>
      </c>
      <c r="K180">
        <v>1</v>
      </c>
      <c r="L180" t="s">
        <v>4</v>
      </c>
      <c r="M180">
        <v>101713</v>
      </c>
      <c r="N180" t="s">
        <v>5</v>
      </c>
      <c r="O180" t="s">
        <v>5</v>
      </c>
      <c r="U180" t="s">
        <v>1738</v>
      </c>
      <c r="V180" s="1">
        <v>1</v>
      </c>
      <c r="W180" t="s">
        <v>1662</v>
      </c>
      <c r="X180" t="s">
        <v>1739</v>
      </c>
      <c r="Y180" t="s">
        <v>1732</v>
      </c>
      <c r="Z180" s="3">
        <v>10</v>
      </c>
      <c r="AA180" s="4">
        <v>1018</v>
      </c>
      <c r="AB180" t="s">
        <v>1740</v>
      </c>
      <c r="AC180" t="s">
        <v>1741</v>
      </c>
      <c r="AD180">
        <v>2017</v>
      </c>
      <c r="AE180">
        <v>4</v>
      </c>
      <c r="AF180">
        <v>25</v>
      </c>
      <c r="AG180" t="s">
        <v>1742</v>
      </c>
      <c r="AH180" t="s">
        <v>427</v>
      </c>
      <c r="AJ180" t="s">
        <v>5</v>
      </c>
      <c r="AK180" t="s">
        <v>12</v>
      </c>
      <c r="AL180">
        <v>71282</v>
      </c>
      <c r="AM180">
        <v>6463265</v>
      </c>
      <c r="AN180" s="4">
        <v>71000</v>
      </c>
      <c r="AO180" s="4">
        <v>6463000</v>
      </c>
      <c r="AP180">
        <v>100</v>
      </c>
      <c r="AR180">
        <v>59</v>
      </c>
      <c r="AU180">
        <v>101713</v>
      </c>
      <c r="AW180" s="6" t="s">
        <v>14</v>
      </c>
      <c r="AX180">
        <v>1</v>
      </c>
      <c r="AY180" t="s">
        <v>15</v>
      </c>
      <c r="AZ180" t="s">
        <v>1743</v>
      </c>
      <c r="BA180" t="s">
        <v>1737</v>
      </c>
      <c r="BB180">
        <v>59</v>
      </c>
      <c r="BC180" t="s">
        <v>82</v>
      </c>
      <c r="BD180" t="s">
        <v>88</v>
      </c>
      <c r="BF180" s="5">
        <v>43961</v>
      </c>
      <c r="BG180" s="7" t="s">
        <v>20</v>
      </c>
      <c r="BI180">
        <v>4</v>
      </c>
      <c r="BJ180">
        <v>388909</v>
      </c>
      <c r="BL180" t="s">
        <v>1744</v>
      </c>
      <c r="BX180">
        <v>116128</v>
      </c>
    </row>
    <row r="181" spans="1:76" x14ac:dyDescent="0.25">
      <c r="A181">
        <v>286503</v>
      </c>
      <c r="C181">
        <v>1</v>
      </c>
      <c r="D181">
        <v>1</v>
      </c>
      <c r="E181">
        <v>1</v>
      </c>
      <c r="F181" t="s">
        <v>0</v>
      </c>
      <c r="G181" t="s">
        <v>1</v>
      </c>
      <c r="H181" t="s">
        <v>1509</v>
      </c>
      <c r="I181" t="s">
        <v>3</v>
      </c>
      <c r="K181">
        <v>1</v>
      </c>
      <c r="L181" t="s">
        <v>4</v>
      </c>
      <c r="M181">
        <v>101713</v>
      </c>
      <c r="N181" t="s">
        <v>5</v>
      </c>
      <c r="O181" t="s">
        <v>5</v>
      </c>
      <c r="U181" t="s">
        <v>1510</v>
      </c>
      <c r="V181" s="1">
        <v>1</v>
      </c>
      <c r="W181" t="s">
        <v>1487</v>
      </c>
      <c r="X181" t="s">
        <v>1511</v>
      </c>
      <c r="Y181" s="2" t="s">
        <v>1489</v>
      </c>
      <c r="Z181" s="3">
        <v>7</v>
      </c>
      <c r="AA181" s="4">
        <v>722</v>
      </c>
      <c r="AB181" t="s">
        <v>1512</v>
      </c>
      <c r="AC181" t="s">
        <v>1513</v>
      </c>
      <c r="AD181">
        <v>2017</v>
      </c>
      <c r="AE181">
        <v>5</v>
      </c>
      <c r="AF181">
        <v>27</v>
      </c>
      <c r="AG181" t="s">
        <v>1514</v>
      </c>
      <c r="AJ181" t="s">
        <v>5</v>
      </c>
      <c r="AK181" t="s">
        <v>12</v>
      </c>
      <c r="AL181">
        <v>246130</v>
      </c>
      <c r="AM181">
        <v>6572278</v>
      </c>
      <c r="AN181" s="4">
        <v>247000</v>
      </c>
      <c r="AO181" s="4">
        <v>6573000</v>
      </c>
      <c r="AP181">
        <v>200</v>
      </c>
      <c r="AR181">
        <v>1010</v>
      </c>
      <c r="AT181" s="5" t="s">
        <v>1515</v>
      </c>
      <c r="AU181">
        <v>101713</v>
      </c>
      <c r="AW181" s="6" t="s">
        <v>14</v>
      </c>
      <c r="AX181">
        <v>1</v>
      </c>
      <c r="AY181" t="s">
        <v>15</v>
      </c>
      <c r="AZ181" t="s">
        <v>1516</v>
      </c>
      <c r="BA181" t="s">
        <v>1517</v>
      </c>
      <c r="BB181">
        <v>1010</v>
      </c>
      <c r="BC181" t="s">
        <v>18</v>
      </c>
      <c r="BD181" t="s">
        <v>19</v>
      </c>
      <c r="BF181" s="5">
        <v>42882.826284722199</v>
      </c>
      <c r="BG181" s="7" t="s">
        <v>20</v>
      </c>
      <c r="BI181">
        <v>6</v>
      </c>
      <c r="BJ181">
        <v>121571</v>
      </c>
      <c r="BL181" t="s">
        <v>1518</v>
      </c>
      <c r="BX181">
        <v>286503</v>
      </c>
    </row>
    <row r="182" spans="1:76" x14ac:dyDescent="0.25">
      <c r="A182">
        <v>192340</v>
      </c>
      <c r="C182">
        <v>1</v>
      </c>
      <c r="F182" t="s">
        <v>0</v>
      </c>
      <c r="G182" t="s">
        <v>1</v>
      </c>
      <c r="H182" t="s">
        <v>1630</v>
      </c>
      <c r="I182" t="s">
        <v>3</v>
      </c>
      <c r="K182">
        <v>1</v>
      </c>
      <c r="L182" t="s">
        <v>4</v>
      </c>
      <c r="M182">
        <v>101713</v>
      </c>
      <c r="N182" t="s">
        <v>5</v>
      </c>
      <c r="O182" t="s">
        <v>5</v>
      </c>
      <c r="U182" t="s">
        <v>1618</v>
      </c>
      <c r="V182" s="1">
        <v>1</v>
      </c>
      <c r="W182" t="s">
        <v>1487</v>
      </c>
      <c r="X182" t="s">
        <v>1610</v>
      </c>
      <c r="Y182" s="2" t="s">
        <v>1562</v>
      </c>
      <c r="Z182" s="3">
        <v>8</v>
      </c>
      <c r="AA182" s="4">
        <v>815</v>
      </c>
      <c r="AB182" t="s">
        <v>1610</v>
      </c>
      <c r="AC182" t="s">
        <v>1631</v>
      </c>
      <c r="AD182">
        <v>2017</v>
      </c>
      <c r="AE182">
        <v>6</v>
      </c>
      <c r="AF182">
        <v>6</v>
      </c>
      <c r="AG182" t="s">
        <v>1632</v>
      </c>
      <c r="AJ182" t="s">
        <v>5</v>
      </c>
      <c r="AK182" t="s">
        <v>12</v>
      </c>
      <c r="AL182">
        <v>189248</v>
      </c>
      <c r="AM182">
        <v>6538324</v>
      </c>
      <c r="AN182" s="4">
        <v>189000</v>
      </c>
      <c r="AO182" s="4">
        <v>6539000</v>
      </c>
      <c r="AP182">
        <v>178</v>
      </c>
      <c r="AR182">
        <v>1010</v>
      </c>
      <c r="AS182" t="s">
        <v>1633</v>
      </c>
      <c r="AT182" s="5" t="s">
        <v>1634</v>
      </c>
      <c r="AU182">
        <v>101713</v>
      </c>
      <c r="AW182" s="6" t="s">
        <v>14</v>
      </c>
      <c r="AX182">
        <v>1</v>
      </c>
      <c r="AY182" t="s">
        <v>15</v>
      </c>
      <c r="AZ182" t="s">
        <v>1635</v>
      </c>
      <c r="BA182" t="s">
        <v>1636</v>
      </c>
      <c r="BB182">
        <v>1010</v>
      </c>
      <c r="BC182" t="s">
        <v>18</v>
      </c>
      <c r="BD182" t="s">
        <v>19</v>
      </c>
      <c r="BF182" s="5">
        <v>43713.546527777798</v>
      </c>
      <c r="BG182" s="7" t="s">
        <v>20</v>
      </c>
      <c r="BI182">
        <v>6</v>
      </c>
      <c r="BJ182">
        <v>163156</v>
      </c>
      <c r="BL182" t="s">
        <v>1637</v>
      </c>
      <c r="BX182">
        <v>192340</v>
      </c>
    </row>
    <row r="183" spans="1:76" x14ac:dyDescent="0.25">
      <c r="A183">
        <v>277546</v>
      </c>
      <c r="C183">
        <v>1</v>
      </c>
      <c r="D183">
        <v>1</v>
      </c>
      <c r="E183">
        <v>1</v>
      </c>
      <c r="F183" t="s">
        <v>0</v>
      </c>
      <c r="G183" t="s">
        <v>655</v>
      </c>
      <c r="H183" t="s">
        <v>656</v>
      </c>
      <c r="I183" t="s">
        <v>3</v>
      </c>
      <c r="K183">
        <v>1</v>
      </c>
      <c r="L183" t="s">
        <v>4</v>
      </c>
      <c r="M183">
        <v>101713</v>
      </c>
      <c r="N183" t="s">
        <v>5</v>
      </c>
      <c r="O183" t="s">
        <v>5</v>
      </c>
      <c r="U183" t="s">
        <v>657</v>
      </c>
      <c r="V183" s="1">
        <v>1</v>
      </c>
      <c r="W183" t="s">
        <v>7</v>
      </c>
      <c r="X183" t="s">
        <v>640</v>
      </c>
      <c r="Y183" s="2" t="s">
        <v>356</v>
      </c>
      <c r="Z183" s="3">
        <v>2</v>
      </c>
      <c r="AA183" s="4">
        <v>220</v>
      </c>
      <c r="AB183" s="4" t="s">
        <v>640</v>
      </c>
      <c r="AC183" t="s">
        <v>658</v>
      </c>
      <c r="AD183">
        <v>2017</v>
      </c>
      <c r="AE183">
        <v>7</v>
      </c>
      <c r="AF183">
        <v>5</v>
      </c>
      <c r="AG183" t="s">
        <v>659</v>
      </c>
      <c r="AH183" t="s">
        <v>660</v>
      </c>
      <c r="AJ183" t="s">
        <v>5</v>
      </c>
      <c r="AK183" t="s">
        <v>12</v>
      </c>
      <c r="AL183">
        <v>244194</v>
      </c>
      <c r="AM183">
        <v>6644157</v>
      </c>
      <c r="AN183" s="4">
        <v>245000</v>
      </c>
      <c r="AO183" s="4">
        <v>6645000</v>
      </c>
      <c r="AP183">
        <v>25</v>
      </c>
      <c r="AR183">
        <v>267</v>
      </c>
      <c r="AT183" s="5"/>
      <c r="AU183">
        <v>101713</v>
      </c>
      <c r="AW183" s="6" t="s">
        <v>14</v>
      </c>
      <c r="AX183">
        <v>1</v>
      </c>
      <c r="AY183" t="s">
        <v>15</v>
      </c>
      <c r="AZ183" t="s">
        <v>661</v>
      </c>
      <c r="BA183" t="s">
        <v>656</v>
      </c>
      <c r="BB183">
        <v>267</v>
      </c>
      <c r="BC183" t="s">
        <v>662</v>
      </c>
      <c r="BD183" t="s">
        <v>663</v>
      </c>
      <c r="BF183" s="5">
        <v>42921</v>
      </c>
      <c r="BG183" s="7" t="s">
        <v>20</v>
      </c>
      <c r="BI183">
        <v>5</v>
      </c>
      <c r="BJ183">
        <v>332348</v>
      </c>
      <c r="BL183" t="s">
        <v>664</v>
      </c>
      <c r="BX183">
        <v>277546</v>
      </c>
    </row>
    <row r="184" spans="1:76" x14ac:dyDescent="0.25">
      <c r="A184">
        <v>391513</v>
      </c>
      <c r="C184">
        <v>1</v>
      </c>
      <c r="F184" t="s">
        <v>0</v>
      </c>
      <c r="G184" t="s">
        <v>1</v>
      </c>
      <c r="H184" t="s">
        <v>306</v>
      </c>
      <c r="I184" t="s">
        <v>3</v>
      </c>
      <c r="K184">
        <v>1</v>
      </c>
      <c r="L184" t="s">
        <v>4</v>
      </c>
      <c r="M184">
        <v>101713</v>
      </c>
      <c r="N184" t="s">
        <v>5</v>
      </c>
      <c r="O184" t="s">
        <v>5</v>
      </c>
      <c r="U184" t="s">
        <v>283</v>
      </c>
      <c r="V184" s="1">
        <v>1</v>
      </c>
      <c r="W184" t="s">
        <v>7</v>
      </c>
      <c r="X184" t="s">
        <v>173</v>
      </c>
      <c r="Y184" t="s">
        <v>9</v>
      </c>
      <c r="Z184" s="3">
        <v>1</v>
      </c>
      <c r="AA184" s="4">
        <v>138</v>
      </c>
      <c r="AB184" s="4" t="s">
        <v>276</v>
      </c>
      <c r="AC184" t="s">
        <v>307</v>
      </c>
      <c r="AD184">
        <v>2017</v>
      </c>
      <c r="AE184">
        <v>7</v>
      </c>
      <c r="AF184">
        <v>22</v>
      </c>
      <c r="AG184" t="s">
        <v>176</v>
      </c>
      <c r="AJ184" t="s">
        <v>5</v>
      </c>
      <c r="AK184" t="s">
        <v>12</v>
      </c>
      <c r="AL184">
        <v>265173</v>
      </c>
      <c r="AM184">
        <v>6608431</v>
      </c>
      <c r="AN184" s="4">
        <v>265000</v>
      </c>
      <c r="AO184" s="4">
        <v>6609000</v>
      </c>
      <c r="AP184">
        <v>20</v>
      </c>
      <c r="AR184">
        <v>1010</v>
      </c>
      <c r="AT184" s="5" t="s">
        <v>308</v>
      </c>
      <c r="AU184">
        <v>101713</v>
      </c>
      <c r="AW184" s="6" t="s">
        <v>14</v>
      </c>
      <c r="AX184">
        <v>1</v>
      </c>
      <c r="AY184" t="s">
        <v>15</v>
      </c>
      <c r="AZ184" t="s">
        <v>309</v>
      </c>
      <c r="BA184" t="s">
        <v>310</v>
      </c>
      <c r="BB184">
        <v>1010</v>
      </c>
      <c r="BC184" t="s">
        <v>18</v>
      </c>
      <c r="BD184" t="s">
        <v>19</v>
      </c>
      <c r="BF184" s="5">
        <v>43710.333333333299</v>
      </c>
      <c r="BG184" s="7" t="s">
        <v>20</v>
      </c>
      <c r="BI184">
        <v>6</v>
      </c>
      <c r="BJ184">
        <v>128254</v>
      </c>
      <c r="BL184" t="s">
        <v>311</v>
      </c>
      <c r="BX184">
        <v>391513</v>
      </c>
    </row>
    <row r="185" spans="1:76" x14ac:dyDescent="0.25">
      <c r="A185">
        <v>293954</v>
      </c>
      <c r="C185">
        <v>1</v>
      </c>
      <c r="F185" t="s">
        <v>0</v>
      </c>
      <c r="G185" t="s">
        <v>1</v>
      </c>
      <c r="H185" t="s">
        <v>1447</v>
      </c>
      <c r="I185" s="8" t="str">
        <f>HYPERLINK(AT185,"Foto")</f>
        <v>Foto</v>
      </c>
      <c r="K185">
        <v>1</v>
      </c>
      <c r="L185" t="s">
        <v>4</v>
      </c>
      <c r="M185">
        <v>101713</v>
      </c>
      <c r="N185" t="s">
        <v>5</v>
      </c>
      <c r="O185" t="s">
        <v>5</v>
      </c>
      <c r="U185" t="s">
        <v>1410</v>
      </c>
      <c r="V185" s="1">
        <v>1</v>
      </c>
      <c r="W185" t="s">
        <v>7</v>
      </c>
      <c r="X185" t="s">
        <v>640</v>
      </c>
      <c r="Y185" t="s">
        <v>1015</v>
      </c>
      <c r="Z185" s="3">
        <v>6</v>
      </c>
      <c r="AA185" s="4">
        <v>627</v>
      </c>
      <c r="AB185" t="s">
        <v>1392</v>
      </c>
      <c r="AC185" t="s">
        <v>1448</v>
      </c>
      <c r="AD185">
        <v>2017</v>
      </c>
      <c r="AE185">
        <v>6</v>
      </c>
      <c r="AF185">
        <v>21</v>
      </c>
      <c r="AG185" t="s">
        <v>212</v>
      </c>
      <c r="AJ185" t="s">
        <v>5</v>
      </c>
      <c r="AK185" t="s">
        <v>12</v>
      </c>
      <c r="AL185">
        <v>247568</v>
      </c>
      <c r="AM185">
        <v>6635561</v>
      </c>
      <c r="AN185" s="4">
        <v>247000</v>
      </c>
      <c r="AO185" s="4">
        <v>6635000</v>
      </c>
      <c r="AP185">
        <v>10</v>
      </c>
      <c r="AR185">
        <v>1010</v>
      </c>
      <c r="AS185" t="s">
        <v>1449</v>
      </c>
      <c r="AT185" s="5" t="s">
        <v>1450</v>
      </c>
      <c r="AU185">
        <v>101713</v>
      </c>
      <c r="AW185" s="6" t="s">
        <v>14</v>
      </c>
      <c r="AX185">
        <v>1</v>
      </c>
      <c r="AY185" t="s">
        <v>15</v>
      </c>
      <c r="AZ185" t="s">
        <v>1451</v>
      </c>
      <c r="BA185" t="s">
        <v>1452</v>
      </c>
      <c r="BB185">
        <v>1010</v>
      </c>
      <c r="BC185" t="s">
        <v>18</v>
      </c>
      <c r="BD185" t="s">
        <v>19</v>
      </c>
      <c r="BE185">
        <v>1</v>
      </c>
      <c r="BF185" s="5">
        <v>43002.095833333296</v>
      </c>
      <c r="BG185" s="7" t="s">
        <v>20</v>
      </c>
      <c r="BI185">
        <v>6</v>
      </c>
      <c r="BJ185">
        <v>124175</v>
      </c>
      <c r="BL185" t="s">
        <v>1453</v>
      </c>
      <c r="BX185">
        <v>293954</v>
      </c>
    </row>
    <row r="186" spans="1:76" x14ac:dyDescent="0.25">
      <c r="A186">
        <v>293462</v>
      </c>
      <c r="C186">
        <v>1</v>
      </c>
      <c r="F186" t="s">
        <v>0</v>
      </c>
      <c r="G186" t="s">
        <v>1</v>
      </c>
      <c r="H186" t="s">
        <v>1439</v>
      </c>
      <c r="I186" t="s">
        <v>3</v>
      </c>
      <c r="K186">
        <v>1</v>
      </c>
      <c r="L186" t="s">
        <v>4</v>
      </c>
      <c r="M186">
        <v>101713</v>
      </c>
      <c r="N186" t="s">
        <v>5</v>
      </c>
      <c r="O186" t="s">
        <v>5</v>
      </c>
      <c r="U186" t="s">
        <v>1410</v>
      </c>
      <c r="V186" s="1">
        <v>1</v>
      </c>
      <c r="W186" t="s">
        <v>7</v>
      </c>
      <c r="X186" t="s">
        <v>640</v>
      </c>
      <c r="Y186" t="s">
        <v>1015</v>
      </c>
      <c r="Z186" s="3">
        <v>6</v>
      </c>
      <c r="AA186" s="4">
        <v>627</v>
      </c>
      <c r="AB186" t="s">
        <v>1392</v>
      </c>
      <c r="AC186" t="s">
        <v>1440</v>
      </c>
      <c r="AD186">
        <v>2017</v>
      </c>
      <c r="AE186">
        <v>6</v>
      </c>
      <c r="AF186">
        <v>10</v>
      </c>
      <c r="AG186" t="s">
        <v>1441</v>
      </c>
      <c r="AJ186" t="s">
        <v>5</v>
      </c>
      <c r="AK186" t="s">
        <v>12</v>
      </c>
      <c r="AL186">
        <v>247485</v>
      </c>
      <c r="AM186">
        <v>6635370</v>
      </c>
      <c r="AN186" s="4">
        <v>247000</v>
      </c>
      <c r="AO186" s="4">
        <v>6635000</v>
      </c>
      <c r="AP186">
        <v>300</v>
      </c>
      <c r="AR186">
        <v>1010</v>
      </c>
      <c r="AS186" t="s">
        <v>1442</v>
      </c>
      <c r="AT186" s="5" t="s">
        <v>1443</v>
      </c>
      <c r="AU186">
        <v>101713</v>
      </c>
      <c r="AW186" s="6" t="s">
        <v>14</v>
      </c>
      <c r="AX186">
        <v>1</v>
      </c>
      <c r="AY186" t="s">
        <v>15</v>
      </c>
      <c r="AZ186" t="s">
        <v>1444</v>
      </c>
      <c r="BA186" t="s">
        <v>1445</v>
      </c>
      <c r="BB186">
        <v>1010</v>
      </c>
      <c r="BC186" t="s">
        <v>18</v>
      </c>
      <c r="BD186" t="s">
        <v>19</v>
      </c>
      <c r="BF186" s="5">
        <v>42896.819756944402</v>
      </c>
      <c r="BG186" s="7" t="s">
        <v>20</v>
      </c>
      <c r="BI186">
        <v>6</v>
      </c>
      <c r="BJ186">
        <v>123062</v>
      </c>
      <c r="BL186" t="s">
        <v>1446</v>
      </c>
      <c r="BX186">
        <v>293462</v>
      </c>
    </row>
    <row r="187" spans="1:76" x14ac:dyDescent="0.25">
      <c r="A187">
        <v>349871</v>
      </c>
      <c r="C187">
        <v>1</v>
      </c>
      <c r="D187">
        <v>1</v>
      </c>
      <c r="E187">
        <v>1</v>
      </c>
      <c r="F187" t="s">
        <v>0</v>
      </c>
      <c r="G187" t="s">
        <v>1</v>
      </c>
      <c r="H187" t="s">
        <v>845</v>
      </c>
      <c r="I187" t="s">
        <v>3</v>
      </c>
      <c r="K187">
        <v>1</v>
      </c>
      <c r="L187" t="s">
        <v>4</v>
      </c>
      <c r="M187">
        <v>101713</v>
      </c>
      <c r="N187" t="s">
        <v>5</v>
      </c>
      <c r="O187" t="s">
        <v>5</v>
      </c>
      <c r="U187" t="s">
        <v>846</v>
      </c>
      <c r="V187" s="1">
        <v>1</v>
      </c>
      <c r="W187" t="s">
        <v>732</v>
      </c>
      <c r="X187" t="s">
        <v>732</v>
      </c>
      <c r="Y187" s="2" t="s">
        <v>356</v>
      </c>
      <c r="Z187" s="3">
        <v>2</v>
      </c>
      <c r="AA187" s="4">
        <v>301</v>
      </c>
      <c r="AB187" s="4" t="s">
        <v>732</v>
      </c>
      <c r="AC187" t="s">
        <v>847</v>
      </c>
      <c r="AD187">
        <v>2017</v>
      </c>
      <c r="AE187">
        <v>8</v>
      </c>
      <c r="AF187">
        <v>23</v>
      </c>
      <c r="AG187" t="s">
        <v>848</v>
      </c>
      <c r="AJ187" t="s">
        <v>5</v>
      </c>
      <c r="AK187" t="s">
        <v>12</v>
      </c>
      <c r="AL187">
        <v>259097</v>
      </c>
      <c r="AM187">
        <v>6652729</v>
      </c>
      <c r="AN187" s="4">
        <v>259000</v>
      </c>
      <c r="AO187" s="4">
        <v>6653000</v>
      </c>
      <c r="AP187">
        <v>10</v>
      </c>
      <c r="AR187">
        <v>1010</v>
      </c>
      <c r="AT187" s="5" t="s">
        <v>849</v>
      </c>
      <c r="AU187">
        <v>101713</v>
      </c>
      <c r="AW187" s="6" t="s">
        <v>14</v>
      </c>
      <c r="AX187">
        <v>1</v>
      </c>
      <c r="AY187" t="s">
        <v>15</v>
      </c>
      <c r="AZ187" t="s">
        <v>850</v>
      </c>
      <c r="BA187" t="s">
        <v>851</v>
      </c>
      <c r="BB187">
        <v>1010</v>
      </c>
      <c r="BC187" t="s">
        <v>18</v>
      </c>
      <c r="BD187" t="s">
        <v>19</v>
      </c>
      <c r="BF187" s="5">
        <v>43010.487523148098</v>
      </c>
      <c r="BG187" s="7" t="s">
        <v>20</v>
      </c>
      <c r="BI187">
        <v>6</v>
      </c>
      <c r="BJ187">
        <v>139267</v>
      </c>
      <c r="BL187" t="s">
        <v>852</v>
      </c>
      <c r="BX187">
        <v>349871</v>
      </c>
    </row>
    <row r="188" spans="1:76" x14ac:dyDescent="0.25">
      <c r="A188">
        <v>392059</v>
      </c>
      <c r="C188">
        <v>1</v>
      </c>
      <c r="F188" t="s">
        <v>0</v>
      </c>
      <c r="G188" t="s">
        <v>1</v>
      </c>
      <c r="H188" t="s">
        <v>362</v>
      </c>
      <c r="I188" t="s">
        <v>3</v>
      </c>
      <c r="K188">
        <v>1</v>
      </c>
      <c r="L188" t="s">
        <v>4</v>
      </c>
      <c r="M188">
        <v>101713</v>
      </c>
      <c r="N188" t="s">
        <v>5</v>
      </c>
      <c r="O188" t="s">
        <v>5</v>
      </c>
      <c r="U188" t="s">
        <v>363</v>
      </c>
      <c r="V188" s="1">
        <v>1</v>
      </c>
      <c r="W188" t="s">
        <v>7</v>
      </c>
      <c r="X188" t="s">
        <v>364</v>
      </c>
      <c r="Y188" s="2" t="s">
        <v>356</v>
      </c>
      <c r="Z188" s="3">
        <v>2</v>
      </c>
      <c r="AA188" s="4">
        <v>213</v>
      </c>
      <c r="AB188" s="4" t="s">
        <v>365</v>
      </c>
      <c r="AC188" t="s">
        <v>366</v>
      </c>
      <c r="AD188">
        <v>2017</v>
      </c>
      <c r="AE188">
        <v>6</v>
      </c>
      <c r="AF188">
        <v>13</v>
      </c>
      <c r="AG188" t="s">
        <v>176</v>
      </c>
      <c r="AJ188" t="s">
        <v>5</v>
      </c>
      <c r="AK188" t="s">
        <v>12</v>
      </c>
      <c r="AL188">
        <v>265319</v>
      </c>
      <c r="AM188">
        <v>6632217</v>
      </c>
      <c r="AN188" s="4">
        <v>265000</v>
      </c>
      <c r="AO188" s="4">
        <v>6633000</v>
      </c>
      <c r="AP188">
        <v>20</v>
      </c>
      <c r="AR188">
        <v>1010</v>
      </c>
      <c r="AT188" s="5" t="s">
        <v>367</v>
      </c>
      <c r="AU188">
        <v>101713</v>
      </c>
      <c r="AW188" s="6" t="s">
        <v>14</v>
      </c>
      <c r="AX188">
        <v>1</v>
      </c>
      <c r="AY188" t="s">
        <v>15</v>
      </c>
      <c r="AZ188" t="s">
        <v>368</v>
      </c>
      <c r="BA188" t="s">
        <v>369</v>
      </c>
      <c r="BB188">
        <v>1010</v>
      </c>
      <c r="BC188" t="s">
        <v>18</v>
      </c>
      <c r="BD188" t="s">
        <v>19</v>
      </c>
      <c r="BF188" s="5">
        <v>43710.333333333299</v>
      </c>
      <c r="BG188" s="7" t="s">
        <v>20</v>
      </c>
      <c r="BI188">
        <v>6</v>
      </c>
      <c r="BJ188">
        <v>123305</v>
      </c>
      <c r="BL188" t="s">
        <v>370</v>
      </c>
      <c r="BX188">
        <v>392059</v>
      </c>
    </row>
    <row r="189" spans="1:76" x14ac:dyDescent="0.25">
      <c r="A189">
        <v>61790</v>
      </c>
      <c r="C189">
        <v>1</v>
      </c>
      <c r="D189">
        <v>1</v>
      </c>
      <c r="E189">
        <v>2</v>
      </c>
      <c r="F189" t="s">
        <v>0</v>
      </c>
      <c r="G189" t="s">
        <v>1</v>
      </c>
      <c r="H189" t="s">
        <v>1925</v>
      </c>
      <c r="I189" t="s">
        <v>3</v>
      </c>
      <c r="K189">
        <v>1</v>
      </c>
      <c r="L189" t="s">
        <v>4</v>
      </c>
      <c r="M189">
        <v>101713</v>
      </c>
      <c r="N189" t="s">
        <v>5</v>
      </c>
      <c r="O189" t="s">
        <v>5</v>
      </c>
      <c r="U189" t="s">
        <v>1918</v>
      </c>
      <c r="V189" s="1">
        <v>1</v>
      </c>
      <c r="W189" t="s">
        <v>1836</v>
      </c>
      <c r="X189" t="s">
        <v>1908</v>
      </c>
      <c r="Y189" s="2" t="s">
        <v>1889</v>
      </c>
      <c r="Z189" s="3">
        <v>14</v>
      </c>
      <c r="AA189" s="4">
        <v>1439</v>
      </c>
      <c r="AB189" s="4" t="s">
        <v>1909</v>
      </c>
      <c r="AC189" t="s">
        <v>1926</v>
      </c>
      <c r="AD189">
        <v>2018</v>
      </c>
      <c r="AE189">
        <v>7</v>
      </c>
      <c r="AF189">
        <v>28</v>
      </c>
      <c r="AG189" t="s">
        <v>1911</v>
      </c>
      <c r="AJ189" t="s">
        <v>5</v>
      </c>
      <c r="AK189" t="s">
        <v>12</v>
      </c>
      <c r="AL189">
        <v>-12402</v>
      </c>
      <c r="AM189">
        <v>6914351</v>
      </c>
      <c r="AN189" s="4">
        <v>-13000</v>
      </c>
      <c r="AO189" s="4">
        <v>6915000</v>
      </c>
      <c r="AP189">
        <v>10</v>
      </c>
      <c r="AR189">
        <v>1010</v>
      </c>
      <c r="AS189" t="s">
        <v>1927</v>
      </c>
      <c r="AT189" s="5" t="s">
        <v>1928</v>
      </c>
      <c r="AU189">
        <v>101713</v>
      </c>
      <c r="AW189" s="6" t="s">
        <v>14</v>
      </c>
      <c r="AX189">
        <v>1</v>
      </c>
      <c r="AY189" t="s">
        <v>15</v>
      </c>
      <c r="AZ189" t="s">
        <v>1929</v>
      </c>
      <c r="BA189" t="s">
        <v>1930</v>
      </c>
      <c r="BB189">
        <v>1010</v>
      </c>
      <c r="BC189" t="s">
        <v>18</v>
      </c>
      <c r="BD189" t="s">
        <v>19</v>
      </c>
      <c r="BF189" s="5">
        <v>43316.728055555599</v>
      </c>
      <c r="BG189" s="7" t="s">
        <v>20</v>
      </c>
      <c r="BI189">
        <v>6</v>
      </c>
      <c r="BJ189">
        <v>162139</v>
      </c>
      <c r="BL189" t="s">
        <v>1931</v>
      </c>
      <c r="BX189">
        <v>61790</v>
      </c>
    </row>
    <row r="190" spans="1:76" x14ac:dyDescent="0.25">
      <c r="A190">
        <v>176314</v>
      </c>
      <c r="C190">
        <v>1</v>
      </c>
      <c r="D190">
        <v>1</v>
      </c>
      <c r="E190">
        <v>1</v>
      </c>
      <c r="F190" t="s">
        <v>0</v>
      </c>
      <c r="G190" t="s">
        <v>1</v>
      </c>
      <c r="H190" t="s">
        <v>1660</v>
      </c>
      <c r="I190" t="s">
        <v>3</v>
      </c>
      <c r="K190">
        <v>1</v>
      </c>
      <c r="L190" t="s">
        <v>4</v>
      </c>
      <c r="M190">
        <v>101713</v>
      </c>
      <c r="N190" t="s">
        <v>5</v>
      </c>
      <c r="O190" t="s">
        <v>5</v>
      </c>
      <c r="U190" t="s">
        <v>1661</v>
      </c>
      <c r="V190" s="1">
        <v>1</v>
      </c>
      <c r="W190" t="s">
        <v>1662</v>
      </c>
      <c r="X190" t="s">
        <v>1663</v>
      </c>
      <c r="Y190" t="s">
        <v>1664</v>
      </c>
      <c r="Z190" s="3">
        <v>9</v>
      </c>
      <c r="AA190" s="4">
        <v>901</v>
      </c>
      <c r="AB190" t="s">
        <v>1663</v>
      </c>
      <c r="AC190" t="s">
        <v>1665</v>
      </c>
      <c r="AD190">
        <v>2018</v>
      </c>
      <c r="AE190">
        <v>7</v>
      </c>
      <c r="AF190">
        <v>22</v>
      </c>
      <c r="AG190" t="s">
        <v>1666</v>
      </c>
      <c r="AJ190" t="s">
        <v>5</v>
      </c>
      <c r="AK190" t="s">
        <v>12</v>
      </c>
      <c r="AL190">
        <v>159636</v>
      </c>
      <c r="AM190">
        <v>6521745</v>
      </c>
      <c r="AN190" s="4">
        <v>159000</v>
      </c>
      <c r="AO190" s="4">
        <v>6521000</v>
      </c>
      <c r="AP190">
        <v>300</v>
      </c>
      <c r="AR190">
        <v>1010</v>
      </c>
      <c r="AT190" s="5" t="s">
        <v>1667</v>
      </c>
      <c r="AU190">
        <v>101713</v>
      </c>
      <c r="AW190" s="6" t="s">
        <v>14</v>
      </c>
      <c r="AX190">
        <v>1</v>
      </c>
      <c r="AY190" t="s">
        <v>15</v>
      </c>
      <c r="AZ190" t="s">
        <v>1668</v>
      </c>
      <c r="BA190" t="s">
        <v>1669</v>
      </c>
      <c r="BB190">
        <v>1010</v>
      </c>
      <c r="BC190" t="s">
        <v>18</v>
      </c>
      <c r="BD190" t="s">
        <v>19</v>
      </c>
      <c r="BF190" s="5">
        <v>43303.785613425898</v>
      </c>
      <c r="BG190" s="7" t="s">
        <v>20</v>
      </c>
      <c r="BI190">
        <v>6</v>
      </c>
      <c r="BJ190">
        <v>160607</v>
      </c>
      <c r="BL190" t="s">
        <v>1670</v>
      </c>
      <c r="BX190">
        <v>176314</v>
      </c>
    </row>
    <row r="191" spans="1:76" x14ac:dyDescent="0.25">
      <c r="A191">
        <v>334332</v>
      </c>
      <c r="C191">
        <v>1</v>
      </c>
      <c r="D191">
        <v>1</v>
      </c>
      <c r="E191">
        <v>1</v>
      </c>
      <c r="F191" t="s">
        <v>0</v>
      </c>
      <c r="G191" t="s">
        <v>52</v>
      </c>
      <c r="H191" t="s">
        <v>99</v>
      </c>
      <c r="I191" t="s">
        <v>100</v>
      </c>
      <c r="K191">
        <v>1</v>
      </c>
      <c r="L191" t="s">
        <v>4</v>
      </c>
      <c r="M191">
        <v>101713</v>
      </c>
      <c r="N191" t="s">
        <v>5</v>
      </c>
      <c r="O191" t="s">
        <v>5</v>
      </c>
      <c r="U191" t="s">
        <v>101</v>
      </c>
      <c r="V191" s="1">
        <v>1</v>
      </c>
      <c r="W191" t="s">
        <v>7</v>
      </c>
      <c r="X191" t="s">
        <v>102</v>
      </c>
      <c r="Y191" s="2" t="s">
        <v>9</v>
      </c>
      <c r="Z191" s="3">
        <v>1</v>
      </c>
      <c r="AA191" s="4">
        <v>106</v>
      </c>
      <c r="AB191" s="4" t="s">
        <v>102</v>
      </c>
      <c r="AC191" t="s">
        <v>103</v>
      </c>
      <c r="AD191">
        <v>2018</v>
      </c>
      <c r="AE191">
        <v>8</v>
      </c>
      <c r="AF191">
        <v>3</v>
      </c>
      <c r="AG191" t="s">
        <v>104</v>
      </c>
      <c r="AH191" t="s">
        <v>104</v>
      </c>
      <c r="AJ191" t="s">
        <v>5</v>
      </c>
      <c r="AK191" t="s">
        <v>12</v>
      </c>
      <c r="AL191">
        <v>256770</v>
      </c>
      <c r="AM191">
        <v>6578671</v>
      </c>
      <c r="AN191" s="4">
        <v>257000</v>
      </c>
      <c r="AO191" s="4">
        <v>6579000</v>
      </c>
      <c r="AP191">
        <v>180</v>
      </c>
      <c r="AR191">
        <v>8</v>
      </c>
      <c r="AS191" t="s">
        <v>105</v>
      </c>
      <c r="AU191">
        <v>101713</v>
      </c>
      <c r="AW191" s="6" t="s">
        <v>14</v>
      </c>
      <c r="AX191">
        <v>1</v>
      </c>
      <c r="AY191" t="s">
        <v>15</v>
      </c>
      <c r="AZ191" t="s">
        <v>106</v>
      </c>
      <c r="BA191" t="s">
        <v>107</v>
      </c>
      <c r="BB191">
        <v>8</v>
      </c>
      <c r="BC191" t="s">
        <v>60</v>
      </c>
      <c r="BD191" t="s">
        <v>33</v>
      </c>
      <c r="BF191" s="5">
        <v>43431</v>
      </c>
      <c r="BG191" s="7" t="s">
        <v>20</v>
      </c>
      <c r="BI191">
        <v>3</v>
      </c>
      <c r="BJ191">
        <v>468492</v>
      </c>
      <c r="BL191" t="s">
        <v>108</v>
      </c>
      <c r="BN191" t="s">
        <v>109</v>
      </c>
      <c r="BX191">
        <v>334332</v>
      </c>
    </row>
    <row r="192" spans="1:76" x14ac:dyDescent="0.25">
      <c r="A192">
        <v>254518</v>
      </c>
      <c r="C192">
        <v>1</v>
      </c>
      <c r="D192">
        <v>1</v>
      </c>
      <c r="E192">
        <v>1</v>
      </c>
      <c r="F192" t="s">
        <v>0</v>
      </c>
      <c r="G192" t="s">
        <v>1</v>
      </c>
      <c r="H192" t="s">
        <v>1189</v>
      </c>
      <c r="I192" t="s">
        <v>3</v>
      </c>
      <c r="K192">
        <v>1</v>
      </c>
      <c r="L192" t="s">
        <v>4</v>
      </c>
      <c r="M192">
        <v>101713</v>
      </c>
      <c r="N192" t="s">
        <v>5</v>
      </c>
      <c r="O192" t="s">
        <v>5</v>
      </c>
      <c r="U192" t="s">
        <v>1190</v>
      </c>
      <c r="V192" s="1">
        <v>1</v>
      </c>
      <c r="W192" t="s">
        <v>7</v>
      </c>
      <c r="X192" t="s">
        <v>1183</v>
      </c>
      <c r="Y192" t="s">
        <v>1015</v>
      </c>
      <c r="Z192" s="3">
        <v>6</v>
      </c>
      <c r="AA192" s="4">
        <v>605</v>
      </c>
      <c r="AB192" s="4" t="s">
        <v>1183</v>
      </c>
      <c r="AC192" t="s">
        <v>1191</v>
      </c>
      <c r="AD192">
        <v>2018</v>
      </c>
      <c r="AE192">
        <v>6</v>
      </c>
      <c r="AF192">
        <v>22</v>
      </c>
      <c r="AG192" t="s">
        <v>67</v>
      </c>
      <c r="AJ192" t="s">
        <v>5</v>
      </c>
      <c r="AK192" t="s">
        <v>12</v>
      </c>
      <c r="AL192">
        <v>237236</v>
      </c>
      <c r="AM192">
        <v>6674257</v>
      </c>
      <c r="AN192" s="4">
        <v>237000</v>
      </c>
      <c r="AO192" s="4">
        <v>6675000</v>
      </c>
      <c r="AP192">
        <v>8</v>
      </c>
      <c r="AR192">
        <v>1010</v>
      </c>
      <c r="AT192" s="5" t="s">
        <v>1192</v>
      </c>
      <c r="AU192">
        <v>101713</v>
      </c>
      <c r="AW192" s="6" t="s">
        <v>14</v>
      </c>
      <c r="AX192">
        <v>1</v>
      </c>
      <c r="AY192" t="s">
        <v>15</v>
      </c>
      <c r="AZ192" t="s">
        <v>1193</v>
      </c>
      <c r="BA192" t="s">
        <v>1194</v>
      </c>
      <c r="BB192">
        <v>1010</v>
      </c>
      <c r="BC192" t="s">
        <v>18</v>
      </c>
      <c r="BD192" t="s">
        <v>19</v>
      </c>
      <c r="BF192" s="5">
        <v>43713.546527777798</v>
      </c>
      <c r="BG192" s="7" t="s">
        <v>20</v>
      </c>
      <c r="BI192">
        <v>6</v>
      </c>
      <c r="BJ192">
        <v>157182</v>
      </c>
      <c r="BL192" t="s">
        <v>1195</v>
      </c>
      <c r="BX192">
        <v>254518</v>
      </c>
    </row>
    <row r="193" spans="1:76" x14ac:dyDescent="0.25">
      <c r="A193">
        <v>443525</v>
      </c>
      <c r="C193">
        <v>1</v>
      </c>
      <c r="D193">
        <v>1</v>
      </c>
      <c r="E193">
        <v>1</v>
      </c>
      <c r="F193" t="s">
        <v>0</v>
      </c>
      <c r="G193" t="s">
        <v>1</v>
      </c>
      <c r="H193" t="s">
        <v>191</v>
      </c>
      <c r="I193" t="s">
        <v>3</v>
      </c>
      <c r="K193">
        <v>1</v>
      </c>
      <c r="L193" t="s">
        <v>4</v>
      </c>
      <c r="M193">
        <v>101713</v>
      </c>
      <c r="N193" t="s">
        <v>5</v>
      </c>
      <c r="O193" t="s">
        <v>5</v>
      </c>
      <c r="U193" t="s">
        <v>192</v>
      </c>
      <c r="V193" s="1">
        <v>1</v>
      </c>
      <c r="W193" t="s">
        <v>7</v>
      </c>
      <c r="X193" t="s">
        <v>173</v>
      </c>
      <c r="Y193" s="2" t="s">
        <v>9</v>
      </c>
      <c r="Z193" s="3">
        <v>1</v>
      </c>
      <c r="AA193" s="4">
        <v>123</v>
      </c>
      <c r="AB193" t="s">
        <v>183</v>
      </c>
      <c r="AC193" t="s">
        <v>193</v>
      </c>
      <c r="AD193">
        <v>2018</v>
      </c>
      <c r="AE193">
        <v>6</v>
      </c>
      <c r="AF193">
        <v>6</v>
      </c>
      <c r="AG193" t="s">
        <v>176</v>
      </c>
      <c r="AJ193" t="s">
        <v>5</v>
      </c>
      <c r="AK193" t="s">
        <v>12</v>
      </c>
      <c r="AL193">
        <v>281403</v>
      </c>
      <c r="AM193">
        <v>6623802</v>
      </c>
      <c r="AN193" s="4">
        <v>281000</v>
      </c>
      <c r="AO193" s="4">
        <v>6623000</v>
      </c>
      <c r="AP193">
        <v>20</v>
      </c>
      <c r="AR193">
        <v>1010</v>
      </c>
      <c r="AT193" s="5" t="s">
        <v>194</v>
      </c>
      <c r="AU193">
        <v>101713</v>
      </c>
      <c r="AW193" s="6" t="s">
        <v>14</v>
      </c>
      <c r="AX193">
        <v>1</v>
      </c>
      <c r="AY193" t="s">
        <v>15</v>
      </c>
      <c r="AZ193" t="s">
        <v>195</v>
      </c>
      <c r="BA193" t="s">
        <v>196</v>
      </c>
      <c r="BB193">
        <v>1010</v>
      </c>
      <c r="BC193" t="s">
        <v>18</v>
      </c>
      <c r="BD193" t="s">
        <v>19</v>
      </c>
      <c r="BF193" s="5">
        <v>43713.546527777798</v>
      </c>
      <c r="BG193" s="7" t="s">
        <v>20</v>
      </c>
      <c r="BI193">
        <v>6</v>
      </c>
      <c r="BJ193">
        <v>155645</v>
      </c>
      <c r="BL193" t="s">
        <v>197</v>
      </c>
      <c r="BX193">
        <v>443525</v>
      </c>
    </row>
    <row r="194" spans="1:76" x14ac:dyDescent="0.25">
      <c r="A194">
        <v>294498</v>
      </c>
      <c r="C194">
        <v>1</v>
      </c>
      <c r="D194">
        <v>1</v>
      </c>
      <c r="E194">
        <v>1</v>
      </c>
      <c r="F194" t="s">
        <v>0</v>
      </c>
      <c r="G194" t="s">
        <v>1</v>
      </c>
      <c r="H194" t="s">
        <v>665</v>
      </c>
      <c r="I194" t="s">
        <v>3</v>
      </c>
      <c r="K194">
        <v>1</v>
      </c>
      <c r="L194" t="s">
        <v>4</v>
      </c>
      <c r="M194">
        <v>101713</v>
      </c>
      <c r="N194" t="s">
        <v>5</v>
      </c>
      <c r="O194" t="s">
        <v>5</v>
      </c>
      <c r="U194" t="s">
        <v>666</v>
      </c>
      <c r="V194" s="1">
        <v>1</v>
      </c>
      <c r="W194" t="s">
        <v>7</v>
      </c>
      <c r="X194" t="s">
        <v>640</v>
      </c>
      <c r="Y194" s="2" t="s">
        <v>356</v>
      </c>
      <c r="Z194" s="3">
        <v>2</v>
      </c>
      <c r="AA194" s="4">
        <v>220</v>
      </c>
      <c r="AB194" s="4" t="s">
        <v>640</v>
      </c>
      <c r="AC194" t="s">
        <v>667</v>
      </c>
      <c r="AD194">
        <v>2018</v>
      </c>
      <c r="AE194">
        <v>5</v>
      </c>
      <c r="AF194">
        <v>27</v>
      </c>
      <c r="AG194" t="s">
        <v>668</v>
      </c>
      <c r="AJ194" t="s">
        <v>5</v>
      </c>
      <c r="AK194" t="s">
        <v>12</v>
      </c>
      <c r="AL194">
        <v>247673</v>
      </c>
      <c r="AM194">
        <v>6637998</v>
      </c>
      <c r="AN194" s="4">
        <v>247000</v>
      </c>
      <c r="AO194" s="4">
        <v>6637000</v>
      </c>
      <c r="AP194">
        <v>9</v>
      </c>
      <c r="AR194">
        <v>1010</v>
      </c>
      <c r="AT194" s="5" t="s">
        <v>669</v>
      </c>
      <c r="AU194">
        <v>101713</v>
      </c>
      <c r="AW194" s="6" t="s">
        <v>14</v>
      </c>
      <c r="AX194">
        <v>1</v>
      </c>
      <c r="AY194" t="s">
        <v>15</v>
      </c>
      <c r="AZ194" t="s">
        <v>670</v>
      </c>
      <c r="BA194" t="s">
        <v>671</v>
      </c>
      <c r="BB194">
        <v>1010</v>
      </c>
      <c r="BC194" t="s">
        <v>18</v>
      </c>
      <c r="BD194" t="s">
        <v>19</v>
      </c>
      <c r="BF194" s="5">
        <v>43252.437349537002</v>
      </c>
      <c r="BG194" s="7" t="s">
        <v>20</v>
      </c>
      <c r="BI194">
        <v>6</v>
      </c>
      <c r="BJ194">
        <v>155195</v>
      </c>
      <c r="BL194" t="s">
        <v>672</v>
      </c>
      <c r="BX194">
        <v>294498</v>
      </c>
    </row>
    <row r="195" spans="1:76" x14ac:dyDescent="0.25">
      <c r="A195">
        <v>291840</v>
      </c>
      <c r="C195">
        <v>1</v>
      </c>
      <c r="D195">
        <v>1</v>
      </c>
      <c r="E195">
        <v>1</v>
      </c>
      <c r="F195" t="s">
        <v>0</v>
      </c>
      <c r="G195" t="s">
        <v>1</v>
      </c>
      <c r="H195" t="s">
        <v>673</v>
      </c>
      <c r="I195" t="s">
        <v>3</v>
      </c>
      <c r="K195">
        <v>1</v>
      </c>
      <c r="L195" t="s">
        <v>4</v>
      </c>
      <c r="M195">
        <v>101713</v>
      </c>
      <c r="N195" t="s">
        <v>5</v>
      </c>
      <c r="O195" t="s">
        <v>5</v>
      </c>
      <c r="U195" t="s">
        <v>674</v>
      </c>
      <c r="V195" s="1">
        <v>1</v>
      </c>
      <c r="W195" t="s">
        <v>7</v>
      </c>
      <c r="X195" t="s">
        <v>640</v>
      </c>
      <c r="Y195" s="2" t="s">
        <v>356</v>
      </c>
      <c r="Z195" s="3">
        <v>2</v>
      </c>
      <c r="AA195" s="4">
        <v>220</v>
      </c>
      <c r="AB195" s="4" t="s">
        <v>640</v>
      </c>
      <c r="AC195" t="s">
        <v>667</v>
      </c>
      <c r="AD195">
        <v>2018</v>
      </c>
      <c r="AE195">
        <v>5</v>
      </c>
      <c r="AF195">
        <v>27</v>
      </c>
      <c r="AG195" t="s">
        <v>668</v>
      </c>
      <c r="AJ195" t="s">
        <v>5</v>
      </c>
      <c r="AK195" t="s">
        <v>12</v>
      </c>
      <c r="AL195">
        <v>247212</v>
      </c>
      <c r="AM195">
        <v>6638071</v>
      </c>
      <c r="AN195" s="4">
        <v>247000</v>
      </c>
      <c r="AO195" s="4">
        <v>6639000</v>
      </c>
      <c r="AP195">
        <v>10</v>
      </c>
      <c r="AR195">
        <v>1010</v>
      </c>
      <c r="AT195" s="5" t="s">
        <v>675</v>
      </c>
      <c r="AU195">
        <v>101713</v>
      </c>
      <c r="AW195" s="6" t="s">
        <v>14</v>
      </c>
      <c r="AX195">
        <v>1</v>
      </c>
      <c r="AY195" t="s">
        <v>15</v>
      </c>
      <c r="AZ195" t="s">
        <v>676</v>
      </c>
      <c r="BA195" t="s">
        <v>677</v>
      </c>
      <c r="BB195">
        <v>1010</v>
      </c>
      <c r="BC195" t="s">
        <v>18</v>
      </c>
      <c r="BD195" t="s">
        <v>19</v>
      </c>
      <c r="BF195" s="5">
        <v>43252.437337962998</v>
      </c>
      <c r="BG195" s="7" t="s">
        <v>20</v>
      </c>
      <c r="BI195">
        <v>6</v>
      </c>
      <c r="BJ195">
        <v>155194</v>
      </c>
      <c r="BL195" t="s">
        <v>678</v>
      </c>
      <c r="BX195">
        <v>291840</v>
      </c>
    </row>
    <row r="196" spans="1:76" x14ac:dyDescent="0.25">
      <c r="A196">
        <v>389928</v>
      </c>
      <c r="C196">
        <v>1</v>
      </c>
      <c r="D196">
        <v>1</v>
      </c>
      <c r="E196">
        <v>1</v>
      </c>
      <c r="F196" t="s">
        <v>0</v>
      </c>
      <c r="G196" t="s">
        <v>1</v>
      </c>
      <c r="H196" t="s">
        <v>552</v>
      </c>
      <c r="I196" t="s">
        <v>3</v>
      </c>
      <c r="K196">
        <v>1</v>
      </c>
      <c r="L196" t="s">
        <v>4</v>
      </c>
      <c r="M196">
        <v>101713</v>
      </c>
      <c r="N196" t="s">
        <v>5</v>
      </c>
      <c r="O196" t="s">
        <v>5</v>
      </c>
      <c r="U196" t="s">
        <v>553</v>
      </c>
      <c r="V196" s="1">
        <v>1</v>
      </c>
      <c r="W196" t="s">
        <v>7</v>
      </c>
      <c r="X196" t="s">
        <v>364</v>
      </c>
      <c r="Y196" s="2" t="s">
        <v>356</v>
      </c>
      <c r="Z196" s="3">
        <v>2</v>
      </c>
      <c r="AA196" s="4">
        <v>217</v>
      </c>
      <c r="AB196" t="s">
        <v>532</v>
      </c>
      <c r="AC196" t="s">
        <v>554</v>
      </c>
      <c r="AD196">
        <v>2018</v>
      </c>
      <c r="AE196">
        <v>8</v>
      </c>
      <c r="AF196">
        <v>14</v>
      </c>
      <c r="AG196" t="s">
        <v>451</v>
      </c>
      <c r="AJ196" t="s">
        <v>5</v>
      </c>
      <c r="AK196" t="s">
        <v>12</v>
      </c>
      <c r="AL196">
        <v>264815</v>
      </c>
      <c r="AM196">
        <v>6635330</v>
      </c>
      <c r="AN196" s="4">
        <v>265000</v>
      </c>
      <c r="AO196" s="4">
        <v>6635000</v>
      </c>
      <c r="AP196">
        <v>100</v>
      </c>
      <c r="AR196">
        <v>1010</v>
      </c>
      <c r="AT196" s="5" t="s">
        <v>555</v>
      </c>
      <c r="AU196">
        <v>101713</v>
      </c>
      <c r="AW196" s="6" t="s">
        <v>14</v>
      </c>
      <c r="AX196">
        <v>1</v>
      </c>
      <c r="AY196" t="s">
        <v>15</v>
      </c>
      <c r="AZ196" t="s">
        <v>556</v>
      </c>
      <c r="BA196" t="s">
        <v>557</v>
      </c>
      <c r="BB196">
        <v>1010</v>
      </c>
      <c r="BC196" t="s">
        <v>18</v>
      </c>
      <c r="BD196" t="s">
        <v>19</v>
      </c>
      <c r="BF196" s="5">
        <v>43713.546527777798</v>
      </c>
      <c r="BG196" s="7" t="s">
        <v>20</v>
      </c>
      <c r="BI196">
        <v>6</v>
      </c>
      <c r="BJ196">
        <v>163203</v>
      </c>
      <c r="BL196" t="s">
        <v>558</v>
      </c>
      <c r="BX196">
        <v>389928</v>
      </c>
    </row>
    <row r="197" spans="1:76" x14ac:dyDescent="0.25">
      <c r="A197">
        <v>62070</v>
      </c>
      <c r="C197">
        <v>1</v>
      </c>
      <c r="D197">
        <v>1</v>
      </c>
      <c r="E197">
        <v>1</v>
      </c>
      <c r="F197" t="s">
        <v>0</v>
      </c>
      <c r="G197" t="s">
        <v>1</v>
      </c>
      <c r="H197" t="s">
        <v>1906</v>
      </c>
      <c r="I197" t="s">
        <v>3</v>
      </c>
      <c r="K197">
        <v>1</v>
      </c>
      <c r="L197" t="s">
        <v>4</v>
      </c>
      <c r="M197">
        <v>101713</v>
      </c>
      <c r="N197" t="s">
        <v>5</v>
      </c>
      <c r="O197" t="s">
        <v>5</v>
      </c>
      <c r="U197" t="s">
        <v>1907</v>
      </c>
      <c r="V197" s="1">
        <v>1</v>
      </c>
      <c r="W197" t="s">
        <v>1836</v>
      </c>
      <c r="X197" t="s">
        <v>1908</v>
      </c>
      <c r="Y197" s="2" t="s">
        <v>1889</v>
      </c>
      <c r="Z197" s="3">
        <v>14</v>
      </c>
      <c r="AA197" s="4">
        <v>1439</v>
      </c>
      <c r="AB197" s="4" t="s">
        <v>1909</v>
      </c>
      <c r="AC197" t="s">
        <v>1910</v>
      </c>
      <c r="AD197">
        <v>2018</v>
      </c>
      <c r="AE197">
        <v>7</v>
      </c>
      <c r="AF197">
        <v>28</v>
      </c>
      <c r="AG197" t="s">
        <v>1911</v>
      </c>
      <c r="AJ197" t="s">
        <v>5</v>
      </c>
      <c r="AK197" t="s">
        <v>12</v>
      </c>
      <c r="AL197">
        <v>-11724</v>
      </c>
      <c r="AM197">
        <v>6914475</v>
      </c>
      <c r="AN197" s="4">
        <v>-11000</v>
      </c>
      <c r="AO197" s="4">
        <v>6915000</v>
      </c>
      <c r="AP197">
        <v>10</v>
      </c>
      <c r="AR197">
        <v>1010</v>
      </c>
      <c r="AS197" t="s">
        <v>1912</v>
      </c>
      <c r="AT197" s="5" t="s">
        <v>1913</v>
      </c>
      <c r="AU197">
        <v>101713</v>
      </c>
      <c r="AW197" s="6" t="s">
        <v>14</v>
      </c>
      <c r="AX197">
        <v>1</v>
      </c>
      <c r="AY197" t="s">
        <v>15</v>
      </c>
      <c r="AZ197" t="s">
        <v>1914</v>
      </c>
      <c r="BA197" t="s">
        <v>1915</v>
      </c>
      <c r="BB197">
        <v>1010</v>
      </c>
      <c r="BC197" t="s">
        <v>18</v>
      </c>
      <c r="BD197" t="s">
        <v>19</v>
      </c>
      <c r="BF197" s="5">
        <v>43316.7280439815</v>
      </c>
      <c r="BG197" s="7" t="s">
        <v>20</v>
      </c>
      <c r="BI197">
        <v>6</v>
      </c>
      <c r="BJ197">
        <v>162134</v>
      </c>
      <c r="BL197" t="s">
        <v>1916</v>
      </c>
      <c r="BX197">
        <v>62070</v>
      </c>
    </row>
    <row r="198" spans="1:76" x14ac:dyDescent="0.25">
      <c r="A198">
        <v>293876</v>
      </c>
      <c r="C198">
        <v>1</v>
      </c>
      <c r="F198" t="s">
        <v>0</v>
      </c>
      <c r="G198" t="s">
        <v>1</v>
      </c>
      <c r="H198" t="s">
        <v>1454</v>
      </c>
      <c r="I198" t="s">
        <v>3</v>
      </c>
      <c r="K198">
        <v>1</v>
      </c>
      <c r="L198" t="s">
        <v>4</v>
      </c>
      <c r="M198">
        <v>101713</v>
      </c>
      <c r="N198" t="s">
        <v>5</v>
      </c>
      <c r="O198" t="s">
        <v>5</v>
      </c>
      <c r="U198" t="s">
        <v>1410</v>
      </c>
      <c r="V198" s="1">
        <v>1</v>
      </c>
      <c r="W198" t="s">
        <v>7</v>
      </c>
      <c r="X198" t="s">
        <v>640</v>
      </c>
      <c r="Y198" t="s">
        <v>1015</v>
      </c>
      <c r="Z198" s="3">
        <v>6</v>
      </c>
      <c r="AA198" s="4">
        <v>627</v>
      </c>
      <c r="AB198" t="s">
        <v>1392</v>
      </c>
      <c r="AC198" t="s">
        <v>1455</v>
      </c>
      <c r="AD198">
        <v>2018</v>
      </c>
      <c r="AE198">
        <v>6</v>
      </c>
      <c r="AF198">
        <v>14</v>
      </c>
      <c r="AG198" t="s">
        <v>176</v>
      </c>
      <c r="AJ198" t="s">
        <v>5</v>
      </c>
      <c r="AK198" t="s">
        <v>12</v>
      </c>
      <c r="AL198">
        <v>247551</v>
      </c>
      <c r="AM198">
        <v>6635436</v>
      </c>
      <c r="AN198" s="4">
        <v>247000</v>
      </c>
      <c r="AO198" s="4">
        <v>6635000</v>
      </c>
      <c r="AP198">
        <v>20</v>
      </c>
      <c r="AR198">
        <v>1010</v>
      </c>
      <c r="AT198" s="5" t="s">
        <v>1456</v>
      </c>
      <c r="AU198">
        <v>101713</v>
      </c>
      <c r="AW198" s="6" t="s">
        <v>14</v>
      </c>
      <c r="AX198">
        <v>1</v>
      </c>
      <c r="AY198" t="s">
        <v>15</v>
      </c>
      <c r="AZ198" t="s">
        <v>1457</v>
      </c>
      <c r="BA198" t="s">
        <v>1458</v>
      </c>
      <c r="BB198">
        <v>1010</v>
      </c>
      <c r="BC198" t="s">
        <v>18</v>
      </c>
      <c r="BD198" t="s">
        <v>19</v>
      </c>
      <c r="BF198" s="5">
        <v>43713.546527777798</v>
      </c>
      <c r="BG198" s="7" t="s">
        <v>20</v>
      </c>
      <c r="BI198">
        <v>6</v>
      </c>
      <c r="BJ198">
        <v>156258</v>
      </c>
      <c r="BL198" t="s">
        <v>1459</v>
      </c>
      <c r="BX198">
        <v>293876</v>
      </c>
    </row>
    <row r="199" spans="1:76" x14ac:dyDescent="0.25">
      <c r="A199">
        <v>259137</v>
      </c>
      <c r="C199">
        <v>1</v>
      </c>
      <c r="D199">
        <v>1</v>
      </c>
      <c r="E199">
        <v>1</v>
      </c>
      <c r="F199" t="s">
        <v>0</v>
      </c>
      <c r="G199" t="s">
        <v>1</v>
      </c>
      <c r="H199" t="s">
        <v>1545</v>
      </c>
      <c r="I199" s="8" t="str">
        <f>HYPERLINK(AT199,"Foto")</f>
        <v>Foto</v>
      </c>
      <c r="K199">
        <v>1</v>
      </c>
      <c r="L199" t="s">
        <v>4</v>
      </c>
      <c r="M199">
        <v>101713</v>
      </c>
      <c r="N199" t="s">
        <v>5</v>
      </c>
      <c r="O199" t="s">
        <v>5</v>
      </c>
      <c r="U199" t="s">
        <v>1546</v>
      </c>
      <c r="V199" s="1">
        <v>1</v>
      </c>
      <c r="W199" t="s">
        <v>1487</v>
      </c>
      <c r="X199" t="s">
        <v>1511</v>
      </c>
      <c r="Y199" s="2" t="s">
        <v>1489</v>
      </c>
      <c r="Z199" s="3">
        <v>7</v>
      </c>
      <c r="AA199" s="4">
        <v>723</v>
      </c>
      <c r="AB199" t="s">
        <v>1521</v>
      </c>
      <c r="AC199" t="s">
        <v>1547</v>
      </c>
      <c r="AD199">
        <v>2018</v>
      </c>
      <c r="AE199">
        <v>10</v>
      </c>
      <c r="AF199">
        <v>20</v>
      </c>
      <c r="AG199" t="s">
        <v>1531</v>
      </c>
      <c r="AJ199" t="s">
        <v>5</v>
      </c>
      <c r="AK199" t="s">
        <v>12</v>
      </c>
      <c r="AL199">
        <v>238619</v>
      </c>
      <c r="AM199">
        <v>6556029</v>
      </c>
      <c r="AN199" s="4">
        <v>239000</v>
      </c>
      <c r="AO199" s="4">
        <v>6557000</v>
      </c>
      <c r="AP199">
        <v>150</v>
      </c>
      <c r="AR199">
        <v>1010</v>
      </c>
      <c r="AT199" s="5" t="s">
        <v>1548</v>
      </c>
      <c r="AU199">
        <v>101713</v>
      </c>
      <c r="AW199" s="6" t="s">
        <v>14</v>
      </c>
      <c r="AX199">
        <v>1</v>
      </c>
      <c r="AY199" t="s">
        <v>15</v>
      </c>
      <c r="AZ199" t="s">
        <v>1549</v>
      </c>
      <c r="BA199" t="s">
        <v>1550</v>
      </c>
      <c r="BB199">
        <v>1010</v>
      </c>
      <c r="BC199" t="s">
        <v>18</v>
      </c>
      <c r="BD199" t="s">
        <v>19</v>
      </c>
      <c r="BE199">
        <v>1</v>
      </c>
      <c r="BF199" s="5">
        <v>43393.813819444404</v>
      </c>
      <c r="BG199" s="7" t="s">
        <v>20</v>
      </c>
      <c r="BI199">
        <v>6</v>
      </c>
      <c r="BJ199">
        <v>169528</v>
      </c>
      <c r="BL199" t="s">
        <v>1551</v>
      </c>
      <c r="BX199">
        <v>259137</v>
      </c>
    </row>
    <row r="200" spans="1:76" x14ac:dyDescent="0.25">
      <c r="A200">
        <v>61808</v>
      </c>
      <c r="C200">
        <v>1</v>
      </c>
      <c r="D200">
        <v>1</v>
      </c>
      <c r="E200">
        <v>1</v>
      </c>
      <c r="F200" t="s">
        <v>0</v>
      </c>
      <c r="G200" t="s">
        <v>1</v>
      </c>
      <c r="H200" t="s">
        <v>1917</v>
      </c>
      <c r="I200" t="s">
        <v>3</v>
      </c>
      <c r="K200">
        <v>1</v>
      </c>
      <c r="L200" t="s">
        <v>4</v>
      </c>
      <c r="M200">
        <v>101713</v>
      </c>
      <c r="N200" t="s">
        <v>5</v>
      </c>
      <c r="O200" t="s">
        <v>5</v>
      </c>
      <c r="U200" t="s">
        <v>1918</v>
      </c>
      <c r="V200" s="1">
        <v>1</v>
      </c>
      <c r="W200" t="s">
        <v>1836</v>
      </c>
      <c r="X200" t="s">
        <v>1908</v>
      </c>
      <c r="Y200" s="2" t="s">
        <v>1889</v>
      </c>
      <c r="Z200" s="3">
        <v>14</v>
      </c>
      <c r="AA200" s="4">
        <v>1439</v>
      </c>
      <c r="AB200" s="4" t="s">
        <v>1909</v>
      </c>
      <c r="AC200" t="s">
        <v>1919</v>
      </c>
      <c r="AD200">
        <v>2018</v>
      </c>
      <c r="AE200">
        <v>7</v>
      </c>
      <c r="AF200">
        <v>28</v>
      </c>
      <c r="AG200" t="s">
        <v>1911</v>
      </c>
      <c r="AJ200" t="s">
        <v>5</v>
      </c>
      <c r="AK200" t="s">
        <v>12</v>
      </c>
      <c r="AL200">
        <v>-12316</v>
      </c>
      <c r="AM200">
        <v>6914178</v>
      </c>
      <c r="AN200" s="4">
        <v>-13000</v>
      </c>
      <c r="AO200" s="4">
        <v>6915000</v>
      </c>
      <c r="AP200">
        <v>10</v>
      </c>
      <c r="AR200">
        <v>1010</v>
      </c>
      <c r="AS200" t="s">
        <v>1920</v>
      </c>
      <c r="AT200" s="5" t="s">
        <v>1921</v>
      </c>
      <c r="AU200">
        <v>101713</v>
      </c>
      <c r="AW200" s="6" t="s">
        <v>14</v>
      </c>
      <c r="AX200">
        <v>1</v>
      </c>
      <c r="AY200" t="s">
        <v>15</v>
      </c>
      <c r="AZ200" t="s">
        <v>1922</v>
      </c>
      <c r="BA200" t="s">
        <v>1923</v>
      </c>
      <c r="BB200">
        <v>1010</v>
      </c>
      <c r="BC200" t="s">
        <v>18</v>
      </c>
      <c r="BD200" t="s">
        <v>19</v>
      </c>
      <c r="BF200" s="5">
        <v>43316.728055555599</v>
      </c>
      <c r="BG200" s="7" t="s">
        <v>20</v>
      </c>
      <c r="BI200">
        <v>6</v>
      </c>
      <c r="BJ200">
        <v>162138</v>
      </c>
      <c r="BL200" t="s">
        <v>1924</v>
      </c>
      <c r="BX200">
        <v>61808</v>
      </c>
    </row>
    <row r="201" spans="1:76" x14ac:dyDescent="0.25">
      <c r="A201">
        <v>24811</v>
      </c>
      <c r="C201">
        <v>1</v>
      </c>
      <c r="D201">
        <v>1</v>
      </c>
      <c r="E201">
        <v>1</v>
      </c>
      <c r="F201" t="s">
        <v>0</v>
      </c>
      <c r="G201" t="s">
        <v>1</v>
      </c>
      <c r="H201" t="s">
        <v>1757</v>
      </c>
      <c r="I201" t="s">
        <v>3</v>
      </c>
      <c r="K201">
        <v>1</v>
      </c>
      <c r="L201" t="s">
        <v>4</v>
      </c>
      <c r="M201">
        <v>101713</v>
      </c>
      <c r="N201" t="s">
        <v>5</v>
      </c>
      <c r="O201" t="s">
        <v>5</v>
      </c>
      <c r="U201" t="s">
        <v>1758</v>
      </c>
      <c r="V201" s="1">
        <v>1</v>
      </c>
      <c r="W201" t="s">
        <v>1759</v>
      </c>
      <c r="X201" t="s">
        <v>1760</v>
      </c>
      <c r="Y201" t="s">
        <v>1761</v>
      </c>
      <c r="Z201" s="3">
        <v>11</v>
      </c>
      <c r="AA201" s="4">
        <v>1103</v>
      </c>
      <c r="AB201" s="4" t="s">
        <v>1760</v>
      </c>
      <c r="AC201" t="s">
        <v>1762</v>
      </c>
      <c r="AD201">
        <v>2018</v>
      </c>
      <c r="AE201">
        <v>8</v>
      </c>
      <c r="AF201">
        <v>9</v>
      </c>
      <c r="AG201" t="s">
        <v>1763</v>
      </c>
      <c r="AJ201" t="s">
        <v>5</v>
      </c>
      <c r="AK201" t="s">
        <v>12</v>
      </c>
      <c r="AL201">
        <v>-35222</v>
      </c>
      <c r="AM201">
        <v>6567864</v>
      </c>
      <c r="AN201" s="4">
        <v>-35000</v>
      </c>
      <c r="AO201" s="4">
        <v>6567000</v>
      </c>
      <c r="AP201">
        <v>25</v>
      </c>
      <c r="AR201">
        <v>1010</v>
      </c>
      <c r="AT201" s="5" t="s">
        <v>1764</v>
      </c>
      <c r="AU201">
        <v>101713</v>
      </c>
      <c r="AW201" s="6" t="s">
        <v>14</v>
      </c>
      <c r="AX201">
        <v>1</v>
      </c>
      <c r="AY201" t="s">
        <v>15</v>
      </c>
      <c r="AZ201" t="s">
        <v>1765</v>
      </c>
      <c r="BA201" t="s">
        <v>1766</v>
      </c>
      <c r="BB201">
        <v>1010</v>
      </c>
      <c r="BC201" t="s">
        <v>18</v>
      </c>
      <c r="BD201" t="s">
        <v>19</v>
      </c>
      <c r="BF201" s="5">
        <v>43713.546527777798</v>
      </c>
      <c r="BG201" s="7" t="s">
        <v>20</v>
      </c>
      <c r="BI201">
        <v>6</v>
      </c>
      <c r="BJ201">
        <v>180725</v>
      </c>
      <c r="BL201" t="s">
        <v>1767</v>
      </c>
      <c r="BX201">
        <v>24811</v>
      </c>
    </row>
    <row r="202" spans="1:76" x14ac:dyDescent="0.25">
      <c r="A202">
        <v>24813</v>
      </c>
      <c r="C202">
        <v>1</v>
      </c>
      <c r="D202">
        <v>1</v>
      </c>
      <c r="E202">
        <v>3</v>
      </c>
      <c r="F202" t="s">
        <v>0</v>
      </c>
      <c r="G202" t="s">
        <v>1</v>
      </c>
      <c r="H202" t="s">
        <v>1773</v>
      </c>
      <c r="I202" t="s">
        <v>3</v>
      </c>
      <c r="K202">
        <v>1</v>
      </c>
      <c r="L202" t="s">
        <v>4</v>
      </c>
      <c r="M202">
        <v>101713</v>
      </c>
      <c r="N202" t="s">
        <v>5</v>
      </c>
      <c r="O202" t="s">
        <v>5</v>
      </c>
      <c r="U202" t="s">
        <v>1758</v>
      </c>
      <c r="V202" s="1">
        <v>1</v>
      </c>
      <c r="W202" t="s">
        <v>1759</v>
      </c>
      <c r="X202" t="s">
        <v>1760</v>
      </c>
      <c r="Y202" t="s">
        <v>1761</v>
      </c>
      <c r="Z202" s="3">
        <v>11</v>
      </c>
      <c r="AA202" s="4">
        <v>1103</v>
      </c>
      <c r="AB202" s="4" t="s">
        <v>1760</v>
      </c>
      <c r="AC202" t="s">
        <v>1774</v>
      </c>
      <c r="AD202">
        <v>2018</v>
      </c>
      <c r="AE202">
        <v>8</v>
      </c>
      <c r="AF202">
        <v>9</v>
      </c>
      <c r="AG202" t="s">
        <v>1763</v>
      </c>
      <c r="AJ202" t="s">
        <v>5</v>
      </c>
      <c r="AK202" t="s">
        <v>12</v>
      </c>
      <c r="AL202">
        <v>-35222</v>
      </c>
      <c r="AM202">
        <v>6567864</v>
      </c>
      <c r="AN202" s="4">
        <v>-35000</v>
      </c>
      <c r="AO202" s="4">
        <v>6567000</v>
      </c>
      <c r="AP202">
        <v>25</v>
      </c>
      <c r="AR202">
        <v>1010</v>
      </c>
      <c r="AT202" s="5" t="s">
        <v>1775</v>
      </c>
      <c r="AU202">
        <v>101713</v>
      </c>
      <c r="AW202" s="6" t="s">
        <v>14</v>
      </c>
      <c r="AX202">
        <v>1</v>
      </c>
      <c r="AY202" t="s">
        <v>15</v>
      </c>
      <c r="AZ202" t="s">
        <v>1765</v>
      </c>
      <c r="BA202" t="s">
        <v>1776</v>
      </c>
      <c r="BB202">
        <v>1010</v>
      </c>
      <c r="BC202" t="s">
        <v>18</v>
      </c>
      <c r="BD202" t="s">
        <v>19</v>
      </c>
      <c r="BF202" s="5">
        <v>43713.546527777798</v>
      </c>
      <c r="BG202" s="7" t="s">
        <v>20</v>
      </c>
      <c r="BI202">
        <v>6</v>
      </c>
      <c r="BJ202">
        <v>180734</v>
      </c>
      <c r="BL202" t="s">
        <v>1777</v>
      </c>
      <c r="BX202">
        <v>24813</v>
      </c>
    </row>
    <row r="203" spans="1:76" x14ac:dyDescent="0.25">
      <c r="A203">
        <v>24812</v>
      </c>
      <c r="C203">
        <v>1</v>
      </c>
      <c r="D203">
        <v>1</v>
      </c>
      <c r="E203">
        <v>2</v>
      </c>
      <c r="F203" t="s">
        <v>0</v>
      </c>
      <c r="G203" t="s">
        <v>1</v>
      </c>
      <c r="H203" t="s">
        <v>1768</v>
      </c>
      <c r="I203" t="s">
        <v>3</v>
      </c>
      <c r="K203">
        <v>1</v>
      </c>
      <c r="L203" t="s">
        <v>4</v>
      </c>
      <c r="M203">
        <v>101713</v>
      </c>
      <c r="N203" t="s">
        <v>5</v>
      </c>
      <c r="O203" t="s">
        <v>5</v>
      </c>
      <c r="U203" t="s">
        <v>1758</v>
      </c>
      <c r="V203" s="1">
        <v>1</v>
      </c>
      <c r="W203" t="s">
        <v>1759</v>
      </c>
      <c r="X203" t="s">
        <v>1760</v>
      </c>
      <c r="Y203" t="s">
        <v>1761</v>
      </c>
      <c r="Z203" s="3">
        <v>11</v>
      </c>
      <c r="AA203" s="4">
        <v>1103</v>
      </c>
      <c r="AB203" s="4" t="s">
        <v>1760</v>
      </c>
      <c r="AC203" t="s">
        <v>1769</v>
      </c>
      <c r="AD203">
        <v>2018</v>
      </c>
      <c r="AE203">
        <v>8</v>
      </c>
      <c r="AF203">
        <v>9</v>
      </c>
      <c r="AG203" t="s">
        <v>1763</v>
      </c>
      <c r="AJ203" t="s">
        <v>5</v>
      </c>
      <c r="AK203" t="s">
        <v>12</v>
      </c>
      <c r="AL203">
        <v>-35222</v>
      </c>
      <c r="AM203">
        <v>6567864</v>
      </c>
      <c r="AN203" s="4">
        <v>-35000</v>
      </c>
      <c r="AO203" s="4">
        <v>6567000</v>
      </c>
      <c r="AP203">
        <v>25</v>
      </c>
      <c r="AR203">
        <v>1010</v>
      </c>
      <c r="AT203" s="5" t="s">
        <v>1770</v>
      </c>
      <c r="AU203">
        <v>101713</v>
      </c>
      <c r="AW203" s="6" t="s">
        <v>14</v>
      </c>
      <c r="AX203">
        <v>1</v>
      </c>
      <c r="AY203" t="s">
        <v>15</v>
      </c>
      <c r="AZ203" t="s">
        <v>1765</v>
      </c>
      <c r="BA203" t="s">
        <v>1771</v>
      </c>
      <c r="BB203">
        <v>1010</v>
      </c>
      <c r="BC203" t="s">
        <v>18</v>
      </c>
      <c r="BD203" t="s">
        <v>19</v>
      </c>
      <c r="BF203" s="5">
        <v>43713.546527777798</v>
      </c>
      <c r="BG203" s="7" t="s">
        <v>20</v>
      </c>
      <c r="BI203">
        <v>6</v>
      </c>
      <c r="BJ203">
        <v>180727</v>
      </c>
      <c r="BL203" t="s">
        <v>1772</v>
      </c>
      <c r="BX203">
        <v>24812</v>
      </c>
    </row>
    <row r="204" spans="1:76" x14ac:dyDescent="0.25">
      <c r="A204">
        <v>293467</v>
      </c>
      <c r="C204">
        <v>1</v>
      </c>
      <c r="F204" t="s">
        <v>0</v>
      </c>
      <c r="G204" t="s">
        <v>1</v>
      </c>
      <c r="H204" t="s">
        <v>1460</v>
      </c>
      <c r="I204" t="s">
        <v>3</v>
      </c>
      <c r="K204">
        <v>1</v>
      </c>
      <c r="L204" t="s">
        <v>4</v>
      </c>
      <c r="M204">
        <v>101713</v>
      </c>
      <c r="N204" t="s">
        <v>5</v>
      </c>
      <c r="O204" t="s">
        <v>5</v>
      </c>
      <c r="U204" t="s">
        <v>1410</v>
      </c>
      <c r="V204" s="1">
        <v>1</v>
      </c>
      <c r="W204" t="s">
        <v>7</v>
      </c>
      <c r="X204" t="s">
        <v>640</v>
      </c>
      <c r="Y204" t="s">
        <v>1015</v>
      </c>
      <c r="Z204" s="3">
        <v>6</v>
      </c>
      <c r="AA204" s="4">
        <v>627</v>
      </c>
      <c r="AB204" t="s">
        <v>1392</v>
      </c>
      <c r="AC204" t="s">
        <v>1440</v>
      </c>
      <c r="AD204">
        <v>2018</v>
      </c>
      <c r="AE204">
        <v>6</v>
      </c>
      <c r="AF204">
        <v>16</v>
      </c>
      <c r="AG204" t="s">
        <v>1441</v>
      </c>
      <c r="AJ204" t="s">
        <v>5</v>
      </c>
      <c r="AK204" t="s">
        <v>12</v>
      </c>
      <c r="AL204">
        <v>247485</v>
      </c>
      <c r="AM204">
        <v>6635370</v>
      </c>
      <c r="AN204" s="4">
        <v>247000</v>
      </c>
      <c r="AO204" s="4">
        <v>6635000</v>
      </c>
      <c r="AP204">
        <v>300</v>
      </c>
      <c r="AR204">
        <v>1010</v>
      </c>
      <c r="AS204" t="s">
        <v>1442</v>
      </c>
      <c r="AT204" s="5" t="s">
        <v>1461</v>
      </c>
      <c r="AU204">
        <v>101713</v>
      </c>
      <c r="AW204" s="6" t="s">
        <v>14</v>
      </c>
      <c r="AX204">
        <v>1</v>
      </c>
      <c r="AY204" t="s">
        <v>15</v>
      </c>
      <c r="AZ204" t="s">
        <v>1444</v>
      </c>
      <c r="BA204" t="s">
        <v>1462</v>
      </c>
      <c r="BB204">
        <v>1010</v>
      </c>
      <c r="BC204" t="s">
        <v>18</v>
      </c>
      <c r="BD204" t="s">
        <v>19</v>
      </c>
      <c r="BF204" s="5">
        <v>43323.537881944401</v>
      </c>
      <c r="BG204" s="7" t="s">
        <v>20</v>
      </c>
      <c r="BI204">
        <v>6</v>
      </c>
      <c r="BJ204">
        <v>162559</v>
      </c>
      <c r="BL204" t="s">
        <v>1463</v>
      </c>
      <c r="BX204">
        <v>293467</v>
      </c>
    </row>
    <row r="205" spans="1:76" x14ac:dyDescent="0.25">
      <c r="A205">
        <v>207697</v>
      </c>
      <c r="C205">
        <v>1</v>
      </c>
      <c r="D205">
        <v>1</v>
      </c>
      <c r="E205">
        <v>1</v>
      </c>
      <c r="F205" t="s">
        <v>0</v>
      </c>
      <c r="G205" t="s">
        <v>52</v>
      </c>
      <c r="H205" t="s">
        <v>1290</v>
      </c>
      <c r="I205" t="s">
        <v>100</v>
      </c>
      <c r="K205">
        <v>1</v>
      </c>
      <c r="L205" t="s">
        <v>4</v>
      </c>
      <c r="M205">
        <v>101713</v>
      </c>
      <c r="N205" t="s">
        <v>5</v>
      </c>
      <c r="O205" t="s">
        <v>5</v>
      </c>
      <c r="U205" t="s">
        <v>1291</v>
      </c>
      <c r="V205" s="1">
        <v>1</v>
      </c>
      <c r="W205" t="s">
        <v>7</v>
      </c>
      <c r="X205" t="s">
        <v>1292</v>
      </c>
      <c r="Y205" t="s">
        <v>1015</v>
      </c>
      <c r="Z205" s="3">
        <v>6</v>
      </c>
      <c r="AA205" s="4">
        <v>624</v>
      </c>
      <c r="AB205" t="s">
        <v>1292</v>
      </c>
      <c r="AC205" t="s">
        <v>1293</v>
      </c>
      <c r="AD205">
        <v>2018</v>
      </c>
      <c r="AE205">
        <v>10</v>
      </c>
      <c r="AF205">
        <v>28</v>
      </c>
      <c r="AG205" t="s">
        <v>1294</v>
      </c>
      <c r="AH205" t="s">
        <v>1294</v>
      </c>
      <c r="AJ205" t="s">
        <v>5</v>
      </c>
      <c r="AK205" t="s">
        <v>12</v>
      </c>
      <c r="AL205">
        <v>210380</v>
      </c>
      <c r="AM205">
        <v>6633465</v>
      </c>
      <c r="AN205" s="4">
        <v>211000</v>
      </c>
      <c r="AO205" s="4">
        <v>6633000</v>
      </c>
      <c r="AP205">
        <v>707</v>
      </c>
      <c r="AR205">
        <v>8</v>
      </c>
      <c r="AS205" t="s">
        <v>105</v>
      </c>
      <c r="AU205">
        <v>101713</v>
      </c>
      <c r="AW205" s="6" t="s">
        <v>14</v>
      </c>
      <c r="AX205">
        <v>1</v>
      </c>
      <c r="AY205" t="s">
        <v>15</v>
      </c>
      <c r="AZ205" t="s">
        <v>1295</v>
      </c>
      <c r="BA205" t="s">
        <v>1296</v>
      </c>
      <c r="BB205">
        <v>8</v>
      </c>
      <c r="BC205" t="s">
        <v>60</v>
      </c>
      <c r="BD205" t="s">
        <v>33</v>
      </c>
      <c r="BF205" s="5">
        <v>43431</v>
      </c>
      <c r="BG205" s="7" t="s">
        <v>20</v>
      </c>
      <c r="BI205">
        <v>3</v>
      </c>
      <c r="BJ205">
        <v>468903</v>
      </c>
      <c r="BL205" t="s">
        <v>1297</v>
      </c>
      <c r="BN205" t="s">
        <v>1298</v>
      </c>
      <c r="BX205">
        <v>207697</v>
      </c>
    </row>
    <row r="206" spans="1:76" x14ac:dyDescent="0.25">
      <c r="A206">
        <v>357818</v>
      </c>
      <c r="C206">
        <v>1</v>
      </c>
      <c r="D206">
        <v>1</v>
      </c>
      <c r="E206">
        <v>1</v>
      </c>
      <c r="F206" t="s">
        <v>0</v>
      </c>
      <c r="G206" t="s">
        <v>227</v>
      </c>
      <c r="H206" t="s">
        <v>228</v>
      </c>
      <c r="I206" t="s">
        <v>3</v>
      </c>
      <c r="K206">
        <v>1</v>
      </c>
      <c r="L206" t="s">
        <v>4</v>
      </c>
      <c r="M206">
        <v>101713</v>
      </c>
      <c r="N206" t="s">
        <v>5</v>
      </c>
      <c r="O206" t="s">
        <v>5</v>
      </c>
      <c r="U206" t="s">
        <v>229</v>
      </c>
      <c r="V206" s="1">
        <v>1</v>
      </c>
      <c r="W206" t="s">
        <v>7</v>
      </c>
      <c r="X206" t="s">
        <v>210</v>
      </c>
      <c r="Y206" s="2" t="s">
        <v>9</v>
      </c>
      <c r="Z206" s="3">
        <v>1</v>
      </c>
      <c r="AA206" s="4">
        <v>135</v>
      </c>
      <c r="AB206" t="s">
        <v>210</v>
      </c>
      <c r="AD206">
        <v>2018</v>
      </c>
      <c r="AE206">
        <v>9</v>
      </c>
      <c r="AF206">
        <v>28</v>
      </c>
      <c r="AG206" t="s">
        <v>230</v>
      </c>
      <c r="AH206" t="s">
        <v>230</v>
      </c>
      <c r="AJ206" t="s">
        <v>5</v>
      </c>
      <c r="AK206" t="s">
        <v>12</v>
      </c>
      <c r="AL206">
        <v>260628</v>
      </c>
      <c r="AM206">
        <v>6588876</v>
      </c>
      <c r="AN206" s="4">
        <v>261000</v>
      </c>
      <c r="AO206" s="4">
        <v>6589000</v>
      </c>
      <c r="AP206">
        <v>125</v>
      </c>
      <c r="AR206">
        <v>210</v>
      </c>
      <c r="AS206" t="s">
        <v>231</v>
      </c>
      <c r="AT206" s="5"/>
      <c r="AU206">
        <v>101713</v>
      </c>
      <c r="AW206" s="6" t="s">
        <v>14</v>
      </c>
      <c r="AX206">
        <v>1</v>
      </c>
      <c r="AY206" t="s">
        <v>15</v>
      </c>
      <c r="AZ206" t="s">
        <v>232</v>
      </c>
      <c r="BA206" t="s">
        <v>233</v>
      </c>
      <c r="BB206">
        <v>210</v>
      </c>
      <c r="BC206" t="s">
        <v>234</v>
      </c>
      <c r="BD206" t="s">
        <v>235</v>
      </c>
      <c r="BF206" s="5">
        <v>43405.3451726852</v>
      </c>
      <c r="BG206" s="7" t="s">
        <v>20</v>
      </c>
      <c r="BI206">
        <v>5</v>
      </c>
      <c r="BJ206">
        <v>310143</v>
      </c>
      <c r="BL206" t="s">
        <v>236</v>
      </c>
      <c r="BX206">
        <v>357818</v>
      </c>
    </row>
    <row r="207" spans="1:76" x14ac:dyDescent="0.25">
      <c r="A207">
        <v>357838</v>
      </c>
      <c r="C207">
        <v>1</v>
      </c>
      <c r="D207">
        <v>1</v>
      </c>
      <c r="E207">
        <v>2</v>
      </c>
      <c r="F207" t="s">
        <v>0</v>
      </c>
      <c r="G207" t="s">
        <v>227</v>
      </c>
      <c r="H207" t="s">
        <v>237</v>
      </c>
      <c r="I207" t="s">
        <v>3</v>
      </c>
      <c r="K207">
        <v>1</v>
      </c>
      <c r="L207" t="s">
        <v>4</v>
      </c>
      <c r="M207">
        <v>101713</v>
      </c>
      <c r="N207" t="s">
        <v>5</v>
      </c>
      <c r="O207" t="s">
        <v>5</v>
      </c>
      <c r="U207" t="s">
        <v>229</v>
      </c>
      <c r="V207" s="1">
        <v>1</v>
      </c>
      <c r="W207" t="s">
        <v>7</v>
      </c>
      <c r="X207" t="s">
        <v>210</v>
      </c>
      <c r="Y207" s="2" t="s">
        <v>9</v>
      </c>
      <c r="Z207" s="3">
        <v>1</v>
      </c>
      <c r="AA207" s="4">
        <v>135</v>
      </c>
      <c r="AB207" t="s">
        <v>210</v>
      </c>
      <c r="AD207">
        <v>2018</v>
      </c>
      <c r="AE207">
        <v>9</v>
      </c>
      <c r="AF207">
        <v>28</v>
      </c>
      <c r="AG207" t="s">
        <v>230</v>
      </c>
      <c r="AH207" t="s">
        <v>230</v>
      </c>
      <c r="AJ207" t="s">
        <v>5</v>
      </c>
      <c r="AK207" t="s">
        <v>12</v>
      </c>
      <c r="AL207">
        <v>260628</v>
      </c>
      <c r="AM207">
        <v>6588876</v>
      </c>
      <c r="AN207" s="4">
        <v>261000</v>
      </c>
      <c r="AO207" s="4">
        <v>6589000</v>
      </c>
      <c r="AP207">
        <v>125</v>
      </c>
      <c r="AR207">
        <v>210</v>
      </c>
      <c r="AS207" t="s">
        <v>231</v>
      </c>
      <c r="AT207" s="5"/>
      <c r="AU207">
        <v>101713</v>
      </c>
      <c r="AW207" s="6" t="s">
        <v>14</v>
      </c>
      <c r="AX207">
        <v>1</v>
      </c>
      <c r="AY207" t="s">
        <v>15</v>
      </c>
      <c r="AZ207" t="s">
        <v>232</v>
      </c>
      <c r="BA207" t="s">
        <v>238</v>
      </c>
      <c r="BB207">
        <v>210</v>
      </c>
      <c r="BC207" t="s">
        <v>234</v>
      </c>
      <c r="BD207" t="s">
        <v>235</v>
      </c>
      <c r="BF207" s="5">
        <v>43405.3451726852</v>
      </c>
      <c r="BG207" s="7" t="s">
        <v>20</v>
      </c>
      <c r="BI207">
        <v>5</v>
      </c>
      <c r="BJ207">
        <v>310163</v>
      </c>
      <c r="BL207" t="s">
        <v>239</v>
      </c>
      <c r="BX207">
        <v>357838</v>
      </c>
    </row>
    <row r="208" spans="1:76" x14ac:dyDescent="0.25">
      <c r="A208">
        <v>288437</v>
      </c>
      <c r="C208">
        <v>1</v>
      </c>
      <c r="D208">
        <v>1</v>
      </c>
      <c r="E208">
        <v>1</v>
      </c>
      <c r="F208" t="s">
        <v>0</v>
      </c>
      <c r="G208" t="s">
        <v>1</v>
      </c>
      <c r="H208" t="s">
        <v>686</v>
      </c>
      <c r="I208" s="8" t="str">
        <f>HYPERLINK(AT208,"Foto")</f>
        <v>Foto</v>
      </c>
      <c r="K208">
        <v>1</v>
      </c>
      <c r="L208" t="s">
        <v>4</v>
      </c>
      <c r="M208">
        <v>101713</v>
      </c>
      <c r="N208" t="s">
        <v>5</v>
      </c>
      <c r="O208" t="s">
        <v>5</v>
      </c>
      <c r="U208" t="s">
        <v>687</v>
      </c>
      <c r="V208" s="1">
        <v>1</v>
      </c>
      <c r="W208" t="s">
        <v>7</v>
      </c>
      <c r="X208" t="s">
        <v>640</v>
      </c>
      <c r="Y208" s="2" t="s">
        <v>356</v>
      </c>
      <c r="Z208" s="3">
        <v>2</v>
      </c>
      <c r="AA208" s="4">
        <v>220</v>
      </c>
      <c r="AB208" s="4" t="s">
        <v>640</v>
      </c>
      <c r="AC208" t="s">
        <v>688</v>
      </c>
      <c r="AD208">
        <v>2019</v>
      </c>
      <c r="AE208">
        <v>6</v>
      </c>
      <c r="AF208">
        <v>19</v>
      </c>
      <c r="AG208" t="s">
        <v>689</v>
      </c>
      <c r="AJ208" t="s">
        <v>5</v>
      </c>
      <c r="AK208" t="s">
        <v>12</v>
      </c>
      <c r="AL208">
        <v>246621</v>
      </c>
      <c r="AM208">
        <v>6643351</v>
      </c>
      <c r="AN208" s="4">
        <v>247000</v>
      </c>
      <c r="AO208" s="4">
        <v>6643000</v>
      </c>
      <c r="AP208">
        <v>5</v>
      </c>
      <c r="AR208">
        <v>1010</v>
      </c>
      <c r="AT208" s="5" t="s">
        <v>690</v>
      </c>
      <c r="AU208">
        <v>101713</v>
      </c>
      <c r="AW208" s="6" t="s">
        <v>14</v>
      </c>
      <c r="AX208">
        <v>1</v>
      </c>
      <c r="AY208" t="s">
        <v>15</v>
      </c>
      <c r="AZ208" t="s">
        <v>691</v>
      </c>
      <c r="BA208" t="s">
        <v>692</v>
      </c>
      <c r="BB208">
        <v>1010</v>
      </c>
      <c r="BC208" t="s">
        <v>18</v>
      </c>
      <c r="BD208" t="s">
        <v>19</v>
      </c>
      <c r="BE208">
        <v>1</v>
      </c>
      <c r="BF208" s="5">
        <v>43713.546527777798</v>
      </c>
      <c r="BG208" s="7" t="s">
        <v>20</v>
      </c>
      <c r="BI208">
        <v>6</v>
      </c>
      <c r="BJ208">
        <v>207571</v>
      </c>
      <c r="BL208" t="s">
        <v>693</v>
      </c>
      <c r="BX208">
        <v>288437</v>
      </c>
    </row>
    <row r="209" spans="1:76" x14ac:dyDescent="0.25">
      <c r="A209">
        <v>387695</v>
      </c>
      <c r="C209">
        <v>1</v>
      </c>
      <c r="D209">
        <v>1</v>
      </c>
      <c r="E209">
        <v>3</v>
      </c>
      <c r="F209" t="s">
        <v>0</v>
      </c>
      <c r="G209" t="s">
        <v>1</v>
      </c>
      <c r="H209" t="s">
        <v>969</v>
      </c>
      <c r="I209" t="s">
        <v>3</v>
      </c>
      <c r="K209">
        <v>1</v>
      </c>
      <c r="L209" t="s">
        <v>4</v>
      </c>
      <c r="M209">
        <v>101713</v>
      </c>
      <c r="N209" t="s">
        <v>5</v>
      </c>
      <c r="O209" t="s">
        <v>5</v>
      </c>
      <c r="U209" t="s">
        <v>957</v>
      </c>
      <c r="V209" s="1">
        <v>1</v>
      </c>
      <c r="W209" t="s">
        <v>732</v>
      </c>
      <c r="X209" t="s">
        <v>732</v>
      </c>
      <c r="Y209" s="2" t="s">
        <v>356</v>
      </c>
      <c r="Z209" s="3">
        <v>2</v>
      </c>
      <c r="AA209" s="4">
        <v>301</v>
      </c>
      <c r="AB209" s="4" t="s">
        <v>732</v>
      </c>
      <c r="AC209" t="s">
        <v>970</v>
      </c>
      <c r="AD209">
        <v>2019</v>
      </c>
      <c r="AE209">
        <v>9</v>
      </c>
      <c r="AF209">
        <v>17</v>
      </c>
      <c r="AG209" t="s">
        <v>971</v>
      </c>
      <c r="AJ209" t="s">
        <v>5</v>
      </c>
      <c r="AK209" t="s">
        <v>12</v>
      </c>
      <c r="AL209">
        <v>264328</v>
      </c>
      <c r="AM209">
        <v>6647006</v>
      </c>
      <c r="AN209" s="4">
        <v>265000</v>
      </c>
      <c r="AO209" s="4">
        <v>6647000</v>
      </c>
      <c r="AP209">
        <v>5</v>
      </c>
      <c r="AR209">
        <v>1010</v>
      </c>
      <c r="AT209" s="5" t="s">
        <v>972</v>
      </c>
      <c r="AU209">
        <v>101713</v>
      </c>
      <c r="AW209" s="6" t="s">
        <v>14</v>
      </c>
      <c r="AX209">
        <v>1</v>
      </c>
      <c r="AY209" t="s">
        <v>15</v>
      </c>
      <c r="AZ209" t="s">
        <v>973</v>
      </c>
      <c r="BA209" t="s">
        <v>974</v>
      </c>
      <c r="BB209">
        <v>1010</v>
      </c>
      <c r="BC209" t="s">
        <v>18</v>
      </c>
      <c r="BD209" t="s">
        <v>19</v>
      </c>
      <c r="BF209" s="5">
        <v>43866.432962963001</v>
      </c>
      <c r="BG209" s="7" t="s">
        <v>20</v>
      </c>
      <c r="BI209">
        <v>6</v>
      </c>
      <c r="BJ209">
        <v>230738</v>
      </c>
      <c r="BL209" t="s">
        <v>975</v>
      </c>
      <c r="BX209">
        <v>387695</v>
      </c>
    </row>
    <row r="210" spans="1:76" x14ac:dyDescent="0.25">
      <c r="A210">
        <v>255198</v>
      </c>
      <c r="C210">
        <v>1</v>
      </c>
      <c r="F210" t="s">
        <v>0</v>
      </c>
      <c r="G210" t="s">
        <v>1</v>
      </c>
      <c r="H210" t="s">
        <v>1265</v>
      </c>
      <c r="I210" t="s">
        <v>3</v>
      </c>
      <c r="K210">
        <v>1</v>
      </c>
      <c r="L210" t="s">
        <v>4</v>
      </c>
      <c r="M210">
        <v>101713</v>
      </c>
      <c r="N210" t="s">
        <v>5</v>
      </c>
      <c r="O210" t="s">
        <v>5</v>
      </c>
      <c r="U210" t="s">
        <v>1233</v>
      </c>
      <c r="V210" s="1">
        <v>1</v>
      </c>
      <c r="W210" t="s">
        <v>7</v>
      </c>
      <c r="X210" t="s">
        <v>1198</v>
      </c>
      <c r="Y210" t="s">
        <v>1015</v>
      </c>
      <c r="Z210" s="3">
        <v>6</v>
      </c>
      <c r="AA210" s="4">
        <v>612</v>
      </c>
      <c r="AB210" s="4" t="s">
        <v>1198</v>
      </c>
      <c r="AC210" t="s">
        <v>1266</v>
      </c>
      <c r="AD210">
        <v>2019</v>
      </c>
      <c r="AE210">
        <v>6</v>
      </c>
      <c r="AF210">
        <v>10</v>
      </c>
      <c r="AG210" t="s">
        <v>1200</v>
      </c>
      <c r="AJ210" t="s">
        <v>5</v>
      </c>
      <c r="AK210" t="s">
        <v>12</v>
      </c>
      <c r="AL210">
        <v>237413</v>
      </c>
      <c r="AM210">
        <v>6668297</v>
      </c>
      <c r="AN210" s="4">
        <v>237000</v>
      </c>
      <c r="AO210" s="4">
        <v>6669000</v>
      </c>
      <c r="AP210">
        <v>10</v>
      </c>
      <c r="AR210">
        <v>1010</v>
      </c>
      <c r="AT210" s="5" t="s">
        <v>1267</v>
      </c>
      <c r="AU210">
        <v>101713</v>
      </c>
      <c r="AW210" s="6" t="s">
        <v>14</v>
      </c>
      <c r="AX210">
        <v>1</v>
      </c>
      <c r="AY210" t="s">
        <v>15</v>
      </c>
      <c r="AZ210" t="s">
        <v>1268</v>
      </c>
      <c r="BA210" t="s">
        <v>1269</v>
      </c>
      <c r="BB210">
        <v>1010</v>
      </c>
      <c r="BC210" t="s">
        <v>18</v>
      </c>
      <c r="BD210" t="s">
        <v>19</v>
      </c>
      <c r="BF210" s="5">
        <v>43626.759965277801</v>
      </c>
      <c r="BG210" s="7" t="s">
        <v>20</v>
      </c>
      <c r="BI210">
        <v>6</v>
      </c>
      <c r="BJ210">
        <v>201991</v>
      </c>
      <c r="BL210" t="s">
        <v>1270</v>
      </c>
      <c r="BX210">
        <v>255198</v>
      </c>
    </row>
    <row r="211" spans="1:76" x14ac:dyDescent="0.25">
      <c r="A211">
        <v>255324</v>
      </c>
      <c r="C211">
        <v>1</v>
      </c>
      <c r="F211" t="s">
        <v>0</v>
      </c>
      <c r="G211" t="s">
        <v>1</v>
      </c>
      <c r="H211" t="s">
        <v>1271</v>
      </c>
      <c r="I211" t="s">
        <v>3</v>
      </c>
      <c r="K211">
        <v>1</v>
      </c>
      <c r="L211" t="s">
        <v>4</v>
      </c>
      <c r="M211">
        <v>101713</v>
      </c>
      <c r="N211" t="s">
        <v>5</v>
      </c>
      <c r="O211" t="s">
        <v>5</v>
      </c>
      <c r="U211" t="s">
        <v>1233</v>
      </c>
      <c r="V211" s="1">
        <v>1</v>
      </c>
      <c r="W211" t="s">
        <v>7</v>
      </c>
      <c r="X211" t="s">
        <v>1198</v>
      </c>
      <c r="Y211" t="s">
        <v>1015</v>
      </c>
      <c r="Z211" s="3">
        <v>6</v>
      </c>
      <c r="AA211" s="4">
        <v>612</v>
      </c>
      <c r="AB211" s="4" t="s">
        <v>1198</v>
      </c>
      <c r="AC211" t="s">
        <v>1272</v>
      </c>
      <c r="AD211">
        <v>2019</v>
      </c>
      <c r="AE211">
        <v>6</v>
      </c>
      <c r="AF211">
        <v>10</v>
      </c>
      <c r="AG211" t="s">
        <v>1200</v>
      </c>
      <c r="AJ211" t="s">
        <v>5</v>
      </c>
      <c r="AK211" t="s">
        <v>12</v>
      </c>
      <c r="AL211">
        <v>237466</v>
      </c>
      <c r="AM211">
        <v>6668020</v>
      </c>
      <c r="AN211" s="4">
        <v>237000</v>
      </c>
      <c r="AO211" s="4">
        <v>6669000</v>
      </c>
      <c r="AP211">
        <v>10</v>
      </c>
      <c r="AR211">
        <v>1010</v>
      </c>
      <c r="AT211" s="5" t="s">
        <v>1273</v>
      </c>
      <c r="AU211">
        <v>101713</v>
      </c>
      <c r="AW211" s="6" t="s">
        <v>14</v>
      </c>
      <c r="AX211">
        <v>1</v>
      </c>
      <c r="AY211" t="s">
        <v>15</v>
      </c>
      <c r="AZ211" t="s">
        <v>1274</v>
      </c>
      <c r="BA211" t="s">
        <v>1275</v>
      </c>
      <c r="BB211">
        <v>1010</v>
      </c>
      <c r="BC211" t="s">
        <v>18</v>
      </c>
      <c r="BD211" t="s">
        <v>19</v>
      </c>
      <c r="BF211" s="5">
        <v>43626.764166666697</v>
      </c>
      <c r="BG211" s="7" t="s">
        <v>20</v>
      </c>
      <c r="BI211">
        <v>6</v>
      </c>
      <c r="BJ211">
        <v>201993</v>
      </c>
      <c r="BL211" t="s">
        <v>1276</v>
      </c>
      <c r="BX211">
        <v>255324</v>
      </c>
    </row>
    <row r="212" spans="1:76" x14ac:dyDescent="0.25">
      <c r="A212">
        <v>261032</v>
      </c>
      <c r="C212">
        <v>1</v>
      </c>
      <c r="D212">
        <v>1</v>
      </c>
      <c r="E212">
        <v>2</v>
      </c>
      <c r="F212" t="s">
        <v>0</v>
      </c>
      <c r="G212" t="s">
        <v>1</v>
      </c>
      <c r="H212" t="s">
        <v>1552</v>
      </c>
      <c r="I212" t="s">
        <v>3</v>
      </c>
      <c r="K212">
        <v>1</v>
      </c>
      <c r="L212" t="s">
        <v>4</v>
      </c>
      <c r="M212">
        <v>101713</v>
      </c>
      <c r="N212" t="s">
        <v>5</v>
      </c>
      <c r="O212" t="s">
        <v>5</v>
      </c>
      <c r="U212" t="s">
        <v>1546</v>
      </c>
      <c r="V212" s="1">
        <v>1</v>
      </c>
      <c r="W212" t="s">
        <v>1487</v>
      </c>
      <c r="X212" t="s">
        <v>1511</v>
      </c>
      <c r="Y212" s="2" t="s">
        <v>1489</v>
      </c>
      <c r="Z212" s="3">
        <v>7</v>
      </c>
      <c r="AA212" s="4">
        <v>723</v>
      </c>
      <c r="AB212" t="s">
        <v>1521</v>
      </c>
      <c r="AC212" t="s">
        <v>1553</v>
      </c>
      <c r="AD212">
        <v>2019</v>
      </c>
      <c r="AE212">
        <v>8</v>
      </c>
      <c r="AF212">
        <v>23</v>
      </c>
      <c r="AG212" t="s">
        <v>1554</v>
      </c>
      <c r="AJ212" t="s">
        <v>5</v>
      </c>
      <c r="AK212" t="s">
        <v>12</v>
      </c>
      <c r="AL212">
        <v>239350</v>
      </c>
      <c r="AM212">
        <v>6557007</v>
      </c>
      <c r="AN212" s="4">
        <v>239000</v>
      </c>
      <c r="AO212" s="4">
        <v>6557000</v>
      </c>
      <c r="AP212">
        <v>300</v>
      </c>
      <c r="AR212">
        <v>1010</v>
      </c>
      <c r="AT212" s="5" t="s">
        <v>1555</v>
      </c>
      <c r="AU212">
        <v>101713</v>
      </c>
      <c r="AW212" s="6" t="s">
        <v>14</v>
      </c>
      <c r="AX212">
        <v>1</v>
      </c>
      <c r="AY212" t="s">
        <v>15</v>
      </c>
      <c r="AZ212" t="s">
        <v>1556</v>
      </c>
      <c r="BA212" t="s">
        <v>1557</v>
      </c>
      <c r="BB212">
        <v>1010</v>
      </c>
      <c r="BC212" t="s">
        <v>18</v>
      </c>
      <c r="BD212" t="s">
        <v>19</v>
      </c>
      <c r="BF212" s="5">
        <v>43702.4999074074</v>
      </c>
      <c r="BG212" s="7" t="s">
        <v>20</v>
      </c>
      <c r="BI212">
        <v>6</v>
      </c>
      <c r="BJ212">
        <v>215642</v>
      </c>
      <c r="BL212" t="s">
        <v>1558</v>
      </c>
      <c r="BX212">
        <v>261032</v>
      </c>
    </row>
    <row r="213" spans="1:76" x14ac:dyDescent="0.25">
      <c r="A213">
        <v>320656</v>
      </c>
      <c r="C213">
        <v>1</v>
      </c>
      <c r="D213">
        <v>1</v>
      </c>
      <c r="E213">
        <v>2</v>
      </c>
      <c r="F213" t="s">
        <v>0</v>
      </c>
      <c r="G213" t="s">
        <v>1</v>
      </c>
      <c r="H213" t="s">
        <v>631</v>
      </c>
      <c r="I213" t="s">
        <v>3</v>
      </c>
      <c r="K213">
        <v>1</v>
      </c>
      <c r="L213" t="s">
        <v>4</v>
      </c>
      <c r="M213">
        <v>101713</v>
      </c>
      <c r="N213" t="s">
        <v>5</v>
      </c>
      <c r="O213" t="s">
        <v>5</v>
      </c>
      <c r="U213" t="s">
        <v>623</v>
      </c>
      <c r="V213" s="1">
        <v>1</v>
      </c>
      <c r="W213" t="s">
        <v>7</v>
      </c>
      <c r="X213" t="s">
        <v>561</v>
      </c>
      <c r="Y213" s="2" t="s">
        <v>356</v>
      </c>
      <c r="Z213" s="3">
        <v>2</v>
      </c>
      <c r="AA213" s="4">
        <v>219</v>
      </c>
      <c r="AB213" t="s">
        <v>561</v>
      </c>
      <c r="AC213" t="s">
        <v>632</v>
      </c>
      <c r="AD213">
        <v>2019</v>
      </c>
      <c r="AE213">
        <v>6</v>
      </c>
      <c r="AF213">
        <v>26</v>
      </c>
      <c r="AG213" t="s">
        <v>625</v>
      </c>
      <c r="AJ213" t="s">
        <v>5</v>
      </c>
      <c r="AK213" t="s">
        <v>12</v>
      </c>
      <c r="AL213">
        <v>254351</v>
      </c>
      <c r="AM213">
        <v>6648363</v>
      </c>
      <c r="AN213" s="4">
        <v>255000</v>
      </c>
      <c r="AO213" s="4">
        <v>6649000</v>
      </c>
      <c r="AP213">
        <v>1</v>
      </c>
      <c r="AR213">
        <v>1010</v>
      </c>
      <c r="AS213" t="s">
        <v>633</v>
      </c>
      <c r="AT213" s="5" t="s">
        <v>634</v>
      </c>
      <c r="AU213">
        <v>101713</v>
      </c>
      <c r="AW213" s="6" t="s">
        <v>14</v>
      </c>
      <c r="AX213">
        <v>1</v>
      </c>
      <c r="AY213" t="s">
        <v>15</v>
      </c>
      <c r="AZ213" t="s">
        <v>635</v>
      </c>
      <c r="BA213" t="s">
        <v>636</v>
      </c>
      <c r="BB213">
        <v>1010</v>
      </c>
      <c r="BC213" t="s">
        <v>18</v>
      </c>
      <c r="BD213" t="s">
        <v>19</v>
      </c>
      <c r="BF213" s="5">
        <v>43782.791423611103</v>
      </c>
      <c r="BG213" s="7" t="s">
        <v>20</v>
      </c>
      <c r="BI213">
        <v>6</v>
      </c>
      <c r="BJ213">
        <v>223652</v>
      </c>
      <c r="BL213" t="s">
        <v>637</v>
      </c>
      <c r="BX213">
        <v>320656</v>
      </c>
    </row>
    <row r="214" spans="1:76" x14ac:dyDescent="0.25">
      <c r="A214">
        <v>320897</v>
      </c>
      <c r="C214">
        <v>1</v>
      </c>
      <c r="D214">
        <v>1</v>
      </c>
      <c r="E214">
        <v>1</v>
      </c>
      <c r="F214" t="s">
        <v>0</v>
      </c>
      <c r="G214" t="s">
        <v>1</v>
      </c>
      <c r="H214" t="s">
        <v>622</v>
      </c>
      <c r="I214" t="s">
        <v>3</v>
      </c>
      <c r="K214">
        <v>1</v>
      </c>
      <c r="L214" t="s">
        <v>4</v>
      </c>
      <c r="M214">
        <v>101713</v>
      </c>
      <c r="N214" t="s">
        <v>5</v>
      </c>
      <c r="O214" t="s">
        <v>5</v>
      </c>
      <c r="U214" t="s">
        <v>623</v>
      </c>
      <c r="V214" s="1">
        <v>1</v>
      </c>
      <c r="W214" t="s">
        <v>7</v>
      </c>
      <c r="X214" t="s">
        <v>561</v>
      </c>
      <c r="Y214" s="2" t="s">
        <v>356</v>
      </c>
      <c r="Z214" s="3">
        <v>2</v>
      </c>
      <c r="AA214" s="4">
        <v>219</v>
      </c>
      <c r="AB214" t="s">
        <v>561</v>
      </c>
      <c r="AC214" t="s">
        <v>624</v>
      </c>
      <c r="AD214">
        <v>2019</v>
      </c>
      <c r="AE214">
        <v>6</v>
      </c>
      <c r="AF214">
        <v>4</v>
      </c>
      <c r="AG214" t="s">
        <v>625</v>
      </c>
      <c r="AJ214" t="s">
        <v>5</v>
      </c>
      <c r="AK214" t="s">
        <v>12</v>
      </c>
      <c r="AL214">
        <v>254397</v>
      </c>
      <c r="AM214">
        <v>6648427</v>
      </c>
      <c r="AN214" s="4">
        <v>255000</v>
      </c>
      <c r="AO214" s="4">
        <v>6649000</v>
      </c>
      <c r="AP214">
        <v>1</v>
      </c>
      <c r="AR214">
        <v>1010</v>
      </c>
      <c r="AS214" t="s">
        <v>626</v>
      </c>
      <c r="AT214" s="5" t="s">
        <v>627</v>
      </c>
      <c r="AU214">
        <v>101713</v>
      </c>
      <c r="AW214" s="6" t="s">
        <v>14</v>
      </c>
      <c r="AX214">
        <v>1</v>
      </c>
      <c r="AY214" t="s">
        <v>15</v>
      </c>
      <c r="AZ214" t="s">
        <v>628</v>
      </c>
      <c r="BA214" t="s">
        <v>629</v>
      </c>
      <c r="BB214">
        <v>1010</v>
      </c>
      <c r="BC214" t="s">
        <v>18</v>
      </c>
      <c r="BD214" t="s">
        <v>19</v>
      </c>
      <c r="BF214" s="5">
        <v>43782.791412036997</v>
      </c>
      <c r="BG214" s="7" t="s">
        <v>20</v>
      </c>
      <c r="BI214">
        <v>6</v>
      </c>
      <c r="BJ214">
        <v>223624</v>
      </c>
      <c r="BL214" t="s">
        <v>630</v>
      </c>
      <c r="BX214">
        <v>320897</v>
      </c>
    </row>
    <row r="215" spans="1:76" x14ac:dyDescent="0.25">
      <c r="A215">
        <v>347578</v>
      </c>
      <c r="C215">
        <v>1</v>
      </c>
      <c r="D215">
        <v>1</v>
      </c>
      <c r="E215">
        <v>1</v>
      </c>
      <c r="F215" t="s">
        <v>0</v>
      </c>
      <c r="G215" t="s">
        <v>1</v>
      </c>
      <c r="H215" t="s">
        <v>448</v>
      </c>
      <c r="I215" t="s">
        <v>3</v>
      </c>
      <c r="K215">
        <v>1</v>
      </c>
      <c r="L215" t="s">
        <v>4</v>
      </c>
      <c r="M215">
        <v>101713</v>
      </c>
      <c r="N215" t="s">
        <v>5</v>
      </c>
      <c r="O215" t="s">
        <v>5</v>
      </c>
      <c r="U215" t="s">
        <v>449</v>
      </c>
      <c r="V215" s="1">
        <v>1</v>
      </c>
      <c r="W215" t="s">
        <v>7</v>
      </c>
      <c r="X215" t="s">
        <v>432</v>
      </c>
      <c r="Y215" s="2" t="s">
        <v>356</v>
      </c>
      <c r="Z215" s="3">
        <v>2</v>
      </c>
      <c r="AA215" s="4">
        <v>216</v>
      </c>
      <c r="AB215" s="4" t="s">
        <v>432</v>
      </c>
      <c r="AC215" t="s">
        <v>450</v>
      </c>
      <c r="AD215">
        <v>2019</v>
      </c>
      <c r="AE215">
        <v>7</v>
      </c>
      <c r="AF215">
        <v>17</v>
      </c>
      <c r="AG215" t="s">
        <v>451</v>
      </c>
      <c r="AJ215" t="s">
        <v>5</v>
      </c>
      <c r="AK215" t="s">
        <v>12</v>
      </c>
      <c r="AL215">
        <v>258580</v>
      </c>
      <c r="AM215">
        <v>6634580</v>
      </c>
      <c r="AN215" s="4">
        <v>259000</v>
      </c>
      <c r="AO215" s="4">
        <v>6635000</v>
      </c>
      <c r="AP215">
        <v>50</v>
      </c>
      <c r="AR215">
        <v>1010</v>
      </c>
      <c r="AT215" s="5" t="s">
        <v>452</v>
      </c>
      <c r="AU215">
        <v>101713</v>
      </c>
      <c r="AW215" s="6" t="s">
        <v>14</v>
      </c>
      <c r="AX215">
        <v>1</v>
      </c>
      <c r="AY215" t="s">
        <v>15</v>
      </c>
      <c r="AZ215" t="s">
        <v>453</v>
      </c>
      <c r="BA215" t="s">
        <v>454</v>
      </c>
      <c r="BB215">
        <v>1010</v>
      </c>
      <c r="BC215" t="s">
        <v>18</v>
      </c>
      <c r="BD215" t="s">
        <v>19</v>
      </c>
      <c r="BF215" s="5">
        <v>43713.546527777798</v>
      </c>
      <c r="BG215" s="7" t="s">
        <v>20</v>
      </c>
      <c r="BI215">
        <v>6</v>
      </c>
      <c r="BJ215">
        <v>208925</v>
      </c>
      <c r="BL215" t="s">
        <v>455</v>
      </c>
      <c r="BX215">
        <v>347578</v>
      </c>
    </row>
    <row r="216" spans="1:76" x14ac:dyDescent="0.25">
      <c r="A216">
        <v>293434</v>
      </c>
      <c r="C216">
        <v>1</v>
      </c>
      <c r="F216" t="s">
        <v>0</v>
      </c>
      <c r="G216" t="s">
        <v>1</v>
      </c>
      <c r="H216" t="s">
        <v>1472</v>
      </c>
      <c r="I216" t="s">
        <v>3</v>
      </c>
      <c r="K216">
        <v>1</v>
      </c>
      <c r="L216" t="s">
        <v>4</v>
      </c>
      <c r="M216">
        <v>101713</v>
      </c>
      <c r="N216" t="s">
        <v>5</v>
      </c>
      <c r="O216" t="s">
        <v>5</v>
      </c>
      <c r="U216" t="s">
        <v>1410</v>
      </c>
      <c r="V216" s="1">
        <v>1</v>
      </c>
      <c r="W216" t="s">
        <v>7</v>
      </c>
      <c r="X216" t="s">
        <v>640</v>
      </c>
      <c r="Y216" t="s">
        <v>1015</v>
      </c>
      <c r="Z216" s="3">
        <v>6</v>
      </c>
      <c r="AA216" s="4">
        <v>627</v>
      </c>
      <c r="AB216" t="s">
        <v>1392</v>
      </c>
      <c r="AC216" t="s">
        <v>1473</v>
      </c>
      <c r="AD216">
        <v>2019</v>
      </c>
      <c r="AE216">
        <v>7</v>
      </c>
      <c r="AF216">
        <v>4</v>
      </c>
      <c r="AG216" t="s">
        <v>1474</v>
      </c>
      <c r="AJ216" t="s">
        <v>5</v>
      </c>
      <c r="AK216" t="s">
        <v>12</v>
      </c>
      <c r="AL216">
        <v>247481</v>
      </c>
      <c r="AM216">
        <v>6635336</v>
      </c>
      <c r="AN216" s="4">
        <v>247000</v>
      </c>
      <c r="AO216" s="4">
        <v>6635000</v>
      </c>
      <c r="AP216">
        <v>0</v>
      </c>
      <c r="AR216">
        <v>1010</v>
      </c>
      <c r="AT216" s="5" t="s">
        <v>1475</v>
      </c>
      <c r="AU216">
        <v>101713</v>
      </c>
      <c r="AW216" s="6" t="s">
        <v>14</v>
      </c>
      <c r="AX216">
        <v>1</v>
      </c>
      <c r="AY216" t="s">
        <v>15</v>
      </c>
      <c r="AZ216" t="s">
        <v>1476</v>
      </c>
      <c r="BA216" t="s">
        <v>1477</v>
      </c>
      <c r="BB216">
        <v>1010</v>
      </c>
      <c r="BC216" t="s">
        <v>18</v>
      </c>
      <c r="BD216" t="s">
        <v>19</v>
      </c>
      <c r="BF216" s="5">
        <v>43687.7507175926</v>
      </c>
      <c r="BG216" s="7" t="s">
        <v>20</v>
      </c>
      <c r="BI216">
        <v>6</v>
      </c>
      <c r="BJ216">
        <v>213847</v>
      </c>
      <c r="BL216" t="s">
        <v>1478</v>
      </c>
      <c r="BX216">
        <v>293434</v>
      </c>
    </row>
    <row r="217" spans="1:76" x14ac:dyDescent="0.25">
      <c r="A217">
        <v>351420</v>
      </c>
      <c r="C217">
        <v>1</v>
      </c>
      <c r="D217">
        <v>1</v>
      </c>
      <c r="E217">
        <v>1</v>
      </c>
      <c r="F217" t="s">
        <v>0</v>
      </c>
      <c r="G217" t="s">
        <v>52</v>
      </c>
      <c r="H217" t="s">
        <v>838</v>
      </c>
      <c r="I217" s="14" t="s">
        <v>3</v>
      </c>
      <c r="K217">
        <v>1</v>
      </c>
      <c r="L217" t="s">
        <v>4</v>
      </c>
      <c r="M217">
        <v>101713</v>
      </c>
      <c r="N217" t="s">
        <v>5</v>
      </c>
      <c r="O217" t="s">
        <v>5</v>
      </c>
      <c r="U217" t="s">
        <v>839</v>
      </c>
      <c r="V217" s="1">
        <v>1</v>
      </c>
      <c r="W217" t="s">
        <v>732</v>
      </c>
      <c r="X217" t="s">
        <v>732</v>
      </c>
      <c r="Y217" s="2" t="s">
        <v>356</v>
      </c>
      <c r="Z217" s="3">
        <v>2</v>
      </c>
      <c r="AA217" s="4">
        <v>301</v>
      </c>
      <c r="AB217" s="4" t="s">
        <v>732</v>
      </c>
      <c r="AC217" t="s">
        <v>840</v>
      </c>
      <c r="AD217">
        <v>2019</v>
      </c>
      <c r="AE217">
        <v>1</v>
      </c>
      <c r="AF217">
        <v>1</v>
      </c>
      <c r="AG217" s="1" t="s">
        <v>841</v>
      </c>
      <c r="AJ217" t="s">
        <v>5</v>
      </c>
      <c r="AK217" t="s">
        <v>12</v>
      </c>
      <c r="AL217">
        <v>259366</v>
      </c>
      <c r="AM217">
        <v>6650175</v>
      </c>
      <c r="AN217" s="4">
        <v>259000</v>
      </c>
      <c r="AO217" s="4">
        <v>6651000</v>
      </c>
      <c r="AP217">
        <v>100</v>
      </c>
      <c r="AR217">
        <v>266</v>
      </c>
      <c r="AT217" s="5"/>
      <c r="AU217">
        <v>101713</v>
      </c>
      <c r="AW217" s="6" t="s">
        <v>14</v>
      </c>
      <c r="AX217">
        <v>1</v>
      </c>
      <c r="AY217" t="s">
        <v>15</v>
      </c>
      <c r="AZ217" t="s">
        <v>842</v>
      </c>
      <c r="BA217" t="s">
        <v>838</v>
      </c>
      <c r="BB217">
        <v>266</v>
      </c>
      <c r="BC217" t="s">
        <v>60</v>
      </c>
      <c r="BD217" t="s">
        <v>843</v>
      </c>
      <c r="BE217" s="1"/>
      <c r="BF217" s="5">
        <v>43978</v>
      </c>
      <c r="BG217" s="7" t="s">
        <v>20</v>
      </c>
      <c r="BI217">
        <v>5</v>
      </c>
      <c r="BJ217">
        <v>331708</v>
      </c>
      <c r="BL217" t="s">
        <v>844</v>
      </c>
      <c r="BX217">
        <v>351420</v>
      </c>
    </row>
    <row r="218" spans="1:76" x14ac:dyDescent="0.25">
      <c r="A218">
        <v>252515</v>
      </c>
      <c r="C218">
        <v>1</v>
      </c>
      <c r="F218" t="s">
        <v>0</v>
      </c>
      <c r="G218" t="s">
        <v>1</v>
      </c>
      <c r="H218" t="s">
        <v>1259</v>
      </c>
      <c r="I218" s="8" t="str">
        <f>HYPERLINK(AT218,"Foto")</f>
        <v>Foto</v>
      </c>
      <c r="K218">
        <v>1</v>
      </c>
      <c r="L218" t="s">
        <v>4</v>
      </c>
      <c r="M218">
        <v>101713</v>
      </c>
      <c r="N218" t="s">
        <v>5</v>
      </c>
      <c r="O218" t="s">
        <v>5</v>
      </c>
      <c r="U218" t="s">
        <v>1233</v>
      </c>
      <c r="V218" s="1">
        <v>1</v>
      </c>
      <c r="W218" t="s">
        <v>7</v>
      </c>
      <c r="X218" t="s">
        <v>1198</v>
      </c>
      <c r="Y218" t="s">
        <v>1015</v>
      </c>
      <c r="Z218" s="3">
        <v>6</v>
      </c>
      <c r="AA218" s="4">
        <v>612</v>
      </c>
      <c r="AB218" s="4" t="s">
        <v>1198</v>
      </c>
      <c r="AC218" t="s">
        <v>1260</v>
      </c>
      <c r="AD218">
        <v>2019</v>
      </c>
      <c r="AE218">
        <v>6</v>
      </c>
      <c r="AF218">
        <v>7</v>
      </c>
      <c r="AG218" t="s">
        <v>1200</v>
      </c>
      <c r="AJ218" t="s">
        <v>5</v>
      </c>
      <c r="AK218" t="s">
        <v>12</v>
      </c>
      <c r="AL218">
        <v>236684</v>
      </c>
      <c r="AM218">
        <v>6669824</v>
      </c>
      <c r="AN218" s="4">
        <v>237000</v>
      </c>
      <c r="AO218" s="4">
        <v>6669000</v>
      </c>
      <c r="AP218">
        <v>10</v>
      </c>
      <c r="AR218">
        <v>1010</v>
      </c>
      <c r="AT218" s="5" t="s">
        <v>1261</v>
      </c>
      <c r="AU218">
        <v>101713</v>
      </c>
      <c r="AW218" s="6" t="s">
        <v>14</v>
      </c>
      <c r="AX218">
        <v>1</v>
      </c>
      <c r="AY218" t="s">
        <v>15</v>
      </c>
      <c r="AZ218" t="s">
        <v>1262</v>
      </c>
      <c r="BA218" t="s">
        <v>1263</v>
      </c>
      <c r="BB218">
        <v>1010</v>
      </c>
      <c r="BC218" t="s">
        <v>18</v>
      </c>
      <c r="BD218" t="s">
        <v>19</v>
      </c>
      <c r="BE218">
        <v>1</v>
      </c>
      <c r="BF218" s="5">
        <v>43624.638761574097</v>
      </c>
      <c r="BG218" s="7" t="s">
        <v>20</v>
      </c>
      <c r="BI218">
        <v>6</v>
      </c>
      <c r="BJ218">
        <v>201438</v>
      </c>
      <c r="BL218" t="s">
        <v>1264</v>
      </c>
      <c r="BX218">
        <v>252515</v>
      </c>
    </row>
    <row r="219" spans="1:76" x14ac:dyDescent="0.25">
      <c r="A219">
        <v>68640</v>
      </c>
      <c r="C219">
        <v>1</v>
      </c>
      <c r="D219">
        <v>1</v>
      </c>
      <c r="E219">
        <v>1</v>
      </c>
      <c r="F219" t="s">
        <v>0</v>
      </c>
      <c r="G219" t="s">
        <v>1</v>
      </c>
      <c r="H219" t="s">
        <v>1955</v>
      </c>
      <c r="I219" t="s">
        <v>3</v>
      </c>
      <c r="K219">
        <v>1</v>
      </c>
      <c r="L219" t="s">
        <v>4</v>
      </c>
      <c r="M219">
        <v>101713</v>
      </c>
      <c r="N219" t="s">
        <v>5</v>
      </c>
      <c r="O219" t="s">
        <v>5</v>
      </c>
      <c r="U219" t="s">
        <v>1956</v>
      </c>
      <c r="V219" s="1">
        <v>1</v>
      </c>
      <c r="W219" t="s">
        <v>1836</v>
      </c>
      <c r="X219" t="s">
        <v>1957</v>
      </c>
      <c r="Y219" s="2" t="s">
        <v>1889</v>
      </c>
      <c r="Z219" s="3">
        <v>14</v>
      </c>
      <c r="AA219" s="4">
        <v>1445</v>
      </c>
      <c r="AB219" s="4" t="s">
        <v>1957</v>
      </c>
      <c r="AC219" t="s">
        <v>1958</v>
      </c>
      <c r="AD219">
        <v>2019</v>
      </c>
      <c r="AE219">
        <v>9</v>
      </c>
      <c r="AF219">
        <v>1</v>
      </c>
      <c r="AG219" t="s">
        <v>1959</v>
      </c>
      <c r="AJ219" t="s">
        <v>5</v>
      </c>
      <c r="AK219" t="s">
        <v>12</v>
      </c>
      <c r="AL219">
        <v>7072</v>
      </c>
      <c r="AM219">
        <v>6867064</v>
      </c>
      <c r="AN219" s="4">
        <v>7000</v>
      </c>
      <c r="AO219" s="4">
        <v>6867000</v>
      </c>
      <c r="AP219">
        <v>125</v>
      </c>
      <c r="AR219">
        <v>1010</v>
      </c>
      <c r="AT219" s="5" t="s">
        <v>1960</v>
      </c>
      <c r="AU219">
        <v>101713</v>
      </c>
      <c r="AW219" s="6" t="s">
        <v>14</v>
      </c>
      <c r="AX219">
        <v>1</v>
      </c>
      <c r="AY219" t="s">
        <v>15</v>
      </c>
      <c r="AZ219" t="s">
        <v>1961</v>
      </c>
      <c r="BA219" t="s">
        <v>1962</v>
      </c>
      <c r="BB219">
        <v>1010</v>
      </c>
      <c r="BC219" t="s">
        <v>18</v>
      </c>
      <c r="BD219" t="s">
        <v>19</v>
      </c>
      <c r="BF219" s="5">
        <v>43709.982337963003</v>
      </c>
      <c r="BG219" s="7" t="s">
        <v>20</v>
      </c>
      <c r="BI219">
        <v>6</v>
      </c>
      <c r="BJ219">
        <v>216493</v>
      </c>
      <c r="BL219" t="s">
        <v>1963</v>
      </c>
      <c r="BX219">
        <v>68640</v>
      </c>
    </row>
    <row r="220" spans="1:76" x14ac:dyDescent="0.25">
      <c r="A220">
        <v>293016</v>
      </c>
      <c r="C220">
        <v>1</v>
      </c>
      <c r="F220" t="s">
        <v>0</v>
      </c>
      <c r="G220" t="s">
        <v>1</v>
      </c>
      <c r="H220" t="s">
        <v>1464</v>
      </c>
      <c r="I220" t="s">
        <v>3</v>
      </c>
      <c r="K220">
        <v>1</v>
      </c>
      <c r="L220" t="s">
        <v>4</v>
      </c>
      <c r="M220">
        <v>101713</v>
      </c>
      <c r="N220" t="s">
        <v>5</v>
      </c>
      <c r="O220" t="s">
        <v>5</v>
      </c>
      <c r="U220" t="s">
        <v>1410</v>
      </c>
      <c r="V220" s="1">
        <v>1</v>
      </c>
      <c r="W220" t="s">
        <v>7</v>
      </c>
      <c r="X220" t="s">
        <v>640</v>
      </c>
      <c r="Y220" t="s">
        <v>1015</v>
      </c>
      <c r="Z220" s="3">
        <v>6</v>
      </c>
      <c r="AA220" s="4">
        <v>627</v>
      </c>
      <c r="AB220" t="s">
        <v>1392</v>
      </c>
      <c r="AC220" t="s">
        <v>1465</v>
      </c>
      <c r="AD220">
        <v>2019</v>
      </c>
      <c r="AE220">
        <v>6</v>
      </c>
      <c r="AF220">
        <v>7</v>
      </c>
      <c r="AG220" t="s">
        <v>1466</v>
      </c>
      <c r="AJ220" t="s">
        <v>5</v>
      </c>
      <c r="AK220" t="s">
        <v>12</v>
      </c>
      <c r="AL220">
        <v>247414</v>
      </c>
      <c r="AM220">
        <v>6635333</v>
      </c>
      <c r="AN220" s="4">
        <v>247000</v>
      </c>
      <c r="AO220" s="4">
        <v>6635000</v>
      </c>
      <c r="AP220">
        <v>75</v>
      </c>
      <c r="AR220">
        <v>1010</v>
      </c>
      <c r="AS220" t="s">
        <v>1467</v>
      </c>
      <c r="AT220" s="5" t="s">
        <v>1468</v>
      </c>
      <c r="AU220">
        <v>101713</v>
      </c>
      <c r="AW220" s="6" t="s">
        <v>14</v>
      </c>
      <c r="AX220">
        <v>1</v>
      </c>
      <c r="AY220" t="s">
        <v>15</v>
      </c>
      <c r="AZ220" t="s">
        <v>1469</v>
      </c>
      <c r="BA220" t="s">
        <v>1470</v>
      </c>
      <c r="BB220">
        <v>1010</v>
      </c>
      <c r="BC220" t="s">
        <v>18</v>
      </c>
      <c r="BD220" t="s">
        <v>19</v>
      </c>
      <c r="BF220" s="5">
        <v>43626.459513888898</v>
      </c>
      <c r="BG220" s="7" t="s">
        <v>20</v>
      </c>
      <c r="BI220">
        <v>6</v>
      </c>
      <c r="BJ220">
        <v>201887</v>
      </c>
      <c r="BL220" t="s">
        <v>1471</v>
      </c>
      <c r="BX220">
        <v>293016</v>
      </c>
    </row>
    <row r="221" spans="1:76" x14ac:dyDescent="0.25">
      <c r="A221">
        <v>17058</v>
      </c>
      <c r="C221">
        <v>1</v>
      </c>
      <c r="D221">
        <v>1</v>
      </c>
      <c r="E221">
        <v>1</v>
      </c>
      <c r="F221" t="s">
        <v>0</v>
      </c>
      <c r="G221" t="s">
        <v>1</v>
      </c>
      <c r="H221" t="s">
        <v>1801</v>
      </c>
      <c r="I221" t="s">
        <v>3</v>
      </c>
      <c r="K221">
        <v>1</v>
      </c>
      <c r="L221" t="s">
        <v>4</v>
      </c>
      <c r="M221">
        <v>101713</v>
      </c>
      <c r="N221" t="s">
        <v>5</v>
      </c>
      <c r="O221" t="s">
        <v>5</v>
      </c>
      <c r="U221" t="s">
        <v>1802</v>
      </c>
      <c r="V221" s="1">
        <v>1</v>
      </c>
      <c r="W221" t="s">
        <v>1759</v>
      </c>
      <c r="X221" t="s">
        <v>1803</v>
      </c>
      <c r="Y221" t="s">
        <v>1761</v>
      </c>
      <c r="Z221" s="3">
        <v>11</v>
      </c>
      <c r="AA221" s="4">
        <v>1124</v>
      </c>
      <c r="AB221" s="4" t="s">
        <v>1803</v>
      </c>
      <c r="AC221" t="s">
        <v>1804</v>
      </c>
      <c r="AD221">
        <v>2019</v>
      </c>
      <c r="AE221">
        <v>7</v>
      </c>
      <c r="AF221">
        <v>19</v>
      </c>
      <c r="AG221" t="s">
        <v>212</v>
      </c>
      <c r="AJ221" t="s">
        <v>5</v>
      </c>
      <c r="AK221" t="s">
        <v>12</v>
      </c>
      <c r="AL221">
        <v>-40255</v>
      </c>
      <c r="AM221">
        <v>6565878</v>
      </c>
      <c r="AN221" s="4">
        <v>-41000</v>
      </c>
      <c r="AO221" s="4">
        <v>6565000</v>
      </c>
      <c r="AP221">
        <v>10</v>
      </c>
      <c r="AR221">
        <v>1010</v>
      </c>
      <c r="AS221" t="s">
        <v>1612</v>
      </c>
      <c r="AT221" s="5" t="s">
        <v>1805</v>
      </c>
      <c r="AU221">
        <v>101713</v>
      </c>
      <c r="AW221" s="6" t="s">
        <v>14</v>
      </c>
      <c r="AX221">
        <v>1</v>
      </c>
      <c r="AY221" t="s">
        <v>15</v>
      </c>
      <c r="AZ221" t="s">
        <v>1806</v>
      </c>
      <c r="BA221" t="s">
        <v>1807</v>
      </c>
      <c r="BB221">
        <v>1010</v>
      </c>
      <c r="BC221" t="s">
        <v>18</v>
      </c>
      <c r="BD221" t="s">
        <v>19</v>
      </c>
      <c r="BF221" s="5">
        <v>43713.546527777798</v>
      </c>
      <c r="BG221" s="7" t="s">
        <v>20</v>
      </c>
      <c r="BI221">
        <v>6</v>
      </c>
      <c r="BJ221">
        <v>209400</v>
      </c>
      <c r="BL221" t="s">
        <v>1808</v>
      </c>
      <c r="BX221">
        <v>17058</v>
      </c>
    </row>
    <row r="222" spans="1:76" x14ac:dyDescent="0.25">
      <c r="A222">
        <v>469735</v>
      </c>
      <c r="C222">
        <v>1</v>
      </c>
      <c r="D222">
        <v>1</v>
      </c>
      <c r="E222">
        <v>1</v>
      </c>
      <c r="F222" t="s">
        <v>0</v>
      </c>
      <c r="G222" t="s">
        <v>1</v>
      </c>
      <c r="H222" t="s">
        <v>171</v>
      </c>
      <c r="I222" t="s">
        <v>3</v>
      </c>
      <c r="K222">
        <v>1</v>
      </c>
      <c r="L222" t="s">
        <v>4</v>
      </c>
      <c r="M222">
        <v>101713</v>
      </c>
      <c r="N222" t="s">
        <v>5</v>
      </c>
      <c r="O222" t="s">
        <v>5</v>
      </c>
      <c r="U222" t="s">
        <v>172</v>
      </c>
      <c r="V222" s="1">
        <v>1</v>
      </c>
      <c r="W222" t="s">
        <v>7</v>
      </c>
      <c r="X222" t="s">
        <v>173</v>
      </c>
      <c r="Y222" t="s">
        <v>9</v>
      </c>
      <c r="Z222" s="3">
        <v>1</v>
      </c>
      <c r="AA222" s="4">
        <v>122</v>
      </c>
      <c r="AB222" s="4" t="s">
        <v>174</v>
      </c>
      <c r="AC222" t="s">
        <v>175</v>
      </c>
      <c r="AD222">
        <v>2019</v>
      </c>
      <c r="AE222">
        <v>6</v>
      </c>
      <c r="AF222">
        <v>12</v>
      </c>
      <c r="AG222" t="s">
        <v>176</v>
      </c>
      <c r="AJ222" t="s">
        <v>5</v>
      </c>
      <c r="AK222" t="s">
        <v>12</v>
      </c>
      <c r="AL222">
        <v>295709</v>
      </c>
      <c r="AM222">
        <v>6612889</v>
      </c>
      <c r="AN222" s="4">
        <v>295000</v>
      </c>
      <c r="AO222" s="4">
        <v>6613000</v>
      </c>
      <c r="AP222">
        <v>20</v>
      </c>
      <c r="AR222">
        <v>1010</v>
      </c>
      <c r="AT222" s="5" t="s">
        <v>177</v>
      </c>
      <c r="AU222">
        <v>101713</v>
      </c>
      <c r="AW222" s="6" t="s">
        <v>14</v>
      </c>
      <c r="AX222">
        <v>1</v>
      </c>
      <c r="AY222" t="s">
        <v>15</v>
      </c>
      <c r="AZ222" t="s">
        <v>178</v>
      </c>
      <c r="BA222" t="s">
        <v>179</v>
      </c>
      <c r="BB222">
        <v>1010</v>
      </c>
      <c r="BC222" t="s">
        <v>18</v>
      </c>
      <c r="BD222" t="s">
        <v>19</v>
      </c>
      <c r="BF222" s="5">
        <v>43713.546527777798</v>
      </c>
      <c r="BG222" s="7" t="s">
        <v>20</v>
      </c>
      <c r="BI222">
        <v>6</v>
      </c>
      <c r="BJ222">
        <v>202441</v>
      </c>
      <c r="BL222" t="s">
        <v>180</v>
      </c>
      <c r="BX222">
        <v>469735</v>
      </c>
    </row>
    <row r="223" spans="1:76" x14ac:dyDescent="0.25">
      <c r="A223">
        <v>232163</v>
      </c>
      <c r="C223">
        <v>1</v>
      </c>
      <c r="D223">
        <v>1</v>
      </c>
      <c r="E223">
        <v>1</v>
      </c>
      <c r="F223" t="s">
        <v>0</v>
      </c>
      <c r="G223" t="s">
        <v>1</v>
      </c>
      <c r="H223" t="s">
        <v>1082</v>
      </c>
      <c r="I223" s="8" t="str">
        <f>HYPERLINK(AT223,"Foto")</f>
        <v>Foto</v>
      </c>
      <c r="K223">
        <v>1</v>
      </c>
      <c r="L223" t="s">
        <v>4</v>
      </c>
      <c r="M223">
        <v>101713</v>
      </c>
      <c r="N223" t="s">
        <v>5</v>
      </c>
      <c r="O223" t="s">
        <v>5</v>
      </c>
      <c r="U223" t="s">
        <v>1083</v>
      </c>
      <c r="V223" s="1">
        <v>1</v>
      </c>
      <c r="W223" t="s">
        <v>7</v>
      </c>
      <c r="X223" t="s">
        <v>1014</v>
      </c>
      <c r="Y223" t="s">
        <v>1015</v>
      </c>
      <c r="Z223" s="3">
        <v>6</v>
      </c>
      <c r="AA223" s="4">
        <v>602</v>
      </c>
      <c r="AB223" s="4" t="s">
        <v>1014</v>
      </c>
      <c r="AC223" t="s">
        <v>1084</v>
      </c>
      <c r="AD223">
        <v>2019</v>
      </c>
      <c r="AE223">
        <v>8</v>
      </c>
      <c r="AF223">
        <v>30</v>
      </c>
      <c r="AG223" t="s">
        <v>1085</v>
      </c>
      <c r="AJ223" t="s">
        <v>5</v>
      </c>
      <c r="AK223" t="s">
        <v>12</v>
      </c>
      <c r="AL223">
        <v>230900</v>
      </c>
      <c r="AM223">
        <v>6631906</v>
      </c>
      <c r="AN223" s="4">
        <v>231000</v>
      </c>
      <c r="AO223" s="4">
        <v>6631000</v>
      </c>
      <c r="AP223">
        <v>25</v>
      </c>
      <c r="AR223">
        <v>1010</v>
      </c>
      <c r="AS223" t="s">
        <v>1086</v>
      </c>
      <c r="AT223" s="5" t="s">
        <v>1087</v>
      </c>
      <c r="AU223">
        <v>101713</v>
      </c>
      <c r="AW223" s="6" t="s">
        <v>14</v>
      </c>
      <c r="AX223">
        <v>1</v>
      </c>
      <c r="AY223" t="s">
        <v>15</v>
      </c>
      <c r="AZ223" t="s">
        <v>1088</v>
      </c>
      <c r="BA223" t="s">
        <v>1089</v>
      </c>
      <c r="BB223">
        <v>1010</v>
      </c>
      <c r="BC223" t="s">
        <v>18</v>
      </c>
      <c r="BD223" t="s">
        <v>19</v>
      </c>
      <c r="BE223">
        <v>1</v>
      </c>
      <c r="BF223" s="5">
        <v>43707.604537036997</v>
      </c>
      <c r="BG223" s="7" t="s">
        <v>20</v>
      </c>
      <c r="BI223">
        <v>6</v>
      </c>
      <c r="BJ223">
        <v>216353</v>
      </c>
      <c r="BL223" t="s">
        <v>1090</v>
      </c>
      <c r="BX223">
        <v>232163</v>
      </c>
    </row>
    <row r="224" spans="1:76" x14ac:dyDescent="0.25">
      <c r="A224">
        <v>242182</v>
      </c>
      <c r="C224">
        <v>1</v>
      </c>
      <c r="F224" t="s">
        <v>0</v>
      </c>
      <c r="G224" t="s">
        <v>1</v>
      </c>
      <c r="H224" t="s">
        <v>1219</v>
      </c>
      <c r="I224" t="s">
        <v>3</v>
      </c>
      <c r="K224">
        <v>1</v>
      </c>
      <c r="L224" t="s">
        <v>4</v>
      </c>
      <c r="M224">
        <v>101713</v>
      </c>
      <c r="N224" t="s">
        <v>5</v>
      </c>
      <c r="O224" t="s">
        <v>5</v>
      </c>
      <c r="U224" t="s">
        <v>1206</v>
      </c>
      <c r="V224" s="1">
        <v>1</v>
      </c>
      <c r="W224" t="s">
        <v>7</v>
      </c>
      <c r="X224" t="s">
        <v>1198</v>
      </c>
      <c r="Y224" t="s">
        <v>1015</v>
      </c>
      <c r="Z224" s="3">
        <v>6</v>
      </c>
      <c r="AA224" s="4">
        <v>612</v>
      </c>
      <c r="AB224" s="4" t="s">
        <v>1198</v>
      </c>
      <c r="AC224" t="s">
        <v>1220</v>
      </c>
      <c r="AD224">
        <v>2019</v>
      </c>
      <c r="AE224">
        <v>8</v>
      </c>
      <c r="AF224">
        <v>15</v>
      </c>
      <c r="AG224" t="s">
        <v>1221</v>
      </c>
      <c r="AJ224" t="s">
        <v>5</v>
      </c>
      <c r="AK224" t="s">
        <v>12</v>
      </c>
      <c r="AL224">
        <v>233506</v>
      </c>
      <c r="AM224">
        <v>6669273</v>
      </c>
      <c r="AN224" s="4">
        <v>233000</v>
      </c>
      <c r="AO224" s="4">
        <v>6669000</v>
      </c>
      <c r="AP224">
        <v>92</v>
      </c>
      <c r="AR224">
        <v>1010</v>
      </c>
      <c r="AS224" t="s">
        <v>1222</v>
      </c>
      <c r="AT224" s="5" t="s">
        <v>1223</v>
      </c>
      <c r="AU224">
        <v>101713</v>
      </c>
      <c r="AW224" s="6" t="s">
        <v>14</v>
      </c>
      <c r="AX224">
        <v>1</v>
      </c>
      <c r="AY224" t="s">
        <v>15</v>
      </c>
      <c r="AZ224" t="s">
        <v>1224</v>
      </c>
      <c r="BA224" t="s">
        <v>1225</v>
      </c>
      <c r="BB224">
        <v>1010</v>
      </c>
      <c r="BC224" t="s">
        <v>18</v>
      </c>
      <c r="BD224" t="s">
        <v>19</v>
      </c>
      <c r="BF224" s="5">
        <v>43695.660138888903</v>
      </c>
      <c r="BG224" s="7" t="s">
        <v>20</v>
      </c>
      <c r="BI224">
        <v>6</v>
      </c>
      <c r="BJ224">
        <v>214894</v>
      </c>
      <c r="BL224" t="s">
        <v>1226</v>
      </c>
      <c r="BX224">
        <v>242182</v>
      </c>
    </row>
    <row r="225" spans="1:76" x14ac:dyDescent="0.25">
      <c r="A225">
        <v>138496</v>
      </c>
      <c r="C225">
        <v>1</v>
      </c>
      <c r="D225">
        <v>1</v>
      </c>
      <c r="E225">
        <v>1</v>
      </c>
      <c r="F225" t="s">
        <v>0</v>
      </c>
      <c r="G225" t="s">
        <v>1</v>
      </c>
      <c r="H225" t="s">
        <v>1971</v>
      </c>
      <c r="I225" s="8" t="str">
        <f>HYPERLINK(AT225,"Foto")</f>
        <v>Foto</v>
      </c>
      <c r="K225">
        <v>1</v>
      </c>
      <c r="L225" t="s">
        <v>4</v>
      </c>
      <c r="M225">
        <v>101713</v>
      </c>
      <c r="N225" t="s">
        <v>5</v>
      </c>
      <c r="O225" t="s">
        <v>5</v>
      </c>
      <c r="U225" t="s">
        <v>1972</v>
      </c>
      <c r="V225" s="1">
        <v>1</v>
      </c>
      <c r="W225" t="s">
        <v>1973</v>
      </c>
      <c r="X225" t="s">
        <v>1974</v>
      </c>
      <c r="Y225" t="s">
        <v>1975</v>
      </c>
      <c r="Z225" s="3">
        <v>15</v>
      </c>
      <c r="AA225" s="4">
        <v>1535</v>
      </c>
      <c r="AB225" s="4" t="s">
        <v>1974</v>
      </c>
      <c r="AC225" t="s">
        <v>1976</v>
      </c>
      <c r="AD225">
        <v>2019</v>
      </c>
      <c r="AE225">
        <v>6</v>
      </c>
      <c r="AF225">
        <v>4</v>
      </c>
      <c r="AG225" t="s">
        <v>1977</v>
      </c>
      <c r="AJ225" t="s">
        <v>5</v>
      </c>
      <c r="AK225" t="s">
        <v>12</v>
      </c>
      <c r="AL225">
        <v>94859</v>
      </c>
      <c r="AM225">
        <v>6968260</v>
      </c>
      <c r="AN225" s="4">
        <v>95000</v>
      </c>
      <c r="AO225" s="4">
        <v>6969000</v>
      </c>
      <c r="AP225">
        <v>25</v>
      </c>
      <c r="AR225">
        <v>1010</v>
      </c>
      <c r="AS225" t="s">
        <v>1978</v>
      </c>
      <c r="AT225" s="5" t="s">
        <v>1979</v>
      </c>
      <c r="AU225">
        <v>101713</v>
      </c>
      <c r="AW225" s="6" t="s">
        <v>14</v>
      </c>
      <c r="AX225">
        <v>1</v>
      </c>
      <c r="AY225" t="s">
        <v>15</v>
      </c>
      <c r="AZ225" t="s">
        <v>1980</v>
      </c>
      <c r="BA225" t="s">
        <v>1981</v>
      </c>
      <c r="BB225">
        <v>1010</v>
      </c>
      <c r="BC225" t="s">
        <v>18</v>
      </c>
      <c r="BD225" t="s">
        <v>19</v>
      </c>
      <c r="BE225">
        <v>1</v>
      </c>
      <c r="BF225" s="5">
        <v>43620.783090277801</v>
      </c>
      <c r="BG225" s="7" t="s">
        <v>20</v>
      </c>
      <c r="BI225">
        <v>6</v>
      </c>
      <c r="BJ225">
        <v>201140</v>
      </c>
      <c r="BL225" t="s">
        <v>1982</v>
      </c>
      <c r="BX225">
        <v>138496</v>
      </c>
    </row>
    <row r="226" spans="1:76" x14ac:dyDescent="0.25">
      <c r="A226">
        <v>161016</v>
      </c>
      <c r="C226">
        <v>1</v>
      </c>
      <c r="F226" t="s">
        <v>0</v>
      </c>
      <c r="G226" t="s">
        <v>1704</v>
      </c>
      <c r="H226" t="s">
        <v>1705</v>
      </c>
      <c r="I226" s="8" t="str">
        <f>HYPERLINK(AT226,"Obs")</f>
        <v>Obs</v>
      </c>
      <c r="K226">
        <v>1</v>
      </c>
      <c r="L226" t="s">
        <v>4</v>
      </c>
      <c r="M226">
        <v>101713</v>
      </c>
      <c r="N226" t="s">
        <v>5</v>
      </c>
      <c r="O226" t="s">
        <v>5</v>
      </c>
      <c r="S226" t="s">
        <v>2108</v>
      </c>
      <c r="T226" t="s">
        <v>2109</v>
      </c>
      <c r="U226" t="s">
        <v>1693</v>
      </c>
      <c r="V226" s="1">
        <v>1</v>
      </c>
      <c r="W226" t="s">
        <v>1662</v>
      </c>
      <c r="X226" t="s">
        <v>1694</v>
      </c>
      <c r="Y226" t="s">
        <v>1664</v>
      </c>
      <c r="Z226" s="3">
        <v>9</v>
      </c>
      <c r="AA226" s="4">
        <v>906</v>
      </c>
      <c r="AB226" s="4" t="s">
        <v>1694</v>
      </c>
      <c r="AD226">
        <v>2019</v>
      </c>
      <c r="AE226">
        <v>5</v>
      </c>
      <c r="AF226">
        <v>30</v>
      </c>
      <c r="AG226" t="s">
        <v>1706</v>
      </c>
      <c r="AH226" t="s">
        <v>1706</v>
      </c>
      <c r="AJ226" t="s">
        <v>5</v>
      </c>
      <c r="AK226" t="s">
        <v>12</v>
      </c>
      <c r="AL226">
        <v>136609</v>
      </c>
      <c r="AM226">
        <v>6497271</v>
      </c>
      <c r="AN226" s="4">
        <v>137000</v>
      </c>
      <c r="AO226" s="4">
        <v>6497000</v>
      </c>
      <c r="AP226">
        <v>10</v>
      </c>
      <c r="AR226">
        <v>40</v>
      </c>
      <c r="AS226" t="s">
        <v>1707</v>
      </c>
      <c r="AT226" t="s">
        <v>1708</v>
      </c>
      <c r="AU226">
        <v>101713</v>
      </c>
      <c r="AW226" s="6" t="s">
        <v>14</v>
      </c>
      <c r="AX226">
        <v>1</v>
      </c>
      <c r="AY226" t="s">
        <v>15</v>
      </c>
      <c r="AZ226" t="s">
        <v>1709</v>
      </c>
      <c r="BB226">
        <v>40</v>
      </c>
      <c r="BC226" t="s">
        <v>1710</v>
      </c>
      <c r="BD226" t="s">
        <v>1711</v>
      </c>
      <c r="BE226">
        <v>1</v>
      </c>
      <c r="BF226" s="5">
        <v>43616.688449074099</v>
      </c>
      <c r="BG226" s="7" t="s">
        <v>20</v>
      </c>
      <c r="BI226">
        <v>4</v>
      </c>
      <c r="BJ226">
        <v>373712</v>
      </c>
      <c r="BL226" t="s">
        <v>1712</v>
      </c>
      <c r="BX226">
        <v>161016</v>
      </c>
    </row>
    <row r="227" spans="1:76" x14ac:dyDescent="0.25">
      <c r="A227">
        <v>297493</v>
      </c>
      <c r="C227">
        <v>1</v>
      </c>
      <c r="F227" t="s">
        <v>0</v>
      </c>
      <c r="G227" t="s">
        <v>227</v>
      </c>
      <c r="H227" t="s">
        <v>702</v>
      </c>
      <c r="I227" t="s">
        <v>3</v>
      </c>
      <c r="K227">
        <v>1</v>
      </c>
      <c r="L227" t="s">
        <v>4</v>
      </c>
      <c r="M227">
        <v>101713</v>
      </c>
      <c r="N227" t="s">
        <v>5</v>
      </c>
      <c r="O227" t="s">
        <v>5</v>
      </c>
      <c r="U227" t="s">
        <v>695</v>
      </c>
      <c r="V227" s="1">
        <v>1</v>
      </c>
      <c r="W227" t="s">
        <v>7</v>
      </c>
      <c r="X227" t="s">
        <v>640</v>
      </c>
      <c r="Y227" s="2" t="s">
        <v>356</v>
      </c>
      <c r="Z227" s="3">
        <v>2</v>
      </c>
      <c r="AA227" s="4">
        <v>220</v>
      </c>
      <c r="AB227" s="4" t="s">
        <v>640</v>
      </c>
      <c r="AC227" t="s">
        <v>703</v>
      </c>
      <c r="AD227">
        <v>2020</v>
      </c>
      <c r="AE227">
        <v>6</v>
      </c>
      <c r="AF227">
        <v>17</v>
      </c>
      <c r="AG227" t="s">
        <v>704</v>
      </c>
      <c r="AJ227" t="s">
        <v>5</v>
      </c>
      <c r="AK227" t="s">
        <v>12</v>
      </c>
      <c r="AL227">
        <v>248656</v>
      </c>
      <c r="AM227">
        <v>6644421</v>
      </c>
      <c r="AN227" s="4">
        <v>249000</v>
      </c>
      <c r="AO227" s="4">
        <v>6645000</v>
      </c>
      <c r="AP227">
        <v>1</v>
      </c>
      <c r="AR227">
        <v>323</v>
      </c>
      <c r="AS227" t="s">
        <v>705</v>
      </c>
      <c r="AT227" s="5"/>
      <c r="AU227">
        <v>101713</v>
      </c>
      <c r="AW227" s="6" t="s">
        <v>14</v>
      </c>
      <c r="AX227">
        <v>1</v>
      </c>
      <c r="AY227" t="s">
        <v>15</v>
      </c>
      <c r="AZ227" t="s">
        <v>706</v>
      </c>
      <c r="BA227" t="s">
        <v>707</v>
      </c>
      <c r="BB227">
        <v>323</v>
      </c>
      <c r="BC227" t="s">
        <v>234</v>
      </c>
      <c r="BD227" t="s">
        <v>235</v>
      </c>
      <c r="BF227" s="5">
        <v>43999</v>
      </c>
      <c r="BG227" s="7" t="s">
        <v>20</v>
      </c>
      <c r="BI227">
        <v>5</v>
      </c>
      <c r="BJ227">
        <v>336976</v>
      </c>
      <c r="BL227" t="s">
        <v>708</v>
      </c>
      <c r="BX227">
        <v>297493</v>
      </c>
    </row>
    <row r="228" spans="1:76" x14ac:dyDescent="0.25">
      <c r="A228">
        <v>297504</v>
      </c>
      <c r="C228">
        <v>1</v>
      </c>
      <c r="F228" t="s">
        <v>0</v>
      </c>
      <c r="G228" t="s">
        <v>227</v>
      </c>
      <c r="H228" t="s">
        <v>709</v>
      </c>
      <c r="I228" t="s">
        <v>3</v>
      </c>
      <c r="K228">
        <v>1</v>
      </c>
      <c r="L228" t="s">
        <v>4</v>
      </c>
      <c r="M228">
        <v>101713</v>
      </c>
      <c r="N228" t="s">
        <v>5</v>
      </c>
      <c r="O228" t="s">
        <v>5</v>
      </c>
      <c r="U228" t="s">
        <v>695</v>
      </c>
      <c r="V228" s="1">
        <v>1</v>
      </c>
      <c r="W228" t="s">
        <v>7</v>
      </c>
      <c r="X228" t="s">
        <v>640</v>
      </c>
      <c r="Y228" s="2" t="s">
        <v>356</v>
      </c>
      <c r="Z228" s="3">
        <v>2</v>
      </c>
      <c r="AA228" s="4">
        <v>220</v>
      </c>
      <c r="AB228" s="4" t="s">
        <v>640</v>
      </c>
      <c r="AC228" t="s">
        <v>710</v>
      </c>
      <c r="AD228">
        <v>2020</v>
      </c>
      <c r="AE228">
        <v>6</v>
      </c>
      <c r="AF228">
        <v>17</v>
      </c>
      <c r="AG228" t="s">
        <v>704</v>
      </c>
      <c r="AJ228" t="s">
        <v>5</v>
      </c>
      <c r="AK228" t="s">
        <v>12</v>
      </c>
      <c r="AL228">
        <v>248662</v>
      </c>
      <c r="AM228">
        <v>6644420</v>
      </c>
      <c r="AN228" s="4">
        <v>249000</v>
      </c>
      <c r="AO228" s="4">
        <v>6645000</v>
      </c>
      <c r="AP228">
        <v>1</v>
      </c>
      <c r="AR228">
        <v>323</v>
      </c>
      <c r="AS228" t="s">
        <v>705</v>
      </c>
      <c r="AT228" s="5"/>
      <c r="AU228">
        <v>101713</v>
      </c>
      <c r="AW228" s="6" t="s">
        <v>14</v>
      </c>
      <c r="AX228">
        <v>1</v>
      </c>
      <c r="AY228" t="s">
        <v>15</v>
      </c>
      <c r="AZ228" t="s">
        <v>711</v>
      </c>
      <c r="BA228" t="s">
        <v>712</v>
      </c>
      <c r="BB228">
        <v>323</v>
      </c>
      <c r="BC228" t="s">
        <v>234</v>
      </c>
      <c r="BD228" t="s">
        <v>235</v>
      </c>
      <c r="BF228" s="5">
        <v>43999</v>
      </c>
      <c r="BG228" s="7" t="s">
        <v>20</v>
      </c>
      <c r="BI228">
        <v>5</v>
      </c>
      <c r="BJ228">
        <v>336977</v>
      </c>
      <c r="BL228" t="s">
        <v>713</v>
      </c>
      <c r="BX228">
        <v>297504</v>
      </c>
    </row>
    <row r="229" spans="1:76" x14ac:dyDescent="0.25">
      <c r="A229">
        <v>302724</v>
      </c>
      <c r="C229">
        <v>1</v>
      </c>
      <c r="F229" t="s">
        <v>0</v>
      </c>
      <c r="G229" t="s">
        <v>1</v>
      </c>
      <c r="H229" t="s">
        <v>723</v>
      </c>
      <c r="I229" t="s">
        <v>3</v>
      </c>
      <c r="K229">
        <v>1</v>
      </c>
      <c r="L229" t="s">
        <v>4</v>
      </c>
      <c r="M229">
        <v>101713</v>
      </c>
      <c r="N229" t="s">
        <v>5</v>
      </c>
      <c r="O229" t="s">
        <v>5</v>
      </c>
      <c r="U229" t="s">
        <v>578</v>
      </c>
      <c r="V229" s="1">
        <v>1</v>
      </c>
      <c r="W229" t="s">
        <v>7</v>
      </c>
      <c r="X229" t="s">
        <v>640</v>
      </c>
      <c r="Y229" s="2" t="s">
        <v>356</v>
      </c>
      <c r="Z229" s="3">
        <v>2</v>
      </c>
      <c r="AA229" s="4">
        <v>220</v>
      </c>
      <c r="AB229" s="4" t="s">
        <v>640</v>
      </c>
      <c r="AC229" t="s">
        <v>724</v>
      </c>
      <c r="AD229">
        <v>2020</v>
      </c>
      <c r="AE229">
        <v>6</v>
      </c>
      <c r="AF229">
        <v>9</v>
      </c>
      <c r="AG229" t="s">
        <v>725</v>
      </c>
      <c r="AJ229" t="s">
        <v>5</v>
      </c>
      <c r="AK229" t="s">
        <v>12</v>
      </c>
      <c r="AL229">
        <v>250252</v>
      </c>
      <c r="AM229">
        <v>6644085</v>
      </c>
      <c r="AN229" s="4">
        <v>251000</v>
      </c>
      <c r="AO229" s="4">
        <v>6645000</v>
      </c>
      <c r="AP229">
        <v>10</v>
      </c>
      <c r="AR229">
        <v>1010</v>
      </c>
      <c r="AT229" s="5" t="s">
        <v>726</v>
      </c>
      <c r="AU229">
        <v>101713</v>
      </c>
      <c r="AW229" s="6" t="s">
        <v>14</v>
      </c>
      <c r="AX229">
        <v>1</v>
      </c>
      <c r="AY229" t="s">
        <v>15</v>
      </c>
      <c r="AZ229" t="s">
        <v>727</v>
      </c>
      <c r="BA229" t="s">
        <v>728</v>
      </c>
      <c r="BB229">
        <v>1010</v>
      </c>
      <c r="BC229" t="s">
        <v>18</v>
      </c>
      <c r="BD229" t="s">
        <v>19</v>
      </c>
      <c r="BF229" s="5">
        <v>43993.741909722201</v>
      </c>
      <c r="BG229" s="7" t="s">
        <v>20</v>
      </c>
      <c r="BI229">
        <v>6</v>
      </c>
      <c r="BJ229">
        <v>238765</v>
      </c>
      <c r="BL229" t="s">
        <v>729</v>
      </c>
      <c r="BX229">
        <v>302724</v>
      </c>
    </row>
    <row r="230" spans="1:76" x14ac:dyDescent="0.25">
      <c r="A230">
        <v>237309</v>
      </c>
      <c r="C230">
        <v>1</v>
      </c>
      <c r="D230">
        <v>1</v>
      </c>
      <c r="E230">
        <v>1</v>
      </c>
      <c r="F230" t="s">
        <v>0</v>
      </c>
      <c r="G230" t="s">
        <v>1</v>
      </c>
      <c r="H230" t="s">
        <v>1196</v>
      </c>
      <c r="I230" t="s">
        <v>3</v>
      </c>
      <c r="K230">
        <v>1</v>
      </c>
      <c r="L230" t="s">
        <v>4</v>
      </c>
      <c r="M230">
        <v>101713</v>
      </c>
      <c r="N230" t="s">
        <v>5</v>
      </c>
      <c r="O230" t="s">
        <v>5</v>
      </c>
      <c r="U230" t="s">
        <v>1197</v>
      </c>
      <c r="V230" s="1">
        <v>1</v>
      </c>
      <c r="W230" t="s">
        <v>7</v>
      </c>
      <c r="X230" t="s">
        <v>1198</v>
      </c>
      <c r="Y230" t="s">
        <v>1015</v>
      </c>
      <c r="Z230" s="3">
        <v>6</v>
      </c>
      <c r="AA230" s="4">
        <v>612</v>
      </c>
      <c r="AB230" s="4" t="s">
        <v>1198</v>
      </c>
      <c r="AC230" t="s">
        <v>1199</v>
      </c>
      <c r="AD230">
        <v>2020</v>
      </c>
      <c r="AE230">
        <v>5</v>
      </c>
      <c r="AF230">
        <v>23</v>
      </c>
      <c r="AG230" t="s">
        <v>1200</v>
      </c>
      <c r="AJ230" t="s">
        <v>5</v>
      </c>
      <c r="AK230" t="s">
        <v>12</v>
      </c>
      <c r="AL230">
        <v>232403</v>
      </c>
      <c r="AM230">
        <v>6667430</v>
      </c>
      <c r="AN230" s="4">
        <v>233000</v>
      </c>
      <c r="AO230" s="4">
        <v>6667000</v>
      </c>
      <c r="AP230">
        <v>10</v>
      </c>
      <c r="AR230">
        <v>1010</v>
      </c>
      <c r="AT230" s="5" t="s">
        <v>1201</v>
      </c>
      <c r="AU230">
        <v>101713</v>
      </c>
      <c r="AW230" s="6" t="s">
        <v>14</v>
      </c>
      <c r="AX230">
        <v>1</v>
      </c>
      <c r="AY230" t="s">
        <v>15</v>
      </c>
      <c r="AZ230" t="s">
        <v>1202</v>
      </c>
      <c r="BA230" t="s">
        <v>1203</v>
      </c>
      <c r="BB230">
        <v>1010</v>
      </c>
      <c r="BC230" t="s">
        <v>18</v>
      </c>
      <c r="BD230" t="s">
        <v>19</v>
      </c>
      <c r="BF230" s="5">
        <v>43974.677777777797</v>
      </c>
      <c r="BG230" s="7" t="s">
        <v>20</v>
      </c>
      <c r="BI230">
        <v>6</v>
      </c>
      <c r="BJ230">
        <v>236651</v>
      </c>
      <c r="BL230" t="s">
        <v>1204</v>
      </c>
      <c r="BX230">
        <v>237309</v>
      </c>
    </row>
    <row r="231" spans="1:76" x14ac:dyDescent="0.25">
      <c r="A231">
        <v>378436</v>
      </c>
      <c r="C231">
        <v>1</v>
      </c>
      <c r="D231">
        <v>1</v>
      </c>
      <c r="E231">
        <v>1</v>
      </c>
      <c r="F231" t="s">
        <v>0</v>
      </c>
      <c r="G231" t="s">
        <v>1</v>
      </c>
      <c r="H231" t="s">
        <v>240</v>
      </c>
      <c r="I231" t="s">
        <v>3</v>
      </c>
      <c r="K231">
        <v>1</v>
      </c>
      <c r="L231" t="s">
        <v>4</v>
      </c>
      <c r="M231">
        <v>101713</v>
      </c>
      <c r="N231" t="s">
        <v>5</v>
      </c>
      <c r="O231" t="s">
        <v>5</v>
      </c>
      <c r="U231" t="s">
        <v>241</v>
      </c>
      <c r="V231" s="1">
        <v>1</v>
      </c>
      <c r="W231" t="s">
        <v>7</v>
      </c>
      <c r="X231" t="s">
        <v>210</v>
      </c>
      <c r="Y231" s="2" t="s">
        <v>9</v>
      </c>
      <c r="Z231" s="3">
        <v>1</v>
      </c>
      <c r="AA231" s="4">
        <v>135</v>
      </c>
      <c r="AB231" t="s">
        <v>210</v>
      </c>
      <c r="AC231" t="s">
        <v>242</v>
      </c>
      <c r="AD231">
        <v>2020</v>
      </c>
      <c r="AE231">
        <v>6</v>
      </c>
      <c r="AF231">
        <v>6</v>
      </c>
      <c r="AG231" t="s">
        <v>243</v>
      </c>
      <c r="AJ231" t="s">
        <v>5</v>
      </c>
      <c r="AK231" t="s">
        <v>12</v>
      </c>
      <c r="AL231">
        <v>262895</v>
      </c>
      <c r="AM231">
        <v>6587910</v>
      </c>
      <c r="AN231" s="4">
        <v>263000</v>
      </c>
      <c r="AO231" s="4">
        <v>6587000</v>
      </c>
      <c r="AP231">
        <v>10</v>
      </c>
      <c r="AR231">
        <v>1010</v>
      </c>
      <c r="AT231" s="5" t="s">
        <v>244</v>
      </c>
      <c r="AU231">
        <v>101713</v>
      </c>
      <c r="AW231" s="6" t="s">
        <v>14</v>
      </c>
      <c r="AX231">
        <v>1</v>
      </c>
      <c r="AY231" t="s">
        <v>15</v>
      </c>
      <c r="AZ231" t="s">
        <v>245</v>
      </c>
      <c r="BA231" t="s">
        <v>246</v>
      </c>
      <c r="BB231">
        <v>1010</v>
      </c>
      <c r="BC231" t="s">
        <v>18</v>
      </c>
      <c r="BD231" t="s">
        <v>19</v>
      </c>
      <c r="BF231" s="5">
        <v>43992.043298611097</v>
      </c>
      <c r="BG231" s="7" t="s">
        <v>20</v>
      </c>
      <c r="BI231">
        <v>6</v>
      </c>
      <c r="BJ231">
        <v>238547</v>
      </c>
      <c r="BL231" t="s">
        <v>247</v>
      </c>
      <c r="BX231">
        <v>378436</v>
      </c>
    </row>
    <row r="232" spans="1:76" x14ac:dyDescent="0.25">
      <c r="A232">
        <v>255342</v>
      </c>
      <c r="C232">
        <v>1</v>
      </c>
      <c r="F232" t="s">
        <v>0</v>
      </c>
      <c r="G232" t="s">
        <v>1</v>
      </c>
      <c r="H232" t="s">
        <v>1284</v>
      </c>
      <c r="I232" t="s">
        <v>3</v>
      </c>
      <c r="K232">
        <v>1</v>
      </c>
      <c r="L232" t="s">
        <v>4</v>
      </c>
      <c r="M232">
        <v>101713</v>
      </c>
      <c r="N232" t="s">
        <v>5</v>
      </c>
      <c r="O232" t="s">
        <v>5</v>
      </c>
      <c r="U232" t="s">
        <v>1233</v>
      </c>
      <c r="V232" s="1">
        <v>1</v>
      </c>
      <c r="W232" t="s">
        <v>7</v>
      </c>
      <c r="X232" t="s">
        <v>1198</v>
      </c>
      <c r="Y232" t="s">
        <v>1015</v>
      </c>
      <c r="Z232" s="3">
        <v>6</v>
      </c>
      <c r="AA232" s="4">
        <v>612</v>
      </c>
      <c r="AB232" s="4" t="s">
        <v>1198</v>
      </c>
      <c r="AC232" t="s">
        <v>1285</v>
      </c>
      <c r="AD232">
        <v>2020</v>
      </c>
      <c r="AE232">
        <v>6</v>
      </c>
      <c r="AF232">
        <v>25</v>
      </c>
      <c r="AG232" t="s">
        <v>1279</v>
      </c>
      <c r="AJ232" t="s">
        <v>5</v>
      </c>
      <c r="AK232" t="s">
        <v>12</v>
      </c>
      <c r="AL232">
        <v>237473</v>
      </c>
      <c r="AM232">
        <v>6668025</v>
      </c>
      <c r="AN232" s="4">
        <v>237000</v>
      </c>
      <c r="AO232" s="4">
        <v>6669000</v>
      </c>
      <c r="AP232">
        <v>25</v>
      </c>
      <c r="AR232">
        <v>1010</v>
      </c>
      <c r="AT232" s="5" t="s">
        <v>1286</v>
      </c>
      <c r="AU232">
        <v>101713</v>
      </c>
      <c r="AW232" s="6" t="s">
        <v>14</v>
      </c>
      <c r="AX232">
        <v>1</v>
      </c>
      <c r="AY232" t="s">
        <v>15</v>
      </c>
      <c r="AZ232" t="s">
        <v>1287</v>
      </c>
      <c r="BA232" t="s">
        <v>1288</v>
      </c>
      <c r="BB232">
        <v>1010</v>
      </c>
      <c r="BC232" t="s">
        <v>18</v>
      </c>
      <c r="BD232" t="s">
        <v>19</v>
      </c>
      <c r="BF232" s="5">
        <v>44007.729745370401</v>
      </c>
      <c r="BG232" s="7" t="s">
        <v>20</v>
      </c>
      <c r="BI232">
        <v>6</v>
      </c>
      <c r="BJ232">
        <v>240096</v>
      </c>
      <c r="BL232" t="s">
        <v>1289</v>
      </c>
      <c r="BX232">
        <v>255342</v>
      </c>
    </row>
    <row r="233" spans="1:76" x14ac:dyDescent="0.25">
      <c r="A233">
        <v>333776</v>
      </c>
      <c r="C233">
        <v>1</v>
      </c>
      <c r="D233">
        <v>1</v>
      </c>
      <c r="E233">
        <v>1</v>
      </c>
      <c r="F233" t="s">
        <v>0</v>
      </c>
      <c r="G233" t="s">
        <v>1</v>
      </c>
      <c r="H233" t="s">
        <v>430</v>
      </c>
      <c r="I233" s="8" t="str">
        <f>HYPERLINK(AT233,"Foto")</f>
        <v>Foto</v>
      </c>
      <c r="K233">
        <v>1</v>
      </c>
      <c r="L233" t="s">
        <v>4</v>
      </c>
      <c r="M233">
        <v>101713</v>
      </c>
      <c r="N233" t="s">
        <v>5</v>
      </c>
      <c r="O233" t="s">
        <v>5</v>
      </c>
      <c r="U233" t="s">
        <v>431</v>
      </c>
      <c r="V233" s="1">
        <v>1</v>
      </c>
      <c r="W233" t="s">
        <v>7</v>
      </c>
      <c r="X233" t="s">
        <v>432</v>
      </c>
      <c r="Y233" s="2" t="s">
        <v>356</v>
      </c>
      <c r="Z233" s="3">
        <v>2</v>
      </c>
      <c r="AA233" s="4">
        <v>216</v>
      </c>
      <c r="AB233" s="4" t="s">
        <v>432</v>
      </c>
      <c r="AC233" t="s">
        <v>433</v>
      </c>
      <c r="AD233">
        <v>2020</v>
      </c>
      <c r="AE233">
        <v>5</v>
      </c>
      <c r="AF233">
        <v>16</v>
      </c>
      <c r="AG233" t="s">
        <v>434</v>
      </c>
      <c r="AJ233" t="s">
        <v>5</v>
      </c>
      <c r="AK233" t="s">
        <v>12</v>
      </c>
      <c r="AL233">
        <v>256699</v>
      </c>
      <c r="AM233">
        <v>6643860</v>
      </c>
      <c r="AN233" s="4">
        <v>257000</v>
      </c>
      <c r="AO233" s="4">
        <v>6643000</v>
      </c>
      <c r="AP233">
        <v>0</v>
      </c>
      <c r="AR233">
        <v>1010</v>
      </c>
      <c r="AT233" s="5" t="s">
        <v>435</v>
      </c>
      <c r="AU233">
        <v>101713</v>
      </c>
      <c r="AW233" s="6" t="s">
        <v>14</v>
      </c>
      <c r="AX233">
        <v>1</v>
      </c>
      <c r="AY233" t="s">
        <v>15</v>
      </c>
      <c r="AZ233" t="s">
        <v>436</v>
      </c>
      <c r="BA233" t="s">
        <v>437</v>
      </c>
      <c r="BB233">
        <v>1010</v>
      </c>
      <c r="BC233" t="s">
        <v>18</v>
      </c>
      <c r="BD233" t="s">
        <v>19</v>
      </c>
      <c r="BE233">
        <v>1</v>
      </c>
      <c r="BF233" s="5">
        <v>43976.594502314802</v>
      </c>
      <c r="BG233" s="7" t="s">
        <v>20</v>
      </c>
      <c r="BI233">
        <v>6</v>
      </c>
      <c r="BJ233">
        <v>236225</v>
      </c>
      <c r="BL233" t="s">
        <v>438</v>
      </c>
      <c r="BX233">
        <v>333776</v>
      </c>
    </row>
    <row r="234" spans="1:76" x14ac:dyDescent="0.25">
      <c r="A234">
        <v>319442</v>
      </c>
      <c r="C234">
        <v>1</v>
      </c>
      <c r="D234">
        <v>1</v>
      </c>
      <c r="E234">
        <v>1</v>
      </c>
      <c r="F234" t="s">
        <v>0</v>
      </c>
      <c r="G234" t="s">
        <v>1</v>
      </c>
      <c r="H234" t="s">
        <v>614</v>
      </c>
      <c r="I234" t="s">
        <v>3</v>
      </c>
      <c r="K234">
        <v>1</v>
      </c>
      <c r="L234" t="s">
        <v>4</v>
      </c>
      <c r="M234">
        <v>101713</v>
      </c>
      <c r="N234" t="s">
        <v>5</v>
      </c>
      <c r="O234" t="s">
        <v>5</v>
      </c>
      <c r="U234" t="s">
        <v>615</v>
      </c>
      <c r="V234" s="1">
        <v>1</v>
      </c>
      <c r="W234" t="s">
        <v>7</v>
      </c>
      <c r="X234" t="s">
        <v>561</v>
      </c>
      <c r="Y234" s="2" t="s">
        <v>356</v>
      </c>
      <c r="Z234" s="3">
        <v>2</v>
      </c>
      <c r="AA234" s="4">
        <v>219</v>
      </c>
      <c r="AB234" t="s">
        <v>561</v>
      </c>
      <c r="AC234" t="s">
        <v>616</v>
      </c>
      <c r="AD234">
        <v>2020</v>
      </c>
      <c r="AE234">
        <v>7</v>
      </c>
      <c r="AF234">
        <v>5</v>
      </c>
      <c r="AG234" t="s">
        <v>212</v>
      </c>
      <c r="AJ234" t="s">
        <v>5</v>
      </c>
      <c r="AK234" t="s">
        <v>12</v>
      </c>
      <c r="AL234">
        <v>254160</v>
      </c>
      <c r="AM234">
        <v>6645683</v>
      </c>
      <c r="AN234" s="4">
        <v>255000</v>
      </c>
      <c r="AO234" s="4">
        <v>6645000</v>
      </c>
      <c r="AP234">
        <v>10</v>
      </c>
      <c r="AR234">
        <v>1010</v>
      </c>
      <c r="AS234" t="s">
        <v>617</v>
      </c>
      <c r="AT234" s="5" t="s">
        <v>618</v>
      </c>
      <c r="AU234">
        <v>101713</v>
      </c>
      <c r="AW234" s="6" t="s">
        <v>14</v>
      </c>
      <c r="AX234">
        <v>1</v>
      </c>
      <c r="AY234" t="s">
        <v>15</v>
      </c>
      <c r="AZ234" t="s">
        <v>619</v>
      </c>
      <c r="BA234" t="s">
        <v>620</v>
      </c>
      <c r="BB234">
        <v>1010</v>
      </c>
      <c r="BC234" t="s">
        <v>18</v>
      </c>
      <c r="BD234" t="s">
        <v>19</v>
      </c>
      <c r="BF234" s="5">
        <v>44018.514479166697</v>
      </c>
      <c r="BG234" s="7" t="s">
        <v>20</v>
      </c>
      <c r="BI234">
        <v>6</v>
      </c>
      <c r="BJ234">
        <v>241374</v>
      </c>
      <c r="BL234" t="s">
        <v>621</v>
      </c>
      <c r="BX234">
        <v>319442</v>
      </c>
    </row>
    <row r="235" spans="1:76" x14ac:dyDescent="0.25">
      <c r="A235">
        <v>192107</v>
      </c>
      <c r="C235">
        <v>1</v>
      </c>
      <c r="D235">
        <v>1</v>
      </c>
      <c r="E235">
        <v>1</v>
      </c>
      <c r="F235" t="s">
        <v>0</v>
      </c>
      <c r="G235" t="s">
        <v>1</v>
      </c>
      <c r="H235" t="s">
        <v>1608</v>
      </c>
      <c r="I235" t="s">
        <v>3</v>
      </c>
      <c r="K235">
        <v>1</v>
      </c>
      <c r="L235" t="s">
        <v>4</v>
      </c>
      <c r="M235">
        <v>101713</v>
      </c>
      <c r="N235" t="s">
        <v>5</v>
      </c>
      <c r="O235" t="s">
        <v>5</v>
      </c>
      <c r="U235" t="s">
        <v>1609</v>
      </c>
      <c r="V235" s="1">
        <v>1</v>
      </c>
      <c r="W235" t="s">
        <v>1487</v>
      </c>
      <c r="X235" t="s">
        <v>1610</v>
      </c>
      <c r="Y235" s="2" t="s">
        <v>1562</v>
      </c>
      <c r="Z235" s="3">
        <v>8</v>
      </c>
      <c r="AA235" s="4">
        <v>815</v>
      </c>
      <c r="AB235" t="s">
        <v>1610</v>
      </c>
      <c r="AC235" t="s">
        <v>1611</v>
      </c>
      <c r="AD235">
        <v>2020</v>
      </c>
      <c r="AE235">
        <v>6</v>
      </c>
      <c r="AF235">
        <v>1</v>
      </c>
      <c r="AG235" t="s">
        <v>212</v>
      </c>
      <c r="AJ235" t="s">
        <v>5</v>
      </c>
      <c r="AK235" t="s">
        <v>12</v>
      </c>
      <c r="AL235">
        <v>188815</v>
      </c>
      <c r="AM235">
        <v>6537886</v>
      </c>
      <c r="AN235" s="4">
        <v>189000</v>
      </c>
      <c r="AO235" s="4">
        <v>6537000</v>
      </c>
      <c r="AP235">
        <v>10</v>
      </c>
      <c r="AR235">
        <v>1010</v>
      </c>
      <c r="AS235" t="s">
        <v>1612</v>
      </c>
      <c r="AT235" s="5" t="s">
        <v>1613</v>
      </c>
      <c r="AU235">
        <v>101713</v>
      </c>
      <c r="AW235" s="6" t="s">
        <v>14</v>
      </c>
      <c r="AX235">
        <v>1</v>
      </c>
      <c r="AY235" t="s">
        <v>15</v>
      </c>
      <c r="AZ235" t="s">
        <v>1614</v>
      </c>
      <c r="BA235" t="s">
        <v>1615</v>
      </c>
      <c r="BB235">
        <v>1010</v>
      </c>
      <c r="BC235" t="s">
        <v>18</v>
      </c>
      <c r="BD235" t="s">
        <v>19</v>
      </c>
      <c r="BF235" s="5">
        <v>43988.966666666704</v>
      </c>
      <c r="BG235" s="7" t="s">
        <v>20</v>
      </c>
      <c r="BI235">
        <v>6</v>
      </c>
      <c r="BJ235">
        <v>238167</v>
      </c>
      <c r="BL235" t="s">
        <v>1616</v>
      </c>
      <c r="BX235">
        <v>192107</v>
      </c>
    </row>
    <row r="236" spans="1:76" x14ac:dyDescent="0.25">
      <c r="A236">
        <v>10869</v>
      </c>
      <c r="C236">
        <v>1</v>
      </c>
      <c r="D236">
        <v>1</v>
      </c>
      <c r="E236">
        <v>1</v>
      </c>
      <c r="F236" t="s">
        <v>0</v>
      </c>
      <c r="G236" t="s">
        <v>1</v>
      </c>
      <c r="H236" t="s">
        <v>1792</v>
      </c>
      <c r="I236" t="s">
        <v>3</v>
      </c>
      <c r="K236">
        <v>1</v>
      </c>
      <c r="L236" t="s">
        <v>4</v>
      </c>
      <c r="M236">
        <v>101713</v>
      </c>
      <c r="N236" t="s">
        <v>5</v>
      </c>
      <c r="O236" t="s">
        <v>5</v>
      </c>
      <c r="U236" t="s">
        <v>1793</v>
      </c>
      <c r="V236" s="1">
        <v>1</v>
      </c>
      <c r="W236" t="s">
        <v>1759</v>
      </c>
      <c r="X236" t="s">
        <v>1794</v>
      </c>
      <c r="Y236" t="s">
        <v>1761</v>
      </c>
      <c r="Z236" s="3">
        <v>11</v>
      </c>
      <c r="AA236" s="4">
        <v>1120</v>
      </c>
      <c r="AB236" s="4" t="s">
        <v>1794</v>
      </c>
      <c r="AC236" t="s">
        <v>1795</v>
      </c>
      <c r="AD236">
        <v>2020</v>
      </c>
      <c r="AE236">
        <v>9</v>
      </c>
      <c r="AF236">
        <v>16</v>
      </c>
      <c r="AG236" t="s">
        <v>1796</v>
      </c>
      <c r="AJ236" t="s">
        <v>5</v>
      </c>
      <c r="AK236" t="s">
        <v>12</v>
      </c>
      <c r="AL236">
        <v>-46684</v>
      </c>
      <c r="AM236">
        <v>6553171</v>
      </c>
      <c r="AN236" s="4">
        <v>-47000</v>
      </c>
      <c r="AO236" s="4">
        <v>6553000</v>
      </c>
      <c r="AP236">
        <v>5</v>
      </c>
      <c r="AR236">
        <v>1010</v>
      </c>
      <c r="AT236" s="5" t="s">
        <v>1797</v>
      </c>
      <c r="AU236">
        <v>101713</v>
      </c>
      <c r="AW236" s="6" t="s">
        <v>14</v>
      </c>
      <c r="AX236">
        <v>1</v>
      </c>
      <c r="AY236" t="s">
        <v>15</v>
      </c>
      <c r="AZ236" t="s">
        <v>1798</v>
      </c>
      <c r="BA236" t="s">
        <v>1799</v>
      </c>
      <c r="BB236">
        <v>1010</v>
      </c>
      <c r="BC236" t="s">
        <v>18</v>
      </c>
      <c r="BD236" t="s">
        <v>19</v>
      </c>
      <c r="BF236" s="5">
        <v>44146.963113425903</v>
      </c>
      <c r="BG236" s="7" t="s">
        <v>20</v>
      </c>
      <c r="BI236">
        <v>6</v>
      </c>
      <c r="BJ236">
        <v>256595</v>
      </c>
      <c r="BL236" t="s">
        <v>1800</v>
      </c>
      <c r="BX236">
        <v>10869</v>
      </c>
    </row>
    <row r="237" spans="1:76" x14ac:dyDescent="0.25">
      <c r="A237">
        <v>403826</v>
      </c>
      <c r="C237">
        <v>1</v>
      </c>
      <c r="D237">
        <v>1</v>
      </c>
      <c r="E237">
        <v>1</v>
      </c>
      <c r="F237" t="s">
        <v>0</v>
      </c>
      <c r="G237" t="s">
        <v>1</v>
      </c>
      <c r="H237" t="s">
        <v>976</v>
      </c>
      <c r="I237" s="8" t="str">
        <f>HYPERLINK(AT237,"Foto")</f>
        <v>Foto</v>
      </c>
      <c r="K237">
        <v>1</v>
      </c>
      <c r="L237" t="s">
        <v>4</v>
      </c>
      <c r="M237">
        <v>101713</v>
      </c>
      <c r="N237" t="s">
        <v>5</v>
      </c>
      <c r="O237" t="s">
        <v>5</v>
      </c>
      <c r="U237" t="s">
        <v>977</v>
      </c>
      <c r="V237" s="1">
        <v>1</v>
      </c>
      <c r="W237" t="s">
        <v>732</v>
      </c>
      <c r="X237" t="s">
        <v>732</v>
      </c>
      <c r="Y237" s="2" t="s">
        <v>356</v>
      </c>
      <c r="Z237" s="3">
        <v>2</v>
      </c>
      <c r="AA237" s="4">
        <v>301</v>
      </c>
      <c r="AB237" s="4" t="s">
        <v>732</v>
      </c>
      <c r="AC237" t="s">
        <v>978</v>
      </c>
      <c r="AD237">
        <v>2020</v>
      </c>
      <c r="AE237">
        <v>6</v>
      </c>
      <c r="AF237">
        <v>6</v>
      </c>
      <c r="AG237" t="s">
        <v>979</v>
      </c>
      <c r="AJ237" t="s">
        <v>5</v>
      </c>
      <c r="AK237" t="s">
        <v>12</v>
      </c>
      <c r="AL237">
        <v>267740</v>
      </c>
      <c r="AM237">
        <v>6652815</v>
      </c>
      <c r="AN237" s="4">
        <v>267000</v>
      </c>
      <c r="AO237" s="4">
        <v>6653000</v>
      </c>
      <c r="AP237">
        <v>25</v>
      </c>
      <c r="AR237">
        <v>1010</v>
      </c>
      <c r="AT237" s="5" t="s">
        <v>980</v>
      </c>
      <c r="AU237">
        <v>101713</v>
      </c>
      <c r="AW237" s="6" t="s">
        <v>14</v>
      </c>
      <c r="AX237">
        <v>1</v>
      </c>
      <c r="AY237" t="s">
        <v>15</v>
      </c>
      <c r="AZ237" t="s">
        <v>981</v>
      </c>
      <c r="BA237" t="s">
        <v>982</v>
      </c>
      <c r="BB237">
        <v>1010</v>
      </c>
      <c r="BC237" t="s">
        <v>18</v>
      </c>
      <c r="BD237" t="s">
        <v>19</v>
      </c>
      <c r="BE237">
        <v>1</v>
      </c>
      <c r="BF237" s="5">
        <v>43989.450405092597</v>
      </c>
      <c r="BG237" s="7" t="s">
        <v>20</v>
      </c>
      <c r="BI237">
        <v>6</v>
      </c>
      <c r="BJ237">
        <v>238121</v>
      </c>
      <c r="BL237" t="s">
        <v>983</v>
      </c>
      <c r="BX237">
        <v>403826</v>
      </c>
    </row>
    <row r="238" spans="1:76" x14ac:dyDescent="0.25">
      <c r="A238">
        <v>347608</v>
      </c>
      <c r="C238">
        <v>1</v>
      </c>
      <c r="D238">
        <v>1</v>
      </c>
      <c r="E238">
        <v>2</v>
      </c>
      <c r="F238" t="s">
        <v>0</v>
      </c>
      <c r="G238" t="s">
        <v>1</v>
      </c>
      <c r="H238" t="s">
        <v>456</v>
      </c>
      <c r="I238" s="8" t="str">
        <f>HYPERLINK(AT238,"Foto")</f>
        <v>Foto</v>
      </c>
      <c r="K238">
        <v>1</v>
      </c>
      <c r="L238" t="s">
        <v>4</v>
      </c>
      <c r="M238">
        <v>101713</v>
      </c>
      <c r="N238" t="s">
        <v>5</v>
      </c>
      <c r="O238" t="s">
        <v>5</v>
      </c>
      <c r="U238" t="s">
        <v>449</v>
      </c>
      <c r="V238" s="1">
        <v>1</v>
      </c>
      <c r="W238" t="s">
        <v>7</v>
      </c>
      <c r="X238" t="s">
        <v>432</v>
      </c>
      <c r="Y238" s="2" t="s">
        <v>356</v>
      </c>
      <c r="Z238" s="3">
        <v>2</v>
      </c>
      <c r="AA238" s="4">
        <v>216</v>
      </c>
      <c r="AB238" s="4" t="s">
        <v>432</v>
      </c>
      <c r="AC238" t="s">
        <v>457</v>
      </c>
      <c r="AD238">
        <v>2020</v>
      </c>
      <c r="AE238">
        <v>5</v>
      </c>
      <c r="AF238">
        <v>22</v>
      </c>
      <c r="AG238" t="s">
        <v>458</v>
      </c>
      <c r="AJ238" t="s">
        <v>5</v>
      </c>
      <c r="AK238" t="s">
        <v>12</v>
      </c>
      <c r="AL238">
        <v>258580</v>
      </c>
      <c r="AM238">
        <v>6634580</v>
      </c>
      <c r="AN238" s="4">
        <v>259000</v>
      </c>
      <c r="AO238" s="4">
        <v>6635000</v>
      </c>
      <c r="AP238">
        <v>50</v>
      </c>
      <c r="AR238">
        <v>1010</v>
      </c>
      <c r="AT238" s="5" t="s">
        <v>459</v>
      </c>
      <c r="AU238">
        <v>101713</v>
      </c>
      <c r="AW238" s="6" t="s">
        <v>14</v>
      </c>
      <c r="AX238">
        <v>1</v>
      </c>
      <c r="AY238" t="s">
        <v>15</v>
      </c>
      <c r="AZ238" t="s">
        <v>453</v>
      </c>
      <c r="BA238" t="s">
        <v>460</v>
      </c>
      <c r="BB238">
        <v>1010</v>
      </c>
      <c r="BC238" t="s">
        <v>18</v>
      </c>
      <c r="BD238" t="s">
        <v>19</v>
      </c>
      <c r="BE238">
        <v>1</v>
      </c>
      <c r="BF238" s="5">
        <v>43974.058599536998</v>
      </c>
      <c r="BG238" s="7" t="s">
        <v>20</v>
      </c>
      <c r="BI238">
        <v>6</v>
      </c>
      <c r="BJ238">
        <v>236629</v>
      </c>
      <c r="BL238" t="s">
        <v>461</v>
      </c>
      <c r="BX238">
        <v>347608</v>
      </c>
    </row>
    <row r="239" spans="1:76" x14ac:dyDescent="0.25">
      <c r="A239">
        <v>178789</v>
      </c>
      <c r="C239">
        <v>1</v>
      </c>
      <c r="D239">
        <v>1</v>
      </c>
      <c r="E239">
        <v>1</v>
      </c>
      <c r="F239" t="s">
        <v>0</v>
      </c>
      <c r="G239" t="s">
        <v>1</v>
      </c>
      <c r="H239" t="s">
        <v>1685</v>
      </c>
      <c r="I239" s="8" t="str">
        <f>HYPERLINK(AT239,"Foto")</f>
        <v>Foto</v>
      </c>
      <c r="K239">
        <v>1</v>
      </c>
      <c r="L239" t="s">
        <v>4</v>
      </c>
      <c r="M239">
        <v>101713</v>
      </c>
      <c r="N239" t="s">
        <v>5</v>
      </c>
      <c r="O239" t="s">
        <v>5</v>
      </c>
      <c r="U239" t="s">
        <v>1686</v>
      </c>
      <c r="V239" s="1">
        <v>1</v>
      </c>
      <c r="W239" t="s">
        <v>1662</v>
      </c>
      <c r="X239" t="s">
        <v>1663</v>
      </c>
      <c r="Y239" t="s">
        <v>1664</v>
      </c>
      <c r="Z239" s="3">
        <v>9</v>
      </c>
      <c r="AA239" s="4">
        <v>901</v>
      </c>
      <c r="AB239" t="s">
        <v>1663</v>
      </c>
      <c r="AC239" t="s">
        <v>1687</v>
      </c>
      <c r="AD239">
        <v>2020</v>
      </c>
      <c r="AE239">
        <v>6</v>
      </c>
      <c r="AF239">
        <v>3</v>
      </c>
      <c r="AG239" t="s">
        <v>1666</v>
      </c>
      <c r="AJ239" t="s">
        <v>5</v>
      </c>
      <c r="AK239" t="s">
        <v>12</v>
      </c>
      <c r="AL239">
        <v>164125</v>
      </c>
      <c r="AM239">
        <v>6519822</v>
      </c>
      <c r="AN239" s="4">
        <v>165000</v>
      </c>
      <c r="AO239" s="4">
        <v>6519000</v>
      </c>
      <c r="AP239">
        <v>150</v>
      </c>
      <c r="AR239">
        <v>1010</v>
      </c>
      <c r="AT239" s="5" t="s">
        <v>1688</v>
      </c>
      <c r="AU239">
        <v>101713</v>
      </c>
      <c r="AW239" s="6" t="s">
        <v>14</v>
      </c>
      <c r="AX239">
        <v>1</v>
      </c>
      <c r="AY239" t="s">
        <v>15</v>
      </c>
      <c r="AZ239" t="s">
        <v>1689</v>
      </c>
      <c r="BA239" t="s">
        <v>1690</v>
      </c>
      <c r="BB239">
        <v>1010</v>
      </c>
      <c r="BC239" t="s">
        <v>18</v>
      </c>
      <c r="BD239" t="s">
        <v>19</v>
      </c>
      <c r="BE239">
        <v>1</v>
      </c>
      <c r="BF239" s="5">
        <v>43985.903055555602</v>
      </c>
      <c r="BG239" s="7" t="s">
        <v>20</v>
      </c>
      <c r="BI239">
        <v>6</v>
      </c>
      <c r="BJ239">
        <v>237806</v>
      </c>
      <c r="BL239" t="s">
        <v>1691</v>
      </c>
      <c r="BX239">
        <v>178789</v>
      </c>
    </row>
    <row r="240" spans="1:76" x14ac:dyDescent="0.25">
      <c r="A240">
        <v>350475</v>
      </c>
      <c r="C240">
        <v>1</v>
      </c>
      <c r="D240">
        <v>1</v>
      </c>
      <c r="E240">
        <v>3</v>
      </c>
      <c r="F240" t="s">
        <v>0</v>
      </c>
      <c r="G240" t="s">
        <v>1</v>
      </c>
      <c r="H240" t="s">
        <v>462</v>
      </c>
      <c r="I240" s="8" t="str">
        <f>HYPERLINK(AT240,"Foto")</f>
        <v>Foto</v>
      </c>
      <c r="K240">
        <v>1</v>
      </c>
      <c r="L240" t="s">
        <v>4</v>
      </c>
      <c r="M240">
        <v>101713</v>
      </c>
      <c r="N240" t="s">
        <v>5</v>
      </c>
      <c r="O240" t="s">
        <v>5</v>
      </c>
      <c r="U240" t="s">
        <v>449</v>
      </c>
      <c r="V240" s="1">
        <v>1</v>
      </c>
      <c r="W240" t="s">
        <v>7</v>
      </c>
      <c r="X240" t="s">
        <v>432</v>
      </c>
      <c r="Y240" s="2" t="s">
        <v>356</v>
      </c>
      <c r="Z240" s="3">
        <v>2</v>
      </c>
      <c r="AA240" s="4">
        <v>216</v>
      </c>
      <c r="AB240" s="4" t="s">
        <v>432</v>
      </c>
      <c r="AC240" t="s">
        <v>463</v>
      </c>
      <c r="AD240">
        <v>2020</v>
      </c>
      <c r="AE240">
        <v>7</v>
      </c>
      <c r="AF240">
        <v>25</v>
      </c>
      <c r="AG240" t="s">
        <v>451</v>
      </c>
      <c r="AJ240" t="s">
        <v>5</v>
      </c>
      <c r="AK240" t="s">
        <v>12</v>
      </c>
      <c r="AL240">
        <v>259191</v>
      </c>
      <c r="AM240">
        <v>6634801</v>
      </c>
      <c r="AN240" s="4">
        <v>259000</v>
      </c>
      <c r="AO240" s="4">
        <v>6635000</v>
      </c>
      <c r="AP240">
        <v>50</v>
      </c>
      <c r="AR240">
        <v>1010</v>
      </c>
      <c r="AT240" s="5" t="s">
        <v>464</v>
      </c>
      <c r="AU240">
        <v>101713</v>
      </c>
      <c r="AW240" s="6" t="s">
        <v>14</v>
      </c>
      <c r="AX240">
        <v>1</v>
      </c>
      <c r="AY240" t="s">
        <v>15</v>
      </c>
      <c r="AZ240" t="s">
        <v>465</v>
      </c>
      <c r="BA240" t="s">
        <v>466</v>
      </c>
      <c r="BB240">
        <v>1010</v>
      </c>
      <c r="BC240" t="s">
        <v>18</v>
      </c>
      <c r="BD240" t="s">
        <v>19</v>
      </c>
      <c r="BE240">
        <v>1</v>
      </c>
      <c r="BF240" s="5">
        <v>44044.346759259301</v>
      </c>
      <c r="BG240" s="7" t="s">
        <v>20</v>
      </c>
      <c r="BI240">
        <v>6</v>
      </c>
      <c r="BJ240">
        <v>244407</v>
      </c>
      <c r="BL240" t="s">
        <v>467</v>
      </c>
      <c r="BX240">
        <v>350475</v>
      </c>
    </row>
    <row r="241" spans="1:76" x14ac:dyDescent="0.25">
      <c r="A241">
        <v>178051</v>
      </c>
      <c r="C241">
        <v>1</v>
      </c>
      <c r="D241">
        <v>1</v>
      </c>
      <c r="E241">
        <v>1</v>
      </c>
      <c r="F241" t="s">
        <v>0</v>
      </c>
      <c r="G241" t="s">
        <v>1</v>
      </c>
      <c r="H241" t="s">
        <v>1671</v>
      </c>
      <c r="I241" t="s">
        <v>3</v>
      </c>
      <c r="K241">
        <v>1</v>
      </c>
      <c r="L241" t="s">
        <v>4</v>
      </c>
      <c r="M241">
        <v>101713</v>
      </c>
      <c r="N241" t="s">
        <v>5</v>
      </c>
      <c r="O241" t="s">
        <v>5</v>
      </c>
      <c r="U241" t="s">
        <v>1672</v>
      </c>
      <c r="V241" s="1">
        <v>1</v>
      </c>
      <c r="W241" t="s">
        <v>1662</v>
      </c>
      <c r="X241" t="s">
        <v>1663</v>
      </c>
      <c r="Y241" t="s">
        <v>1664</v>
      </c>
      <c r="Z241" s="3">
        <v>9</v>
      </c>
      <c r="AA241" s="4">
        <v>901</v>
      </c>
      <c r="AB241" t="s">
        <v>1663</v>
      </c>
      <c r="AC241" t="s">
        <v>1673</v>
      </c>
      <c r="AD241">
        <v>2020</v>
      </c>
      <c r="AE241">
        <v>5</v>
      </c>
      <c r="AF241">
        <v>7</v>
      </c>
      <c r="AG241" t="s">
        <v>1666</v>
      </c>
      <c r="AJ241" t="s">
        <v>5</v>
      </c>
      <c r="AK241" t="s">
        <v>12</v>
      </c>
      <c r="AL241">
        <v>162178</v>
      </c>
      <c r="AM241">
        <v>6523253</v>
      </c>
      <c r="AN241" s="4">
        <v>163000</v>
      </c>
      <c r="AO241" s="4">
        <v>6523000</v>
      </c>
      <c r="AP241">
        <v>150</v>
      </c>
      <c r="AR241">
        <v>1010</v>
      </c>
      <c r="AT241" s="5" t="s">
        <v>1674</v>
      </c>
      <c r="AU241">
        <v>101713</v>
      </c>
      <c r="AW241" s="6" t="s">
        <v>14</v>
      </c>
      <c r="AX241">
        <v>1</v>
      </c>
      <c r="AY241" t="s">
        <v>15</v>
      </c>
      <c r="AZ241" t="s">
        <v>1675</v>
      </c>
      <c r="BA241" t="s">
        <v>1676</v>
      </c>
      <c r="BB241">
        <v>1010</v>
      </c>
      <c r="BC241" t="s">
        <v>18</v>
      </c>
      <c r="BD241" t="s">
        <v>19</v>
      </c>
      <c r="BF241" s="5">
        <v>43958.678252314799</v>
      </c>
      <c r="BG241" s="7" t="s">
        <v>20</v>
      </c>
      <c r="BI241">
        <v>6</v>
      </c>
      <c r="BJ241">
        <v>235171</v>
      </c>
      <c r="BL241" t="s">
        <v>1677</v>
      </c>
      <c r="BX241">
        <v>178051</v>
      </c>
    </row>
    <row r="242" spans="1:76" x14ac:dyDescent="0.25">
      <c r="A242">
        <v>415771</v>
      </c>
      <c r="C242">
        <v>1</v>
      </c>
      <c r="D242">
        <v>1</v>
      </c>
      <c r="E242">
        <v>1</v>
      </c>
      <c r="F242" t="s">
        <v>0</v>
      </c>
      <c r="G242" t="s">
        <v>1</v>
      </c>
      <c r="H242" t="s">
        <v>110</v>
      </c>
      <c r="I242" t="s">
        <v>3</v>
      </c>
      <c r="K242">
        <v>1</v>
      </c>
      <c r="L242" t="s">
        <v>4</v>
      </c>
      <c r="M242">
        <v>101713</v>
      </c>
      <c r="N242" t="s">
        <v>5</v>
      </c>
      <c r="O242" t="s">
        <v>5</v>
      </c>
      <c r="U242" t="s">
        <v>111</v>
      </c>
      <c r="V242" s="1">
        <v>1</v>
      </c>
      <c r="W242" t="s">
        <v>7</v>
      </c>
      <c r="X242" t="s">
        <v>102</v>
      </c>
      <c r="Y242" s="2" t="s">
        <v>9</v>
      </c>
      <c r="Z242" s="3">
        <v>1</v>
      </c>
      <c r="AA242" s="4">
        <v>106</v>
      </c>
      <c r="AB242" s="4" t="s">
        <v>102</v>
      </c>
      <c r="AC242" t="s">
        <v>112</v>
      </c>
      <c r="AD242">
        <v>2020</v>
      </c>
      <c r="AE242">
        <v>8</v>
      </c>
      <c r="AF242">
        <v>12</v>
      </c>
      <c r="AG242" t="s">
        <v>113</v>
      </c>
      <c r="AJ242" t="s">
        <v>5</v>
      </c>
      <c r="AK242" t="s">
        <v>12</v>
      </c>
      <c r="AL242">
        <v>270114</v>
      </c>
      <c r="AM242">
        <v>6571984</v>
      </c>
      <c r="AN242" s="4">
        <v>271000</v>
      </c>
      <c r="AO242" s="4">
        <v>6571000</v>
      </c>
      <c r="AP242">
        <v>10</v>
      </c>
      <c r="AR242">
        <v>1010</v>
      </c>
      <c r="AT242" s="5" t="s">
        <v>114</v>
      </c>
      <c r="AU242">
        <v>101713</v>
      </c>
      <c r="AW242" s="6" t="s">
        <v>14</v>
      </c>
      <c r="AX242">
        <v>1</v>
      </c>
      <c r="AY242" t="s">
        <v>15</v>
      </c>
      <c r="AZ242" t="s">
        <v>115</v>
      </c>
      <c r="BA242" t="s">
        <v>116</v>
      </c>
      <c r="BB242">
        <v>1010</v>
      </c>
      <c r="BC242" t="s">
        <v>18</v>
      </c>
      <c r="BD242" t="s">
        <v>19</v>
      </c>
      <c r="BF242" s="5">
        <v>44104.756087962996</v>
      </c>
      <c r="BG242" s="7" t="s">
        <v>20</v>
      </c>
      <c r="BI242">
        <v>6</v>
      </c>
      <c r="BJ242">
        <v>252087</v>
      </c>
      <c r="BL242" t="s">
        <v>117</v>
      </c>
      <c r="BX242">
        <v>415771</v>
      </c>
    </row>
    <row r="243" spans="1:76" x14ac:dyDescent="0.25">
      <c r="A243">
        <v>395177</v>
      </c>
      <c r="C243">
        <v>1</v>
      </c>
      <c r="D243">
        <v>1</v>
      </c>
      <c r="E243">
        <v>1</v>
      </c>
      <c r="F243" t="s">
        <v>0</v>
      </c>
      <c r="G243" t="s">
        <v>1</v>
      </c>
      <c r="H243" t="s">
        <v>398</v>
      </c>
      <c r="I243" s="8" t="str">
        <f>HYPERLINK(AT243,"Foto")</f>
        <v>Foto</v>
      </c>
      <c r="K243">
        <v>1</v>
      </c>
      <c r="L243" t="s">
        <v>4</v>
      </c>
      <c r="M243">
        <v>101713</v>
      </c>
      <c r="N243" t="s">
        <v>5</v>
      </c>
      <c r="O243" t="s">
        <v>5</v>
      </c>
      <c r="U243" t="s">
        <v>399</v>
      </c>
      <c r="V243" s="1">
        <v>1</v>
      </c>
      <c r="W243" t="s">
        <v>7</v>
      </c>
      <c r="X243" t="s">
        <v>373</v>
      </c>
      <c r="Y243" s="2" t="s">
        <v>356</v>
      </c>
      <c r="Z243" s="3">
        <v>2</v>
      </c>
      <c r="AA243" s="4">
        <v>214</v>
      </c>
      <c r="AB243" t="s">
        <v>373</v>
      </c>
      <c r="AC243" t="s">
        <v>400</v>
      </c>
      <c r="AD243">
        <v>2020</v>
      </c>
      <c r="AE243">
        <v>5</v>
      </c>
      <c r="AF243">
        <v>8</v>
      </c>
      <c r="AG243" t="s">
        <v>176</v>
      </c>
      <c r="AJ243" t="s">
        <v>5</v>
      </c>
      <c r="AK243" t="s">
        <v>12</v>
      </c>
      <c r="AL243">
        <v>266005</v>
      </c>
      <c r="AM243">
        <v>6618116</v>
      </c>
      <c r="AN243" s="4">
        <v>267000</v>
      </c>
      <c r="AO243" s="4">
        <v>6619000</v>
      </c>
      <c r="AP243">
        <v>20</v>
      </c>
      <c r="AR243">
        <v>1010</v>
      </c>
      <c r="AT243" s="5" t="s">
        <v>401</v>
      </c>
      <c r="AU243">
        <v>101713</v>
      </c>
      <c r="AW243" s="6" t="s">
        <v>14</v>
      </c>
      <c r="AX243">
        <v>1</v>
      </c>
      <c r="AY243" t="s">
        <v>15</v>
      </c>
      <c r="AZ243" t="s">
        <v>402</v>
      </c>
      <c r="BA243" t="s">
        <v>403</v>
      </c>
      <c r="BB243">
        <v>1010</v>
      </c>
      <c r="BC243" t="s">
        <v>18</v>
      </c>
      <c r="BD243" t="s">
        <v>19</v>
      </c>
      <c r="BE243">
        <v>1</v>
      </c>
      <c r="BF243" s="5">
        <v>43960.265775462998</v>
      </c>
      <c r="BG243" s="7" t="s">
        <v>20</v>
      </c>
      <c r="BI243">
        <v>6</v>
      </c>
      <c r="BJ243">
        <v>235254</v>
      </c>
      <c r="BL243" t="s">
        <v>404</v>
      </c>
      <c r="BX243">
        <v>395177</v>
      </c>
    </row>
    <row r="244" spans="1:76" x14ac:dyDescent="0.25">
      <c r="A244">
        <v>383236</v>
      </c>
      <c r="C244">
        <v>1</v>
      </c>
      <c r="D244">
        <v>1</v>
      </c>
      <c r="E244">
        <v>1</v>
      </c>
      <c r="F244" t="s">
        <v>0</v>
      </c>
      <c r="G244" t="s">
        <v>1</v>
      </c>
      <c r="H244" t="s">
        <v>939</v>
      </c>
      <c r="I244" t="s">
        <v>3</v>
      </c>
      <c r="K244">
        <v>1</v>
      </c>
      <c r="L244" t="s">
        <v>4</v>
      </c>
      <c r="M244">
        <v>101713</v>
      </c>
      <c r="N244" t="s">
        <v>5</v>
      </c>
      <c r="O244" t="s">
        <v>5</v>
      </c>
      <c r="U244" t="s">
        <v>940</v>
      </c>
      <c r="V244" s="1">
        <v>1</v>
      </c>
      <c r="W244" t="s">
        <v>732</v>
      </c>
      <c r="X244" t="s">
        <v>732</v>
      </c>
      <c r="Y244" s="2" t="s">
        <v>356</v>
      </c>
      <c r="Z244" s="3">
        <v>2</v>
      </c>
      <c r="AA244" s="4">
        <v>301</v>
      </c>
      <c r="AB244" s="4" t="s">
        <v>732</v>
      </c>
      <c r="AC244" t="s">
        <v>941</v>
      </c>
      <c r="AD244">
        <v>2020</v>
      </c>
      <c r="AE244">
        <v>7</v>
      </c>
      <c r="AF244">
        <v>17</v>
      </c>
      <c r="AG244" t="s">
        <v>230</v>
      </c>
      <c r="AJ244" t="s">
        <v>5</v>
      </c>
      <c r="AK244" t="s">
        <v>12</v>
      </c>
      <c r="AL244">
        <v>263595</v>
      </c>
      <c r="AM244">
        <v>6645307</v>
      </c>
      <c r="AN244" s="4">
        <v>263000</v>
      </c>
      <c r="AO244" s="4">
        <v>6645000</v>
      </c>
      <c r="AP244">
        <v>10</v>
      </c>
      <c r="AR244">
        <v>1010</v>
      </c>
      <c r="AS244" t="s">
        <v>942</v>
      </c>
      <c r="AT244" s="5" t="s">
        <v>943</v>
      </c>
      <c r="AU244">
        <v>101713</v>
      </c>
      <c r="AW244" s="6" t="s">
        <v>14</v>
      </c>
      <c r="AX244">
        <v>1</v>
      </c>
      <c r="AY244" t="s">
        <v>15</v>
      </c>
      <c r="AZ244" t="s">
        <v>944</v>
      </c>
      <c r="BA244" t="s">
        <v>945</v>
      </c>
      <c r="BB244">
        <v>1010</v>
      </c>
      <c r="BC244" t="s">
        <v>18</v>
      </c>
      <c r="BD244" t="s">
        <v>19</v>
      </c>
      <c r="BF244" s="5">
        <v>44292.641597222202</v>
      </c>
      <c r="BG244" s="7" t="s">
        <v>20</v>
      </c>
      <c r="BI244">
        <v>6</v>
      </c>
      <c r="BJ244">
        <v>267063</v>
      </c>
      <c r="BL244" t="s">
        <v>946</v>
      </c>
      <c r="BX244">
        <v>383236</v>
      </c>
    </row>
    <row r="245" spans="1:76" x14ac:dyDescent="0.25">
      <c r="A245">
        <v>252501</v>
      </c>
      <c r="C245">
        <v>1</v>
      </c>
      <c r="F245" t="s">
        <v>0</v>
      </c>
      <c r="G245" t="s">
        <v>1</v>
      </c>
      <c r="H245" t="s">
        <v>1277</v>
      </c>
      <c r="I245" s="8" t="str">
        <f>HYPERLINK(AT245,"Foto")</f>
        <v>Foto</v>
      </c>
      <c r="K245">
        <v>1</v>
      </c>
      <c r="L245" t="s">
        <v>4</v>
      </c>
      <c r="M245">
        <v>101713</v>
      </c>
      <c r="N245" t="s">
        <v>5</v>
      </c>
      <c r="O245" t="s">
        <v>5</v>
      </c>
      <c r="U245" t="s">
        <v>1233</v>
      </c>
      <c r="V245" s="1">
        <v>1</v>
      </c>
      <c r="W245" t="s">
        <v>7</v>
      </c>
      <c r="X245" t="s">
        <v>1198</v>
      </c>
      <c r="Y245" t="s">
        <v>1015</v>
      </c>
      <c r="Z245" s="3">
        <v>6</v>
      </c>
      <c r="AA245" s="4">
        <v>612</v>
      </c>
      <c r="AB245" s="4" t="s">
        <v>1198</v>
      </c>
      <c r="AC245" t="s">
        <v>1278</v>
      </c>
      <c r="AD245">
        <v>2020</v>
      </c>
      <c r="AE245">
        <v>6</v>
      </c>
      <c r="AF245">
        <v>16</v>
      </c>
      <c r="AG245" t="s">
        <v>1279</v>
      </c>
      <c r="AJ245" t="s">
        <v>5</v>
      </c>
      <c r="AK245" t="s">
        <v>12</v>
      </c>
      <c r="AL245">
        <v>236680</v>
      </c>
      <c r="AM245">
        <v>6669830</v>
      </c>
      <c r="AN245" s="4">
        <v>237000</v>
      </c>
      <c r="AO245" s="4">
        <v>6669000</v>
      </c>
      <c r="AP245">
        <v>5</v>
      </c>
      <c r="AR245">
        <v>1010</v>
      </c>
      <c r="AT245" s="5" t="s">
        <v>1280</v>
      </c>
      <c r="AU245">
        <v>101713</v>
      </c>
      <c r="AW245" s="6" t="s">
        <v>14</v>
      </c>
      <c r="AX245">
        <v>1</v>
      </c>
      <c r="AY245" t="s">
        <v>15</v>
      </c>
      <c r="AZ245" t="s">
        <v>1281</v>
      </c>
      <c r="BA245" t="s">
        <v>1282</v>
      </c>
      <c r="BB245">
        <v>1010</v>
      </c>
      <c r="BC245" t="s">
        <v>18</v>
      </c>
      <c r="BD245" t="s">
        <v>19</v>
      </c>
      <c r="BE245">
        <v>1</v>
      </c>
      <c r="BF245" s="5">
        <v>43998.939988425896</v>
      </c>
      <c r="BG245" s="7" t="s">
        <v>20</v>
      </c>
      <c r="BI245">
        <v>6</v>
      </c>
      <c r="BJ245">
        <v>239275</v>
      </c>
      <c r="BL245" t="s">
        <v>1283</v>
      </c>
      <c r="BX245">
        <v>252501</v>
      </c>
    </row>
    <row r="246" spans="1:76" x14ac:dyDescent="0.25">
      <c r="A246">
        <v>249764</v>
      </c>
      <c r="C246">
        <v>1</v>
      </c>
      <c r="D246">
        <v>1</v>
      </c>
      <c r="E246">
        <v>1</v>
      </c>
      <c r="F246" t="s">
        <v>0</v>
      </c>
      <c r="G246" t="s">
        <v>1</v>
      </c>
      <c r="H246" t="s">
        <v>1349</v>
      </c>
      <c r="I246" s="8" t="str">
        <f>HYPERLINK(AT246,"Foto")</f>
        <v>Foto</v>
      </c>
      <c r="K246">
        <v>1</v>
      </c>
      <c r="L246" t="s">
        <v>4</v>
      </c>
      <c r="M246">
        <v>101713</v>
      </c>
      <c r="N246" t="s">
        <v>5</v>
      </c>
      <c r="O246" t="s">
        <v>5</v>
      </c>
      <c r="U246" t="s">
        <v>1350</v>
      </c>
      <c r="V246" s="1">
        <v>1</v>
      </c>
      <c r="W246" t="s">
        <v>7</v>
      </c>
      <c r="X246" t="s">
        <v>1330</v>
      </c>
      <c r="Y246" t="s">
        <v>1015</v>
      </c>
      <c r="Z246" s="3">
        <v>6</v>
      </c>
      <c r="AA246" s="4">
        <v>626</v>
      </c>
      <c r="AB246" s="4" t="s">
        <v>1330</v>
      </c>
      <c r="AC246" t="s">
        <v>1351</v>
      </c>
      <c r="AD246">
        <v>2020</v>
      </c>
      <c r="AE246">
        <v>5</v>
      </c>
      <c r="AF246">
        <v>19</v>
      </c>
      <c r="AG246" t="s">
        <v>1085</v>
      </c>
      <c r="AJ246" t="s">
        <v>5</v>
      </c>
      <c r="AK246" t="s">
        <v>12</v>
      </c>
      <c r="AL246">
        <v>235636</v>
      </c>
      <c r="AM246">
        <v>6635458</v>
      </c>
      <c r="AN246" s="4">
        <v>235000</v>
      </c>
      <c r="AO246" s="4">
        <v>6635000</v>
      </c>
      <c r="AP246">
        <v>10</v>
      </c>
      <c r="AR246">
        <v>1010</v>
      </c>
      <c r="AS246" t="s">
        <v>1352</v>
      </c>
      <c r="AT246" s="5" t="s">
        <v>1353</v>
      </c>
      <c r="AU246">
        <v>101713</v>
      </c>
      <c r="AW246" s="6" t="s">
        <v>14</v>
      </c>
      <c r="AX246">
        <v>1</v>
      </c>
      <c r="AY246" t="s">
        <v>15</v>
      </c>
      <c r="AZ246" t="s">
        <v>1354</v>
      </c>
      <c r="BA246" t="s">
        <v>1355</v>
      </c>
      <c r="BB246">
        <v>1010</v>
      </c>
      <c r="BC246" t="s">
        <v>18</v>
      </c>
      <c r="BD246" t="s">
        <v>19</v>
      </c>
      <c r="BE246">
        <v>1</v>
      </c>
      <c r="BF246" s="5">
        <v>43982.771111111098</v>
      </c>
      <c r="BG246" s="7" t="s">
        <v>20</v>
      </c>
      <c r="BI246">
        <v>6</v>
      </c>
      <c r="BJ246">
        <v>237599</v>
      </c>
      <c r="BL246" t="s">
        <v>1356</v>
      </c>
      <c r="BX246">
        <v>249764</v>
      </c>
    </row>
    <row r="247" spans="1:76" x14ac:dyDescent="0.25">
      <c r="A247">
        <v>391830</v>
      </c>
      <c r="C247">
        <v>1</v>
      </c>
      <c r="F247" t="s">
        <v>0</v>
      </c>
      <c r="G247" t="s">
        <v>1</v>
      </c>
      <c r="H247" t="s">
        <v>547</v>
      </c>
      <c r="I247" s="8" t="str">
        <f>HYPERLINK(AT247,"Foto")</f>
        <v>Foto</v>
      </c>
      <c r="K247">
        <v>1</v>
      </c>
      <c r="L247" t="s">
        <v>4</v>
      </c>
      <c r="M247">
        <v>101713</v>
      </c>
      <c r="N247" t="s">
        <v>5</v>
      </c>
      <c r="O247" t="s">
        <v>5</v>
      </c>
      <c r="U247" t="s">
        <v>363</v>
      </c>
      <c r="V247" s="1">
        <v>1</v>
      </c>
      <c r="W247" t="s">
        <v>7</v>
      </c>
      <c r="X247" t="s">
        <v>364</v>
      </c>
      <c r="Y247" s="2" t="s">
        <v>356</v>
      </c>
      <c r="Z247" s="3">
        <v>2</v>
      </c>
      <c r="AA247" s="4">
        <v>217</v>
      </c>
      <c r="AB247" t="s">
        <v>532</v>
      </c>
      <c r="AC247" t="s">
        <v>548</v>
      </c>
      <c r="AD247">
        <v>2020</v>
      </c>
      <c r="AE247">
        <v>6</v>
      </c>
      <c r="AF247">
        <v>8</v>
      </c>
      <c r="AG247" t="s">
        <v>534</v>
      </c>
      <c r="AJ247" t="s">
        <v>5</v>
      </c>
      <c r="AK247" t="s">
        <v>12</v>
      </c>
      <c r="AL247">
        <v>265251</v>
      </c>
      <c r="AM247">
        <v>6633391</v>
      </c>
      <c r="AN247" s="4">
        <v>265000</v>
      </c>
      <c r="AO247" s="4">
        <v>6633000</v>
      </c>
      <c r="AP247">
        <v>25</v>
      </c>
      <c r="AR247">
        <v>1010</v>
      </c>
      <c r="AT247" s="5" t="s">
        <v>549</v>
      </c>
      <c r="AU247">
        <v>101713</v>
      </c>
      <c r="AW247" s="6" t="s">
        <v>14</v>
      </c>
      <c r="AX247">
        <v>1</v>
      </c>
      <c r="AY247" t="s">
        <v>15</v>
      </c>
      <c r="AZ247" t="s">
        <v>537</v>
      </c>
      <c r="BA247" t="s">
        <v>550</v>
      </c>
      <c r="BB247">
        <v>1010</v>
      </c>
      <c r="BC247" t="s">
        <v>18</v>
      </c>
      <c r="BD247" t="s">
        <v>19</v>
      </c>
      <c r="BE247">
        <v>1</v>
      </c>
      <c r="BF247" s="5">
        <v>44238.025787036997</v>
      </c>
      <c r="BG247" s="7" t="s">
        <v>20</v>
      </c>
      <c r="BI247">
        <v>6</v>
      </c>
      <c r="BJ247">
        <v>265503</v>
      </c>
      <c r="BL247" t="s">
        <v>551</v>
      </c>
      <c r="BX247">
        <v>391830</v>
      </c>
    </row>
    <row r="248" spans="1:76" x14ac:dyDescent="0.25">
      <c r="A248">
        <v>239123</v>
      </c>
      <c r="C248">
        <v>1</v>
      </c>
      <c r="D248">
        <v>1</v>
      </c>
      <c r="E248">
        <v>1</v>
      </c>
      <c r="F248" t="s">
        <v>0</v>
      </c>
      <c r="G248" t="s">
        <v>1</v>
      </c>
      <c r="H248" t="s">
        <v>1181</v>
      </c>
      <c r="I248" t="s">
        <v>3</v>
      </c>
      <c r="K248">
        <v>1</v>
      </c>
      <c r="L248" t="s">
        <v>4</v>
      </c>
      <c r="M248">
        <v>101713</v>
      </c>
      <c r="N248" t="s">
        <v>5</v>
      </c>
      <c r="O248" t="s">
        <v>5</v>
      </c>
      <c r="U248" t="s">
        <v>1182</v>
      </c>
      <c r="V248" s="1">
        <v>1</v>
      </c>
      <c r="W248" t="s">
        <v>7</v>
      </c>
      <c r="X248" t="s">
        <v>1183</v>
      </c>
      <c r="Y248" t="s">
        <v>1015</v>
      </c>
      <c r="Z248" s="3">
        <v>6</v>
      </c>
      <c r="AA248" s="4">
        <v>605</v>
      </c>
      <c r="AB248" s="4" t="s">
        <v>1183</v>
      </c>
      <c r="AC248" t="s">
        <v>1184</v>
      </c>
      <c r="AD248">
        <v>2020</v>
      </c>
      <c r="AE248">
        <v>9</v>
      </c>
      <c r="AF248">
        <v>4</v>
      </c>
      <c r="AG248" t="s">
        <v>212</v>
      </c>
      <c r="AJ248" t="s">
        <v>5</v>
      </c>
      <c r="AK248" t="s">
        <v>12</v>
      </c>
      <c r="AL248">
        <v>232805</v>
      </c>
      <c r="AM248">
        <v>6674823</v>
      </c>
      <c r="AN248" s="4">
        <v>233000</v>
      </c>
      <c r="AO248" s="4">
        <v>6675000</v>
      </c>
      <c r="AP248">
        <v>10</v>
      </c>
      <c r="AR248">
        <v>1010</v>
      </c>
      <c r="AS248" t="s">
        <v>617</v>
      </c>
      <c r="AT248" s="5" t="s">
        <v>1185</v>
      </c>
      <c r="AU248">
        <v>101713</v>
      </c>
      <c r="AW248" s="6" t="s">
        <v>14</v>
      </c>
      <c r="AX248">
        <v>1</v>
      </c>
      <c r="AY248" t="s">
        <v>15</v>
      </c>
      <c r="AZ248" t="s">
        <v>1186</v>
      </c>
      <c r="BA248" t="s">
        <v>1187</v>
      </c>
      <c r="BB248">
        <v>1010</v>
      </c>
      <c r="BC248" t="s">
        <v>18</v>
      </c>
      <c r="BD248" t="s">
        <v>19</v>
      </c>
      <c r="BF248" s="5">
        <v>44078.916956018496</v>
      </c>
      <c r="BG248" s="7" t="s">
        <v>20</v>
      </c>
      <c r="BI248">
        <v>6</v>
      </c>
      <c r="BJ248">
        <v>249262</v>
      </c>
      <c r="BL248" t="s">
        <v>1188</v>
      </c>
      <c r="BX248">
        <v>239123</v>
      </c>
    </row>
    <row r="249" spans="1:76" x14ac:dyDescent="0.25">
      <c r="A249">
        <v>81178</v>
      </c>
      <c r="C249">
        <v>1</v>
      </c>
      <c r="D249">
        <v>1</v>
      </c>
      <c r="E249">
        <v>1</v>
      </c>
      <c r="F249" t="s">
        <v>0</v>
      </c>
      <c r="G249" t="s">
        <v>82</v>
      </c>
      <c r="H249" t="s">
        <v>1729</v>
      </c>
      <c r="I249" t="s">
        <v>3</v>
      </c>
      <c r="K249">
        <v>1</v>
      </c>
      <c r="L249" t="s">
        <v>4</v>
      </c>
      <c r="M249">
        <v>101713</v>
      </c>
      <c r="N249" t="s">
        <v>5</v>
      </c>
      <c r="O249" t="s">
        <v>5</v>
      </c>
      <c r="U249" t="s">
        <v>1730</v>
      </c>
      <c r="V249" s="1">
        <v>1</v>
      </c>
      <c r="W249" t="s">
        <v>1662</v>
      </c>
      <c r="X249" t="s">
        <v>1731</v>
      </c>
      <c r="Y249" t="s">
        <v>1732</v>
      </c>
      <c r="Z249" s="3">
        <v>10</v>
      </c>
      <c r="AA249" s="4">
        <v>1003</v>
      </c>
      <c r="AB249" s="4" t="s">
        <v>1731</v>
      </c>
      <c r="AC249" t="s">
        <v>1733</v>
      </c>
      <c r="AD249">
        <v>2020</v>
      </c>
      <c r="AE249">
        <v>6</v>
      </c>
      <c r="AF249">
        <v>17</v>
      </c>
      <c r="AG249" t="s">
        <v>1734</v>
      </c>
      <c r="AH249" t="s">
        <v>1734</v>
      </c>
      <c r="AJ249" t="s">
        <v>5</v>
      </c>
      <c r="AK249" t="s">
        <v>12</v>
      </c>
      <c r="AL249">
        <v>17776</v>
      </c>
      <c r="AM249">
        <v>6464753</v>
      </c>
      <c r="AN249" s="4">
        <v>17000</v>
      </c>
      <c r="AO249" s="4">
        <v>6465000</v>
      </c>
      <c r="AP249">
        <v>10</v>
      </c>
      <c r="AR249">
        <v>59</v>
      </c>
      <c r="AU249">
        <v>101713</v>
      </c>
      <c r="AW249" s="6" t="s">
        <v>14</v>
      </c>
      <c r="AX249">
        <v>1</v>
      </c>
      <c r="AY249" t="s">
        <v>15</v>
      </c>
      <c r="AZ249" t="s">
        <v>1735</v>
      </c>
      <c r="BA249" t="s">
        <v>1729</v>
      </c>
      <c r="BB249">
        <v>59</v>
      </c>
      <c r="BC249" t="s">
        <v>82</v>
      </c>
      <c r="BD249" t="s">
        <v>88</v>
      </c>
      <c r="BF249" s="5">
        <v>43999</v>
      </c>
      <c r="BG249" s="7" t="s">
        <v>20</v>
      </c>
      <c r="BI249">
        <v>4</v>
      </c>
      <c r="BJ249">
        <v>394995</v>
      </c>
      <c r="BL249" t="s">
        <v>1736</v>
      </c>
      <c r="BX249">
        <v>81178</v>
      </c>
    </row>
    <row r="250" spans="1:76" x14ac:dyDescent="0.25">
      <c r="A250">
        <v>293880</v>
      </c>
      <c r="C250">
        <v>1</v>
      </c>
      <c r="F250" t="s">
        <v>0</v>
      </c>
      <c r="G250" t="s">
        <v>1</v>
      </c>
      <c r="H250" t="s">
        <v>1479</v>
      </c>
      <c r="I250" s="8" t="str">
        <f>HYPERLINK(AT250,"Foto")</f>
        <v>Foto</v>
      </c>
      <c r="K250">
        <v>1</v>
      </c>
      <c r="L250" t="s">
        <v>4</v>
      </c>
      <c r="M250">
        <v>101713</v>
      </c>
      <c r="N250" t="s">
        <v>5</v>
      </c>
      <c r="O250" t="s">
        <v>5</v>
      </c>
      <c r="U250" t="s">
        <v>1410</v>
      </c>
      <c r="V250" s="1">
        <v>1</v>
      </c>
      <c r="W250" t="s">
        <v>7</v>
      </c>
      <c r="X250" t="s">
        <v>640</v>
      </c>
      <c r="Y250" t="s">
        <v>1015</v>
      </c>
      <c r="Z250" s="3">
        <v>6</v>
      </c>
      <c r="AA250" s="4">
        <v>627</v>
      </c>
      <c r="AB250" t="s">
        <v>1392</v>
      </c>
      <c r="AC250" t="s">
        <v>1480</v>
      </c>
      <c r="AD250">
        <v>2020</v>
      </c>
      <c r="AE250">
        <v>6</v>
      </c>
      <c r="AF250">
        <v>10</v>
      </c>
      <c r="AG250" t="s">
        <v>689</v>
      </c>
      <c r="AJ250" t="s">
        <v>5</v>
      </c>
      <c r="AK250" t="s">
        <v>12</v>
      </c>
      <c r="AL250">
        <v>247552</v>
      </c>
      <c r="AM250">
        <v>6635465</v>
      </c>
      <c r="AN250" s="4">
        <v>247000</v>
      </c>
      <c r="AO250" s="4">
        <v>6635000</v>
      </c>
      <c r="AP250">
        <v>10</v>
      </c>
      <c r="AR250">
        <v>1010</v>
      </c>
      <c r="AT250" s="5" t="s">
        <v>1481</v>
      </c>
      <c r="AU250">
        <v>101713</v>
      </c>
      <c r="AW250" s="6" t="s">
        <v>14</v>
      </c>
      <c r="AX250">
        <v>1</v>
      </c>
      <c r="AY250" t="s">
        <v>15</v>
      </c>
      <c r="AZ250" t="s">
        <v>1482</v>
      </c>
      <c r="BA250" t="s">
        <v>1483</v>
      </c>
      <c r="BB250">
        <v>1010</v>
      </c>
      <c r="BC250" t="s">
        <v>18</v>
      </c>
      <c r="BD250" t="s">
        <v>19</v>
      </c>
      <c r="BE250">
        <v>1</v>
      </c>
      <c r="BF250" s="5">
        <v>43997.679513888899</v>
      </c>
      <c r="BG250" s="7" t="s">
        <v>20</v>
      </c>
      <c r="BI250">
        <v>6</v>
      </c>
      <c r="BJ250">
        <v>239126</v>
      </c>
      <c r="BL250" t="s">
        <v>1484</v>
      </c>
      <c r="BX250">
        <v>293880</v>
      </c>
    </row>
    <row r="251" spans="1:76" x14ac:dyDescent="0.25">
      <c r="A251">
        <v>352778</v>
      </c>
      <c r="C251">
        <v>1</v>
      </c>
      <c r="D251">
        <v>1</v>
      </c>
      <c r="E251">
        <v>2</v>
      </c>
      <c r="F251" t="s">
        <v>0</v>
      </c>
      <c r="G251" t="s">
        <v>1</v>
      </c>
      <c r="H251" t="s">
        <v>853</v>
      </c>
      <c r="I251" t="s">
        <v>3</v>
      </c>
      <c r="K251">
        <v>1</v>
      </c>
      <c r="L251" t="s">
        <v>4</v>
      </c>
      <c r="M251">
        <v>101713</v>
      </c>
      <c r="N251" t="s">
        <v>5</v>
      </c>
      <c r="O251" t="s">
        <v>5</v>
      </c>
      <c r="U251" t="s">
        <v>846</v>
      </c>
      <c r="V251" s="1">
        <v>1</v>
      </c>
      <c r="W251" t="s">
        <v>732</v>
      </c>
      <c r="X251" t="s">
        <v>732</v>
      </c>
      <c r="Y251" s="2" t="s">
        <v>356</v>
      </c>
      <c r="Z251" s="3">
        <v>2</v>
      </c>
      <c r="AA251" s="4">
        <v>301</v>
      </c>
      <c r="AB251" s="4" t="s">
        <v>732</v>
      </c>
      <c r="AC251" t="s">
        <v>854</v>
      </c>
      <c r="AD251">
        <v>2020</v>
      </c>
      <c r="AE251">
        <v>6</v>
      </c>
      <c r="AF251">
        <v>13</v>
      </c>
      <c r="AG251" t="s">
        <v>113</v>
      </c>
      <c r="AJ251" t="s">
        <v>5</v>
      </c>
      <c r="AK251" t="s">
        <v>12</v>
      </c>
      <c r="AL251">
        <v>259761</v>
      </c>
      <c r="AM251">
        <v>6652471</v>
      </c>
      <c r="AN251" s="4">
        <v>259000</v>
      </c>
      <c r="AO251" s="4">
        <v>6653000</v>
      </c>
      <c r="AP251">
        <v>5</v>
      </c>
      <c r="AR251">
        <v>1010</v>
      </c>
      <c r="AT251" s="5" t="s">
        <v>855</v>
      </c>
      <c r="AU251">
        <v>101713</v>
      </c>
      <c r="AW251" s="6" t="s">
        <v>14</v>
      </c>
      <c r="AX251">
        <v>1</v>
      </c>
      <c r="AY251" t="s">
        <v>15</v>
      </c>
      <c r="AZ251" t="s">
        <v>856</v>
      </c>
      <c r="BA251" t="s">
        <v>857</v>
      </c>
      <c r="BB251">
        <v>1010</v>
      </c>
      <c r="BC251" t="s">
        <v>18</v>
      </c>
      <c r="BD251" t="s">
        <v>19</v>
      </c>
      <c r="BF251" s="5">
        <v>44152.529861111099</v>
      </c>
      <c r="BG251" s="7" t="s">
        <v>20</v>
      </c>
      <c r="BI251">
        <v>6</v>
      </c>
      <c r="BJ251">
        <v>257355</v>
      </c>
      <c r="BL251" t="s">
        <v>858</v>
      </c>
      <c r="BX251">
        <v>352778</v>
      </c>
    </row>
    <row r="252" spans="1:76" x14ac:dyDescent="0.25">
      <c r="A252">
        <v>207738</v>
      </c>
      <c r="C252">
        <v>1</v>
      </c>
      <c r="D252">
        <v>1</v>
      </c>
      <c r="E252">
        <v>2</v>
      </c>
      <c r="F252" t="s">
        <v>0</v>
      </c>
      <c r="G252" t="s">
        <v>52</v>
      </c>
      <c r="H252" t="s">
        <v>1299</v>
      </c>
      <c r="I252" t="s">
        <v>100</v>
      </c>
      <c r="K252">
        <v>1</v>
      </c>
      <c r="L252" t="s">
        <v>4</v>
      </c>
      <c r="M252">
        <v>101713</v>
      </c>
      <c r="N252" t="s">
        <v>5</v>
      </c>
      <c r="O252" t="s">
        <v>5</v>
      </c>
      <c r="U252" t="s">
        <v>1291</v>
      </c>
      <c r="V252" s="1">
        <v>1</v>
      </c>
      <c r="W252" t="s">
        <v>7</v>
      </c>
      <c r="X252" t="s">
        <v>1292</v>
      </c>
      <c r="Y252" t="s">
        <v>1015</v>
      </c>
      <c r="Z252" s="3">
        <v>6</v>
      </c>
      <c r="AA252" s="4">
        <v>624</v>
      </c>
      <c r="AB252" t="s">
        <v>1292</v>
      </c>
      <c r="AC252" t="s">
        <v>1300</v>
      </c>
      <c r="AD252">
        <v>2020</v>
      </c>
      <c r="AE252">
        <v>6</v>
      </c>
      <c r="AF252">
        <v>14</v>
      </c>
      <c r="AG252" t="s">
        <v>392</v>
      </c>
      <c r="AH252" t="s">
        <v>392</v>
      </c>
      <c r="AJ252" t="s">
        <v>5</v>
      </c>
      <c r="AK252" t="s">
        <v>12</v>
      </c>
      <c r="AL252">
        <v>210483</v>
      </c>
      <c r="AM252">
        <v>6632898</v>
      </c>
      <c r="AN252" s="4">
        <v>211000</v>
      </c>
      <c r="AO252" s="4">
        <v>6633000</v>
      </c>
      <c r="AP252">
        <v>71</v>
      </c>
      <c r="AR252">
        <v>8</v>
      </c>
      <c r="AS252" t="s">
        <v>105</v>
      </c>
      <c r="AU252">
        <v>101713</v>
      </c>
      <c r="AW252" s="6" t="s">
        <v>14</v>
      </c>
      <c r="AX252">
        <v>1</v>
      </c>
      <c r="AY252" t="s">
        <v>15</v>
      </c>
      <c r="AZ252" t="s">
        <v>1301</v>
      </c>
      <c r="BA252" t="s">
        <v>1302</v>
      </c>
      <c r="BB252">
        <v>8</v>
      </c>
      <c r="BC252" t="s">
        <v>60</v>
      </c>
      <c r="BD252" t="s">
        <v>33</v>
      </c>
      <c r="BF252" s="5">
        <v>44336</v>
      </c>
      <c r="BG252" s="7" t="s">
        <v>20</v>
      </c>
      <c r="BI252">
        <v>3</v>
      </c>
      <c r="BJ252">
        <v>494015</v>
      </c>
      <c r="BL252" t="s">
        <v>1303</v>
      </c>
      <c r="BN252" t="s">
        <v>1304</v>
      </c>
      <c r="BX252">
        <v>207738</v>
      </c>
    </row>
    <row r="253" spans="1:76" x14ac:dyDescent="0.25">
      <c r="A253">
        <v>231661</v>
      </c>
      <c r="C253">
        <v>1</v>
      </c>
      <c r="F253" t="s">
        <v>0</v>
      </c>
      <c r="G253" t="s">
        <v>1</v>
      </c>
      <c r="H253" t="s">
        <v>1140</v>
      </c>
      <c r="I253" s="8" t="str">
        <f>HYPERLINK(AT253,"Foto")</f>
        <v>Foto</v>
      </c>
      <c r="K253">
        <v>1</v>
      </c>
      <c r="L253" t="s">
        <v>4</v>
      </c>
      <c r="M253">
        <v>101713</v>
      </c>
      <c r="N253" t="s">
        <v>5</v>
      </c>
      <c r="O253" t="s">
        <v>5</v>
      </c>
      <c r="U253" t="s">
        <v>1092</v>
      </c>
      <c r="V253" s="1">
        <v>1</v>
      </c>
      <c r="W253" t="s">
        <v>7</v>
      </c>
      <c r="X253" t="s">
        <v>1014</v>
      </c>
      <c r="Y253" t="s">
        <v>1015</v>
      </c>
      <c r="Z253" s="3">
        <v>6</v>
      </c>
      <c r="AA253" s="4">
        <v>602</v>
      </c>
      <c r="AB253" s="4" t="s">
        <v>1014</v>
      </c>
      <c r="AC253" t="s">
        <v>1141</v>
      </c>
      <c r="AD253">
        <v>2020</v>
      </c>
      <c r="AE253">
        <v>5</v>
      </c>
      <c r="AF253">
        <v>29</v>
      </c>
      <c r="AG253" t="s">
        <v>1142</v>
      </c>
      <c r="AJ253" t="s">
        <v>5</v>
      </c>
      <c r="AK253" t="s">
        <v>12</v>
      </c>
      <c r="AL253">
        <v>230678</v>
      </c>
      <c r="AM253">
        <v>6633361</v>
      </c>
      <c r="AN253" s="4">
        <v>231000</v>
      </c>
      <c r="AO253" s="4">
        <v>6633000</v>
      </c>
      <c r="AP253">
        <v>10</v>
      </c>
      <c r="AR253">
        <v>1010</v>
      </c>
      <c r="AT253" s="5" t="s">
        <v>1143</v>
      </c>
      <c r="AU253">
        <v>101713</v>
      </c>
      <c r="AW253" s="6" t="s">
        <v>14</v>
      </c>
      <c r="AX253">
        <v>1</v>
      </c>
      <c r="AY253" t="s">
        <v>15</v>
      </c>
      <c r="AZ253" t="s">
        <v>1144</v>
      </c>
      <c r="BA253" t="s">
        <v>1145</v>
      </c>
      <c r="BB253">
        <v>1010</v>
      </c>
      <c r="BC253" t="s">
        <v>18</v>
      </c>
      <c r="BD253" t="s">
        <v>19</v>
      </c>
      <c r="BE253">
        <v>1</v>
      </c>
      <c r="BF253" s="5">
        <v>43981.870347222197</v>
      </c>
      <c r="BG253" s="7" t="s">
        <v>20</v>
      </c>
      <c r="BI253">
        <v>6</v>
      </c>
      <c r="BJ253">
        <v>237375</v>
      </c>
      <c r="BL253" t="s">
        <v>1146</v>
      </c>
      <c r="BX253">
        <v>231661</v>
      </c>
    </row>
    <row r="254" spans="1:76" x14ac:dyDescent="0.25">
      <c r="A254">
        <v>291167</v>
      </c>
      <c r="C254">
        <v>1</v>
      </c>
      <c r="D254">
        <v>1</v>
      </c>
      <c r="E254">
        <v>2</v>
      </c>
      <c r="F254" t="s">
        <v>0</v>
      </c>
      <c r="G254" t="s">
        <v>1</v>
      </c>
      <c r="H254" t="s">
        <v>679</v>
      </c>
      <c r="I254" t="s">
        <v>3</v>
      </c>
      <c r="K254">
        <v>1</v>
      </c>
      <c r="L254" t="s">
        <v>4</v>
      </c>
      <c r="M254">
        <v>101713</v>
      </c>
      <c r="N254" t="s">
        <v>5</v>
      </c>
      <c r="O254" t="s">
        <v>5</v>
      </c>
      <c r="U254" t="s">
        <v>674</v>
      </c>
      <c r="V254" s="1">
        <v>1</v>
      </c>
      <c r="W254" t="s">
        <v>7</v>
      </c>
      <c r="X254" t="s">
        <v>640</v>
      </c>
      <c r="Y254" s="2" t="s">
        <v>356</v>
      </c>
      <c r="Z254" s="3">
        <v>2</v>
      </c>
      <c r="AA254" s="4">
        <v>220</v>
      </c>
      <c r="AB254" s="4" t="s">
        <v>640</v>
      </c>
      <c r="AC254" t="s">
        <v>680</v>
      </c>
      <c r="AD254">
        <v>2021</v>
      </c>
      <c r="AE254">
        <v>6</v>
      </c>
      <c r="AF254">
        <v>13</v>
      </c>
      <c r="AG254" t="s">
        <v>681</v>
      </c>
      <c r="AJ254" t="s">
        <v>5</v>
      </c>
      <c r="AK254" t="s">
        <v>12</v>
      </c>
      <c r="AL254">
        <v>247080</v>
      </c>
      <c r="AM254">
        <v>6639760</v>
      </c>
      <c r="AN254" s="4">
        <v>247000</v>
      </c>
      <c r="AO254" s="4">
        <v>6639000</v>
      </c>
      <c r="AP254">
        <v>10</v>
      </c>
      <c r="AR254">
        <v>1010</v>
      </c>
      <c r="AT254" s="5" t="s">
        <v>682</v>
      </c>
      <c r="AU254">
        <v>101713</v>
      </c>
      <c r="AW254" s="6" t="s">
        <v>14</v>
      </c>
      <c r="AX254">
        <v>1</v>
      </c>
      <c r="AY254" t="s">
        <v>15</v>
      </c>
      <c r="AZ254" t="s">
        <v>683</v>
      </c>
      <c r="BA254" t="s">
        <v>684</v>
      </c>
      <c r="BB254">
        <v>1010</v>
      </c>
      <c r="BC254" t="s">
        <v>18</v>
      </c>
      <c r="BD254" t="s">
        <v>19</v>
      </c>
      <c r="BF254" s="5">
        <v>44361.448831018497</v>
      </c>
      <c r="BG254" s="7" t="s">
        <v>20</v>
      </c>
      <c r="BI254">
        <v>6</v>
      </c>
      <c r="BJ254">
        <v>271599</v>
      </c>
      <c r="BL254" t="s">
        <v>685</v>
      </c>
      <c r="BX254">
        <v>291167</v>
      </c>
    </row>
    <row r="255" spans="1:76" x14ac:dyDescent="0.25">
      <c r="A255">
        <v>134010</v>
      </c>
      <c r="C255">
        <v>1</v>
      </c>
      <c r="D255">
        <v>1</v>
      </c>
      <c r="E255">
        <v>1</v>
      </c>
      <c r="F255" t="s">
        <v>0</v>
      </c>
      <c r="G255" t="s">
        <v>1</v>
      </c>
      <c r="H255" t="s">
        <v>1886</v>
      </c>
      <c r="I255" s="8" t="str">
        <f>HYPERLINK(AT255,"Foto")</f>
        <v>Foto</v>
      </c>
      <c r="K255">
        <v>1</v>
      </c>
      <c r="L255" t="s">
        <v>4</v>
      </c>
      <c r="M255">
        <v>101713</v>
      </c>
      <c r="N255" t="s">
        <v>5</v>
      </c>
      <c r="O255" t="s">
        <v>5</v>
      </c>
      <c r="U255" t="s">
        <v>1887</v>
      </c>
      <c r="V255" s="1">
        <v>1</v>
      </c>
      <c r="W255" t="s">
        <v>1836</v>
      </c>
      <c r="X255" t="s">
        <v>1888</v>
      </c>
      <c r="Y255" s="2" t="s">
        <v>1889</v>
      </c>
      <c r="Z255" s="3">
        <v>14</v>
      </c>
      <c r="AA255" s="4">
        <v>1426</v>
      </c>
      <c r="AB255" s="4" t="s">
        <v>1888</v>
      </c>
      <c r="AC255" t="s">
        <v>1890</v>
      </c>
      <c r="AD255">
        <v>2021</v>
      </c>
      <c r="AE255">
        <v>6</v>
      </c>
      <c r="AF255">
        <v>5</v>
      </c>
      <c r="AG255" t="s">
        <v>1891</v>
      </c>
      <c r="AJ255" t="s">
        <v>5</v>
      </c>
      <c r="AK255" t="s">
        <v>12</v>
      </c>
      <c r="AL255">
        <v>90059</v>
      </c>
      <c r="AM255">
        <v>6832523</v>
      </c>
      <c r="AN255" s="4">
        <v>91000</v>
      </c>
      <c r="AO255" s="4">
        <v>6833000</v>
      </c>
      <c r="AP255">
        <v>200</v>
      </c>
      <c r="AR255">
        <v>1010</v>
      </c>
      <c r="AT255" s="5" t="s">
        <v>1892</v>
      </c>
      <c r="AU255">
        <v>101713</v>
      </c>
      <c r="AW255" s="6" t="s">
        <v>14</v>
      </c>
      <c r="AX255">
        <v>1</v>
      </c>
      <c r="AY255" t="s">
        <v>15</v>
      </c>
      <c r="AZ255" t="s">
        <v>1893</v>
      </c>
      <c r="BA255" t="s">
        <v>1894</v>
      </c>
      <c r="BB255">
        <v>1010</v>
      </c>
      <c r="BC255" t="s">
        <v>18</v>
      </c>
      <c r="BD255" t="s">
        <v>19</v>
      </c>
      <c r="BE255">
        <v>1</v>
      </c>
      <c r="BF255" s="5">
        <v>44353.4230902778</v>
      </c>
      <c r="BG255" s="7" t="s">
        <v>20</v>
      </c>
      <c r="BI255">
        <v>6</v>
      </c>
      <c r="BJ255">
        <v>270523</v>
      </c>
      <c r="BL255" t="s">
        <v>1895</v>
      </c>
      <c r="BX255">
        <v>134010</v>
      </c>
    </row>
    <row r="256" spans="1:76" x14ac:dyDescent="0.25">
      <c r="A256">
        <v>379296</v>
      </c>
      <c r="C256">
        <v>1</v>
      </c>
      <c r="D256">
        <v>1</v>
      </c>
      <c r="E256">
        <v>1</v>
      </c>
      <c r="F256" t="s">
        <v>0</v>
      </c>
      <c r="G256" t="s">
        <v>1</v>
      </c>
      <c r="H256" t="s">
        <v>1995</v>
      </c>
      <c r="I256" s="8" t="str">
        <f>HYPERLINK(AT256,"Foto")</f>
        <v>Foto</v>
      </c>
      <c r="K256">
        <v>1</v>
      </c>
      <c r="L256" t="s">
        <v>4</v>
      </c>
      <c r="M256">
        <v>101713</v>
      </c>
      <c r="N256" t="s">
        <v>5</v>
      </c>
      <c r="O256" t="s">
        <v>5</v>
      </c>
      <c r="U256" t="s">
        <v>1996</v>
      </c>
      <c r="V256" s="1">
        <v>1</v>
      </c>
      <c r="W256" t="s">
        <v>1985</v>
      </c>
      <c r="X256" t="s">
        <v>1997</v>
      </c>
      <c r="Y256" s="2" t="s">
        <v>1987</v>
      </c>
      <c r="Z256" s="3">
        <v>16</v>
      </c>
      <c r="AA256" s="4">
        <v>1653</v>
      </c>
      <c r="AB256" s="4" t="s">
        <v>1997</v>
      </c>
      <c r="AC256" t="s">
        <v>1998</v>
      </c>
      <c r="AD256">
        <v>2021</v>
      </c>
      <c r="AE256">
        <v>6</v>
      </c>
      <c r="AF256">
        <v>5</v>
      </c>
      <c r="AG256" t="s">
        <v>1999</v>
      </c>
      <c r="AJ256" t="s">
        <v>5</v>
      </c>
      <c r="AK256" t="s">
        <v>12</v>
      </c>
      <c r="AL256">
        <v>262983</v>
      </c>
      <c r="AM256">
        <v>7023131</v>
      </c>
      <c r="AN256" s="4">
        <v>263000</v>
      </c>
      <c r="AO256" s="4">
        <v>7023000</v>
      </c>
      <c r="AP256">
        <v>443</v>
      </c>
      <c r="AR256">
        <v>1010</v>
      </c>
      <c r="AT256" s="5" t="s">
        <v>2000</v>
      </c>
      <c r="AU256">
        <v>101713</v>
      </c>
      <c r="AW256" s="6" t="s">
        <v>14</v>
      </c>
      <c r="AX256">
        <v>1</v>
      </c>
      <c r="AY256" t="s">
        <v>15</v>
      </c>
      <c r="AZ256" t="s">
        <v>2001</v>
      </c>
      <c r="BA256" t="s">
        <v>2002</v>
      </c>
      <c r="BB256">
        <v>1010</v>
      </c>
      <c r="BC256" t="s">
        <v>18</v>
      </c>
      <c r="BD256" t="s">
        <v>19</v>
      </c>
      <c r="BE256">
        <v>1</v>
      </c>
      <c r="BF256" s="5">
        <v>44352.8428935185</v>
      </c>
      <c r="BG256" s="7" t="s">
        <v>20</v>
      </c>
      <c r="BI256">
        <v>6</v>
      </c>
      <c r="BJ256">
        <v>270365</v>
      </c>
      <c r="BL256" t="s">
        <v>2003</v>
      </c>
      <c r="BX256">
        <v>379296</v>
      </c>
    </row>
    <row r="257" spans="1:76" x14ac:dyDescent="0.25">
      <c r="A257">
        <v>31321</v>
      </c>
      <c r="C257">
        <v>1</v>
      </c>
      <c r="D257">
        <v>1</v>
      </c>
      <c r="E257">
        <v>1</v>
      </c>
      <c r="F257" t="s">
        <v>0</v>
      </c>
      <c r="G257" t="s">
        <v>1</v>
      </c>
      <c r="H257" t="s">
        <v>1876</v>
      </c>
      <c r="I257" s="8" t="str">
        <f>HYPERLINK(AT257,"Foto")</f>
        <v>Foto</v>
      </c>
      <c r="K257">
        <v>1</v>
      </c>
      <c r="L257" t="s">
        <v>4</v>
      </c>
      <c r="M257">
        <v>101713</v>
      </c>
      <c r="N257" t="s">
        <v>5</v>
      </c>
      <c r="O257" t="s">
        <v>5</v>
      </c>
      <c r="U257" t="s">
        <v>1877</v>
      </c>
      <c r="V257" s="1">
        <v>1</v>
      </c>
      <c r="W257" t="s">
        <v>1836</v>
      </c>
      <c r="X257" t="s">
        <v>1878</v>
      </c>
      <c r="Y257" s="2" t="s">
        <v>1838</v>
      </c>
      <c r="Z257" s="3">
        <v>12</v>
      </c>
      <c r="AA257" s="4">
        <v>1256</v>
      </c>
      <c r="AB257" s="4" t="s">
        <v>1879</v>
      </c>
      <c r="AC257" t="s">
        <v>1880</v>
      </c>
      <c r="AD257">
        <v>2021</v>
      </c>
      <c r="AE257">
        <v>6</v>
      </c>
      <c r="AF257">
        <v>5</v>
      </c>
      <c r="AG257" t="s">
        <v>1881</v>
      </c>
      <c r="AJ257" t="s">
        <v>5</v>
      </c>
      <c r="AK257" t="s">
        <v>12</v>
      </c>
      <c r="AL257">
        <v>-33100</v>
      </c>
      <c r="AM257">
        <v>6751528</v>
      </c>
      <c r="AN257" s="4">
        <v>-33000</v>
      </c>
      <c r="AO257" s="4">
        <v>6751000</v>
      </c>
      <c r="AP257">
        <v>111</v>
      </c>
      <c r="AR257">
        <v>1010</v>
      </c>
      <c r="AT257" s="5" t="s">
        <v>1882</v>
      </c>
      <c r="AU257">
        <v>101713</v>
      </c>
      <c r="AW257" s="6" t="s">
        <v>14</v>
      </c>
      <c r="AX257">
        <v>1</v>
      </c>
      <c r="AY257" t="s">
        <v>15</v>
      </c>
      <c r="AZ257" t="s">
        <v>1883</v>
      </c>
      <c r="BA257" t="s">
        <v>1884</v>
      </c>
      <c r="BB257">
        <v>1010</v>
      </c>
      <c r="BC257" t="s">
        <v>18</v>
      </c>
      <c r="BD257" t="s">
        <v>19</v>
      </c>
      <c r="BE257">
        <v>1</v>
      </c>
      <c r="BF257" s="5">
        <v>44352.902673611097</v>
      </c>
      <c r="BG257" s="7" t="s">
        <v>20</v>
      </c>
      <c r="BI257">
        <v>6</v>
      </c>
      <c r="BJ257">
        <v>270426</v>
      </c>
      <c r="BL257" t="s">
        <v>1885</v>
      </c>
      <c r="BX257">
        <v>31321</v>
      </c>
    </row>
    <row r="258" spans="1:76" x14ac:dyDescent="0.25">
      <c r="A258">
        <v>347610</v>
      </c>
      <c r="C258">
        <v>1</v>
      </c>
      <c r="D258">
        <v>1</v>
      </c>
      <c r="E258">
        <v>4</v>
      </c>
      <c r="F258" t="s">
        <v>0</v>
      </c>
      <c r="G258" t="s">
        <v>1</v>
      </c>
      <c r="H258" t="s">
        <v>468</v>
      </c>
      <c r="I258" t="s">
        <v>3</v>
      </c>
      <c r="K258">
        <v>1</v>
      </c>
      <c r="L258" t="s">
        <v>4</v>
      </c>
      <c r="M258">
        <v>101713</v>
      </c>
      <c r="N258" t="s">
        <v>5</v>
      </c>
      <c r="O258" t="s">
        <v>5</v>
      </c>
      <c r="U258" t="s">
        <v>449</v>
      </c>
      <c r="V258" s="1">
        <v>1</v>
      </c>
      <c r="W258" t="s">
        <v>7</v>
      </c>
      <c r="X258" t="s">
        <v>432</v>
      </c>
      <c r="Y258" s="2" t="s">
        <v>356</v>
      </c>
      <c r="Z258" s="3">
        <v>2</v>
      </c>
      <c r="AA258" s="4">
        <v>216</v>
      </c>
      <c r="AB258" s="4" t="s">
        <v>432</v>
      </c>
      <c r="AC258" t="s">
        <v>450</v>
      </c>
      <c r="AD258">
        <v>2021</v>
      </c>
      <c r="AE258">
        <v>1</v>
      </c>
      <c r="AF258">
        <v>1</v>
      </c>
      <c r="AG258" t="s">
        <v>451</v>
      </c>
      <c r="AJ258" t="s">
        <v>5</v>
      </c>
      <c r="AK258" t="s">
        <v>12</v>
      </c>
      <c r="AL258">
        <v>258580</v>
      </c>
      <c r="AM258">
        <v>6634580</v>
      </c>
      <c r="AN258" s="4">
        <v>259000</v>
      </c>
      <c r="AO258" s="4">
        <v>6635000</v>
      </c>
      <c r="AP258">
        <v>50</v>
      </c>
      <c r="AR258">
        <v>1010</v>
      </c>
      <c r="AT258" s="5" t="s">
        <v>469</v>
      </c>
      <c r="AU258">
        <v>101713</v>
      </c>
      <c r="AW258" s="6" t="s">
        <v>14</v>
      </c>
      <c r="AX258">
        <v>1</v>
      </c>
      <c r="AY258" t="s">
        <v>15</v>
      </c>
      <c r="AZ258" t="s">
        <v>453</v>
      </c>
      <c r="BA258" t="s">
        <v>470</v>
      </c>
      <c r="BB258">
        <v>1010</v>
      </c>
      <c r="BC258" t="s">
        <v>18</v>
      </c>
      <c r="BD258" t="s">
        <v>19</v>
      </c>
      <c r="BF258" s="5">
        <v>44198.0929398148</v>
      </c>
      <c r="BG258" s="7" t="s">
        <v>20</v>
      </c>
      <c r="BI258">
        <v>6</v>
      </c>
      <c r="BJ258">
        <v>264313</v>
      </c>
      <c r="BL258" t="s">
        <v>471</v>
      </c>
      <c r="BX258">
        <v>347610</v>
      </c>
    </row>
    <row r="259" spans="1:76" x14ac:dyDescent="0.25">
      <c r="A259">
        <v>348056</v>
      </c>
      <c r="C259">
        <v>1</v>
      </c>
      <c r="F259" t="s">
        <v>0</v>
      </c>
      <c r="G259" t="s">
        <v>1</v>
      </c>
      <c r="H259" t="s">
        <v>487</v>
      </c>
      <c r="I259" t="s">
        <v>3</v>
      </c>
      <c r="K259">
        <v>1</v>
      </c>
      <c r="L259" t="s">
        <v>4</v>
      </c>
      <c r="M259">
        <v>101713</v>
      </c>
      <c r="N259" t="s">
        <v>5</v>
      </c>
      <c r="O259" t="s">
        <v>5</v>
      </c>
      <c r="U259" t="s">
        <v>482</v>
      </c>
      <c r="V259" s="1">
        <v>1</v>
      </c>
      <c r="W259" t="s">
        <v>7</v>
      </c>
      <c r="X259" t="s">
        <v>432</v>
      </c>
      <c r="Y259" s="2" t="s">
        <v>356</v>
      </c>
      <c r="Z259" s="3">
        <v>2</v>
      </c>
      <c r="AA259" s="4">
        <v>216</v>
      </c>
      <c r="AB259" s="4" t="s">
        <v>432</v>
      </c>
      <c r="AC259" t="s">
        <v>488</v>
      </c>
      <c r="AD259">
        <v>2021</v>
      </c>
      <c r="AE259">
        <v>6</v>
      </c>
      <c r="AF259">
        <v>24</v>
      </c>
      <c r="AG259" t="s">
        <v>212</v>
      </c>
      <c r="AJ259" t="s">
        <v>5</v>
      </c>
      <c r="AK259" t="s">
        <v>12</v>
      </c>
      <c r="AL259">
        <v>258676</v>
      </c>
      <c r="AM259">
        <v>6641371</v>
      </c>
      <c r="AN259" s="4">
        <v>259000</v>
      </c>
      <c r="AO259" s="4">
        <v>6641000</v>
      </c>
      <c r="AP259">
        <v>10</v>
      </c>
      <c r="AR259">
        <v>1010</v>
      </c>
      <c r="AT259" s="5" t="s">
        <v>489</v>
      </c>
      <c r="AU259">
        <v>101713</v>
      </c>
      <c r="AW259" s="6" t="s">
        <v>14</v>
      </c>
      <c r="AX259">
        <v>1</v>
      </c>
      <c r="AY259" t="s">
        <v>15</v>
      </c>
      <c r="AZ259" t="s">
        <v>490</v>
      </c>
      <c r="BA259" t="s">
        <v>491</v>
      </c>
      <c r="BB259">
        <v>1010</v>
      </c>
      <c r="BC259" t="s">
        <v>18</v>
      </c>
      <c r="BD259" t="s">
        <v>19</v>
      </c>
      <c r="BF259" s="5">
        <v>44372.776932870402</v>
      </c>
      <c r="BG259" s="7" t="s">
        <v>20</v>
      </c>
      <c r="BI259">
        <v>6</v>
      </c>
      <c r="BJ259">
        <v>272487</v>
      </c>
      <c r="BL259" t="s">
        <v>492</v>
      </c>
      <c r="BX259">
        <v>348056</v>
      </c>
    </row>
    <row r="260" spans="1:76" x14ac:dyDescent="0.25">
      <c r="A260">
        <v>303827</v>
      </c>
      <c r="C260">
        <v>1</v>
      </c>
      <c r="F260" t="s">
        <v>0</v>
      </c>
      <c r="G260" t="s">
        <v>1</v>
      </c>
      <c r="H260" t="s">
        <v>591</v>
      </c>
      <c r="I260" t="s">
        <v>3</v>
      </c>
      <c r="K260">
        <v>1</v>
      </c>
      <c r="L260" t="s">
        <v>4</v>
      </c>
      <c r="M260">
        <v>101713</v>
      </c>
      <c r="N260" t="s">
        <v>5</v>
      </c>
      <c r="O260" t="s">
        <v>5</v>
      </c>
      <c r="U260" t="s">
        <v>583</v>
      </c>
      <c r="V260" s="1">
        <v>1</v>
      </c>
      <c r="W260" t="s">
        <v>7</v>
      </c>
      <c r="X260" t="s">
        <v>561</v>
      </c>
      <c r="Y260" s="2" t="s">
        <v>356</v>
      </c>
      <c r="Z260" s="3">
        <v>2</v>
      </c>
      <c r="AA260" s="4">
        <v>219</v>
      </c>
      <c r="AB260" t="s">
        <v>561</v>
      </c>
      <c r="AC260" t="s">
        <v>592</v>
      </c>
      <c r="AD260">
        <v>2021</v>
      </c>
      <c r="AE260">
        <v>5</v>
      </c>
      <c r="AF260">
        <v>25</v>
      </c>
      <c r="AG260" t="s">
        <v>212</v>
      </c>
      <c r="AJ260" t="s">
        <v>5</v>
      </c>
      <c r="AK260" t="s">
        <v>12</v>
      </c>
      <c r="AL260">
        <v>250620</v>
      </c>
      <c r="AM260">
        <v>6647760</v>
      </c>
      <c r="AN260" s="4">
        <v>251000</v>
      </c>
      <c r="AO260" s="4">
        <v>6647000</v>
      </c>
      <c r="AP260">
        <v>10</v>
      </c>
      <c r="AR260">
        <v>1010</v>
      </c>
      <c r="AT260" s="5" t="s">
        <v>593</v>
      </c>
      <c r="AU260">
        <v>101713</v>
      </c>
      <c r="AW260" s="6" t="s">
        <v>14</v>
      </c>
      <c r="AX260">
        <v>1</v>
      </c>
      <c r="AY260" t="s">
        <v>15</v>
      </c>
      <c r="AZ260" t="s">
        <v>594</v>
      </c>
      <c r="BA260" t="s">
        <v>595</v>
      </c>
      <c r="BB260">
        <v>1010</v>
      </c>
      <c r="BC260" t="s">
        <v>18</v>
      </c>
      <c r="BD260" t="s">
        <v>19</v>
      </c>
      <c r="BF260" s="5">
        <v>44341.5956828704</v>
      </c>
      <c r="BG260" s="7" t="s">
        <v>20</v>
      </c>
      <c r="BI260">
        <v>6</v>
      </c>
      <c r="BJ260">
        <v>269623</v>
      </c>
      <c r="BL260" t="s">
        <v>596</v>
      </c>
      <c r="BX260">
        <v>303827</v>
      </c>
    </row>
    <row r="261" spans="1:76" x14ac:dyDescent="0.25">
      <c r="A261">
        <v>240401</v>
      </c>
      <c r="C261">
        <v>1</v>
      </c>
      <c r="F261" t="s">
        <v>0</v>
      </c>
      <c r="G261" t="s">
        <v>82</v>
      </c>
      <c r="H261" t="s">
        <v>1227</v>
      </c>
      <c r="I261" t="s">
        <v>3</v>
      </c>
      <c r="K261">
        <v>1</v>
      </c>
      <c r="L261" t="s">
        <v>4</v>
      </c>
      <c r="M261">
        <v>101713</v>
      </c>
      <c r="N261" t="s">
        <v>5</v>
      </c>
      <c r="O261" t="s">
        <v>5</v>
      </c>
      <c r="U261" t="s">
        <v>1206</v>
      </c>
      <c r="V261" s="1">
        <v>1</v>
      </c>
      <c r="W261" t="s">
        <v>7</v>
      </c>
      <c r="X261" t="s">
        <v>1198</v>
      </c>
      <c r="Y261" t="s">
        <v>1015</v>
      </c>
      <c r="Z261" s="3">
        <v>6</v>
      </c>
      <c r="AA261" s="4">
        <v>612</v>
      </c>
      <c r="AB261" s="4" t="s">
        <v>1198</v>
      </c>
      <c r="AC261" t="s">
        <v>1228</v>
      </c>
      <c r="AD261">
        <v>2021</v>
      </c>
      <c r="AE261">
        <v>5</v>
      </c>
      <c r="AF261">
        <v>31</v>
      </c>
      <c r="AG261" t="s">
        <v>1229</v>
      </c>
      <c r="AH261" t="s">
        <v>1229</v>
      </c>
      <c r="AJ261" t="s">
        <v>5</v>
      </c>
      <c r="AK261" t="s">
        <v>12</v>
      </c>
      <c r="AL261">
        <v>233073</v>
      </c>
      <c r="AM261">
        <v>6669019</v>
      </c>
      <c r="AN261" s="4">
        <v>233000</v>
      </c>
      <c r="AO261" s="4">
        <v>6669000</v>
      </c>
      <c r="AP261">
        <v>10</v>
      </c>
      <c r="AR261">
        <v>59</v>
      </c>
      <c r="AU261">
        <v>101713</v>
      </c>
      <c r="AW261" s="6" t="s">
        <v>14</v>
      </c>
      <c r="AX261">
        <v>1</v>
      </c>
      <c r="AY261" t="s">
        <v>15</v>
      </c>
      <c r="AZ261" t="s">
        <v>1230</v>
      </c>
      <c r="BA261" t="s">
        <v>1227</v>
      </c>
      <c r="BB261">
        <v>59</v>
      </c>
      <c r="BC261" t="s">
        <v>82</v>
      </c>
      <c r="BD261" t="s">
        <v>88</v>
      </c>
      <c r="BF261" s="5">
        <v>44352</v>
      </c>
      <c r="BG261" s="7" t="s">
        <v>20</v>
      </c>
      <c r="BI261">
        <v>4</v>
      </c>
      <c r="BJ261">
        <v>394637</v>
      </c>
      <c r="BL261" t="s">
        <v>1231</v>
      </c>
      <c r="BX261">
        <v>240401</v>
      </c>
    </row>
    <row r="262" spans="1:76" x14ac:dyDescent="0.25">
      <c r="A262">
        <v>344626</v>
      </c>
      <c r="C262">
        <v>1</v>
      </c>
      <c r="D262">
        <v>1</v>
      </c>
      <c r="E262">
        <v>1</v>
      </c>
      <c r="F262" t="s">
        <v>0</v>
      </c>
      <c r="G262" t="s">
        <v>1</v>
      </c>
      <c r="H262" t="s">
        <v>219</v>
      </c>
      <c r="I262" t="s">
        <v>3</v>
      </c>
      <c r="K262">
        <v>1</v>
      </c>
      <c r="L262" t="s">
        <v>4</v>
      </c>
      <c r="M262">
        <v>101713</v>
      </c>
      <c r="N262" t="s">
        <v>5</v>
      </c>
      <c r="O262" t="s">
        <v>5</v>
      </c>
      <c r="U262" t="s">
        <v>220</v>
      </c>
      <c r="V262" s="1">
        <v>1</v>
      </c>
      <c r="W262" t="s">
        <v>7</v>
      </c>
      <c r="X262" t="s">
        <v>210</v>
      </c>
      <c r="Y262" s="2" t="s">
        <v>9</v>
      </c>
      <c r="Z262" s="3">
        <v>1</v>
      </c>
      <c r="AA262" s="4">
        <v>135</v>
      </c>
      <c r="AB262" t="s">
        <v>210</v>
      </c>
      <c r="AC262" t="s">
        <v>221</v>
      </c>
      <c r="AD262">
        <v>2021</v>
      </c>
      <c r="AE262">
        <v>6</v>
      </c>
      <c r="AF262">
        <v>5</v>
      </c>
      <c r="AG262" t="s">
        <v>222</v>
      </c>
      <c r="AJ262" t="s">
        <v>5</v>
      </c>
      <c r="AK262" t="s">
        <v>12</v>
      </c>
      <c r="AL262">
        <v>258143</v>
      </c>
      <c r="AM262">
        <v>6584861</v>
      </c>
      <c r="AN262" s="4">
        <v>259000</v>
      </c>
      <c r="AO262" s="4">
        <v>6585000</v>
      </c>
      <c r="AP262">
        <v>75</v>
      </c>
      <c r="AR262">
        <v>1010</v>
      </c>
      <c r="AT262" s="5" t="s">
        <v>223</v>
      </c>
      <c r="AU262">
        <v>101713</v>
      </c>
      <c r="AW262" s="6" t="s">
        <v>14</v>
      </c>
      <c r="AX262">
        <v>1</v>
      </c>
      <c r="AY262" t="s">
        <v>15</v>
      </c>
      <c r="AZ262" t="s">
        <v>224</v>
      </c>
      <c r="BA262" t="s">
        <v>225</v>
      </c>
      <c r="BB262">
        <v>1010</v>
      </c>
      <c r="BC262" t="s">
        <v>18</v>
      </c>
      <c r="BD262" t="s">
        <v>19</v>
      </c>
      <c r="BF262" s="5">
        <v>44354.001655092601</v>
      </c>
      <c r="BG262" s="7" t="s">
        <v>20</v>
      </c>
      <c r="BI262">
        <v>6</v>
      </c>
      <c r="BJ262">
        <v>270714</v>
      </c>
      <c r="BL262" t="s">
        <v>226</v>
      </c>
      <c r="BX262">
        <v>344626</v>
      </c>
    </row>
    <row r="263" spans="1:76" x14ac:dyDescent="0.25">
      <c r="A263">
        <v>250845</v>
      </c>
      <c r="C263">
        <v>1</v>
      </c>
      <c r="D263">
        <v>1</v>
      </c>
      <c r="E263">
        <v>1</v>
      </c>
      <c r="F263" t="s">
        <v>0</v>
      </c>
      <c r="G263" t="s">
        <v>1</v>
      </c>
      <c r="H263" t="s">
        <v>1528</v>
      </c>
      <c r="I263" s="8" t="str">
        <f>HYPERLINK(AT263,"Foto")</f>
        <v>Foto</v>
      </c>
      <c r="K263">
        <v>1</v>
      </c>
      <c r="L263" t="s">
        <v>4</v>
      </c>
      <c r="M263">
        <v>101713</v>
      </c>
      <c r="N263" t="s">
        <v>5</v>
      </c>
      <c r="O263" t="s">
        <v>5</v>
      </c>
      <c r="U263" t="s">
        <v>1529</v>
      </c>
      <c r="V263" s="1">
        <v>1</v>
      </c>
      <c r="W263" t="s">
        <v>1487</v>
      </c>
      <c r="X263" t="s">
        <v>1511</v>
      </c>
      <c r="Y263" s="2" t="s">
        <v>1489</v>
      </c>
      <c r="Z263" s="3">
        <v>7</v>
      </c>
      <c r="AA263" s="4">
        <v>723</v>
      </c>
      <c r="AB263" t="s">
        <v>1521</v>
      </c>
      <c r="AC263" t="s">
        <v>1530</v>
      </c>
      <c r="AD263">
        <v>2021</v>
      </c>
      <c r="AE263">
        <v>6</v>
      </c>
      <c r="AF263">
        <v>25</v>
      </c>
      <c r="AG263" t="s">
        <v>1531</v>
      </c>
      <c r="AJ263" t="s">
        <v>5</v>
      </c>
      <c r="AK263" t="s">
        <v>12</v>
      </c>
      <c r="AL263">
        <v>236068</v>
      </c>
      <c r="AM263">
        <v>6556910</v>
      </c>
      <c r="AN263" s="4">
        <v>237000</v>
      </c>
      <c r="AO263" s="4">
        <v>6557000</v>
      </c>
      <c r="AP263">
        <v>10</v>
      </c>
      <c r="AR263">
        <v>1010</v>
      </c>
      <c r="AS263" t="s">
        <v>1532</v>
      </c>
      <c r="AT263" s="5" t="s">
        <v>1533</v>
      </c>
      <c r="AU263">
        <v>101713</v>
      </c>
      <c r="AW263" s="6" t="s">
        <v>14</v>
      </c>
      <c r="AX263">
        <v>1</v>
      </c>
      <c r="AY263" t="s">
        <v>15</v>
      </c>
      <c r="AZ263" t="s">
        <v>1534</v>
      </c>
      <c r="BA263" t="s">
        <v>1535</v>
      </c>
      <c r="BB263">
        <v>1010</v>
      </c>
      <c r="BC263" t="s">
        <v>18</v>
      </c>
      <c r="BD263" t="s">
        <v>19</v>
      </c>
      <c r="BE263">
        <v>1</v>
      </c>
      <c r="BF263" s="5">
        <v>44372.861215277801</v>
      </c>
      <c r="BG263" s="7" t="s">
        <v>20</v>
      </c>
      <c r="BI263">
        <v>6</v>
      </c>
      <c r="BJ263">
        <v>272601</v>
      </c>
      <c r="BL263" t="s">
        <v>1536</v>
      </c>
      <c r="BX263">
        <v>250845</v>
      </c>
    </row>
    <row r="264" spans="1:76" x14ac:dyDescent="0.25">
      <c r="A264">
        <v>402716</v>
      </c>
      <c r="C264">
        <v>1</v>
      </c>
      <c r="D264">
        <v>1</v>
      </c>
      <c r="E264">
        <v>1</v>
      </c>
      <c r="F264" t="s">
        <v>0</v>
      </c>
      <c r="G264" t="s">
        <v>1</v>
      </c>
      <c r="H264" t="s">
        <v>128</v>
      </c>
      <c r="I264" s="8" t="str">
        <f>HYPERLINK(AT264,"Foto")</f>
        <v>Foto</v>
      </c>
      <c r="K264">
        <v>1</v>
      </c>
      <c r="L264" t="s">
        <v>4</v>
      </c>
      <c r="M264">
        <v>101713</v>
      </c>
      <c r="N264" t="s">
        <v>5</v>
      </c>
      <c r="O264" t="s">
        <v>5</v>
      </c>
      <c r="U264" t="s">
        <v>129</v>
      </c>
      <c r="V264" s="1">
        <v>1</v>
      </c>
      <c r="W264" t="s">
        <v>7</v>
      </c>
      <c r="X264" t="s">
        <v>120</v>
      </c>
      <c r="Y264" s="2" t="s">
        <v>9</v>
      </c>
      <c r="Z264" s="3">
        <v>1</v>
      </c>
      <c r="AA264" s="4">
        <v>111</v>
      </c>
      <c r="AB264" s="4" t="s">
        <v>120</v>
      </c>
      <c r="AC264" t="s">
        <v>130</v>
      </c>
      <c r="AD264">
        <v>2021</v>
      </c>
      <c r="AE264">
        <v>6</v>
      </c>
      <c r="AF264">
        <v>22</v>
      </c>
      <c r="AG264" t="s">
        <v>131</v>
      </c>
      <c r="AJ264" t="s">
        <v>5</v>
      </c>
      <c r="AK264" t="s">
        <v>12</v>
      </c>
      <c r="AL264">
        <v>267456</v>
      </c>
      <c r="AM264">
        <v>6557851</v>
      </c>
      <c r="AN264" s="4">
        <v>267000</v>
      </c>
      <c r="AO264" s="4">
        <v>6557000</v>
      </c>
      <c r="AP264">
        <v>3</v>
      </c>
      <c r="AR264">
        <v>1010</v>
      </c>
      <c r="AT264" s="5" t="s">
        <v>132</v>
      </c>
      <c r="AU264">
        <v>101713</v>
      </c>
      <c r="AW264" s="6" t="s">
        <v>14</v>
      </c>
      <c r="AX264">
        <v>1</v>
      </c>
      <c r="AY264" t="s">
        <v>15</v>
      </c>
      <c r="AZ264" t="s">
        <v>133</v>
      </c>
      <c r="BA264" t="s">
        <v>134</v>
      </c>
      <c r="BB264">
        <v>1010</v>
      </c>
      <c r="BC264" t="s">
        <v>18</v>
      </c>
      <c r="BD264" t="s">
        <v>19</v>
      </c>
      <c r="BE264">
        <v>1</v>
      </c>
      <c r="BF264" s="5">
        <v>44369.894189814797</v>
      </c>
      <c r="BG264" s="7" t="s">
        <v>20</v>
      </c>
      <c r="BI264">
        <v>6</v>
      </c>
      <c r="BJ264">
        <v>272375</v>
      </c>
      <c r="BL264" t="s">
        <v>135</v>
      </c>
      <c r="BX264">
        <v>402716</v>
      </c>
    </row>
    <row r="265" spans="1:76" x14ac:dyDescent="0.25">
      <c r="A265">
        <v>516648</v>
      </c>
      <c r="B265">
        <v>363446</v>
      </c>
      <c r="F265" t="s">
        <v>2016</v>
      </c>
      <c r="G265" t="s">
        <v>22</v>
      </c>
      <c r="H265">
        <v>137280</v>
      </c>
      <c r="I265" s="8" t="str">
        <f>HYPERLINK(AT265,"Hb")</f>
        <v>Hb</v>
      </c>
      <c r="K265">
        <v>1</v>
      </c>
      <c r="L265" t="s">
        <v>4</v>
      </c>
      <c r="M265">
        <v>101713</v>
      </c>
      <c r="N265" t="s">
        <v>5</v>
      </c>
      <c r="O265" t="s">
        <v>5</v>
      </c>
      <c r="U265" t="s">
        <v>2017</v>
      </c>
      <c r="V265" s="1">
        <v>1</v>
      </c>
      <c r="W265" t="s">
        <v>2018</v>
      </c>
      <c r="X265" t="s">
        <v>2019</v>
      </c>
      <c r="Y265" t="s">
        <v>2020</v>
      </c>
      <c r="Z265" s="3">
        <v>18</v>
      </c>
      <c r="AA265" s="4">
        <v>1804</v>
      </c>
      <c r="AB265" t="s">
        <v>2019</v>
      </c>
      <c r="AC265" t="s">
        <v>2021</v>
      </c>
      <c r="AG265" t="s">
        <v>2022</v>
      </c>
      <c r="AH265" t="s">
        <v>2022</v>
      </c>
      <c r="AJ265" t="s">
        <v>5</v>
      </c>
      <c r="AK265" t="s">
        <v>12</v>
      </c>
      <c r="AL265">
        <v>475500</v>
      </c>
      <c r="AM265">
        <v>7461500</v>
      </c>
      <c r="AN265" s="4">
        <v>475000</v>
      </c>
      <c r="AO265" s="4">
        <v>7461000</v>
      </c>
      <c r="AP265">
        <v>707</v>
      </c>
      <c r="AR265" t="s">
        <v>2023</v>
      </c>
      <c r="AT265" t="s">
        <v>2024</v>
      </c>
      <c r="AU265">
        <v>101713</v>
      </c>
      <c r="AW265" s="9" t="s">
        <v>2025</v>
      </c>
      <c r="BD265" t="s">
        <v>2023</v>
      </c>
      <c r="BE265">
        <v>1</v>
      </c>
      <c r="BF265" s="5">
        <v>43416</v>
      </c>
      <c r="BG265" s="6" t="s">
        <v>2026</v>
      </c>
      <c r="BI265">
        <v>5</v>
      </c>
      <c r="BJ265">
        <v>8164</v>
      </c>
      <c r="BL265" t="s">
        <v>2027</v>
      </c>
      <c r="BN265" t="s">
        <v>2027</v>
      </c>
      <c r="BP265" t="s">
        <v>2028</v>
      </c>
      <c r="BQ265" t="s">
        <v>2029</v>
      </c>
      <c r="BX265">
        <v>516648</v>
      </c>
    </row>
  </sheetData>
  <sortState xmlns:xlrd2="http://schemas.microsoft.com/office/spreadsheetml/2017/richdata2" ref="A2:BX265">
    <sortCondition ref="AD2:AD265"/>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5348C-A950-409C-B90A-DC5AAC1B6056}">
  <dimension ref="C2:D138"/>
  <sheetViews>
    <sheetView workbookViewId="0">
      <selection sqref="A1:G138"/>
    </sheetView>
  </sheetViews>
  <sheetFormatPr defaultRowHeight="15" x14ac:dyDescent="0.25"/>
  <sheetData>
    <row r="2" spans="3:4" x14ac:dyDescent="0.25">
      <c r="D2" s="4"/>
    </row>
    <row r="3" spans="3:4" x14ac:dyDescent="0.25">
      <c r="C3" s="2"/>
      <c r="D3" s="4"/>
    </row>
    <row r="4" spans="3:4" x14ac:dyDescent="0.25">
      <c r="C4" s="2"/>
      <c r="D4" s="4"/>
    </row>
    <row r="5" spans="3:4" x14ac:dyDescent="0.25">
      <c r="C5" s="2"/>
      <c r="D5" s="4"/>
    </row>
    <row r="6" spans="3:4" x14ac:dyDescent="0.25">
      <c r="C6" s="2"/>
      <c r="D6" s="4"/>
    </row>
    <row r="7" spans="3:4" x14ac:dyDescent="0.25">
      <c r="D7" s="4"/>
    </row>
    <row r="8" spans="3:4" x14ac:dyDescent="0.25">
      <c r="C8" s="2"/>
      <c r="D8" s="4"/>
    </row>
    <row r="9" spans="3:4" x14ac:dyDescent="0.25">
      <c r="C9" s="2"/>
      <c r="D9" s="4"/>
    </row>
    <row r="10" spans="3:4" x14ac:dyDescent="0.25">
      <c r="C10" s="2"/>
      <c r="D10" s="4"/>
    </row>
    <row r="11" spans="3:4" x14ac:dyDescent="0.25">
      <c r="C11" s="2"/>
      <c r="D11" s="4"/>
    </row>
    <row r="12" spans="3:4" x14ac:dyDescent="0.25">
      <c r="C12" s="2"/>
      <c r="D12" s="4"/>
    </row>
    <row r="13" spans="3:4" x14ac:dyDescent="0.25">
      <c r="D13" s="4"/>
    </row>
    <row r="14" spans="3:4" x14ac:dyDescent="0.25">
      <c r="C14" s="2"/>
      <c r="D14" s="4"/>
    </row>
    <row r="15" spans="3:4" x14ac:dyDescent="0.25">
      <c r="C15" s="2"/>
      <c r="D15" s="4"/>
    </row>
    <row r="16" spans="3:4" x14ac:dyDescent="0.25">
      <c r="C16" s="2"/>
      <c r="D16" s="4"/>
    </row>
    <row r="17" spans="3:4" x14ac:dyDescent="0.25">
      <c r="D17" s="4"/>
    </row>
    <row r="18" spans="3:4" x14ac:dyDescent="0.25">
      <c r="D18" s="4"/>
    </row>
    <row r="19" spans="3:4" x14ac:dyDescent="0.25">
      <c r="C19" s="2"/>
      <c r="D19" s="4"/>
    </row>
    <row r="20" spans="3:4" x14ac:dyDescent="0.25">
      <c r="D20" s="4"/>
    </row>
    <row r="21" spans="3:4" x14ac:dyDescent="0.25">
      <c r="C21" s="2"/>
      <c r="D21" s="4"/>
    </row>
    <row r="22" spans="3:4" x14ac:dyDescent="0.25">
      <c r="D22" s="4"/>
    </row>
    <row r="23" spans="3:4" x14ac:dyDescent="0.25">
      <c r="C23" s="2"/>
      <c r="D23" s="4"/>
    </row>
    <row r="24" spans="3:4" x14ac:dyDescent="0.25">
      <c r="D24" s="4"/>
    </row>
    <row r="25" spans="3:4" x14ac:dyDescent="0.25">
      <c r="D25" s="4"/>
    </row>
    <row r="26" spans="3:4" x14ac:dyDescent="0.25">
      <c r="D26" s="4"/>
    </row>
    <row r="27" spans="3:4" x14ac:dyDescent="0.25">
      <c r="D27" s="4"/>
    </row>
    <row r="28" spans="3:4" x14ac:dyDescent="0.25">
      <c r="C28" s="2"/>
      <c r="D28" s="4"/>
    </row>
    <row r="29" spans="3:4" x14ac:dyDescent="0.25">
      <c r="D29" s="4"/>
    </row>
    <row r="30" spans="3:4" x14ac:dyDescent="0.25">
      <c r="D30" s="4"/>
    </row>
    <row r="31" spans="3:4" x14ac:dyDescent="0.25">
      <c r="D31" s="4"/>
    </row>
    <row r="32" spans="3:4" x14ac:dyDescent="0.25">
      <c r="D32" s="4"/>
    </row>
    <row r="33" spans="3:4" x14ac:dyDescent="0.25">
      <c r="C33" s="2"/>
      <c r="D33" s="4"/>
    </row>
    <row r="34" spans="3:4" x14ac:dyDescent="0.25">
      <c r="C34" s="2"/>
      <c r="D34" s="4"/>
    </row>
    <row r="35" spans="3:4" x14ac:dyDescent="0.25">
      <c r="C35" s="2"/>
      <c r="D35" s="4"/>
    </row>
    <row r="36" spans="3:4" x14ac:dyDescent="0.25">
      <c r="D36" s="4"/>
    </row>
    <row r="37" spans="3:4" x14ac:dyDescent="0.25">
      <c r="C37" s="2"/>
      <c r="D37" s="4"/>
    </row>
    <row r="38" spans="3:4" x14ac:dyDescent="0.25">
      <c r="D38" s="4"/>
    </row>
    <row r="39" spans="3:4" x14ac:dyDescent="0.25">
      <c r="C39" s="2"/>
      <c r="D39" s="4"/>
    </row>
    <row r="40" spans="3:4" x14ac:dyDescent="0.25">
      <c r="D40" s="4"/>
    </row>
    <row r="41" spans="3:4" x14ac:dyDescent="0.25">
      <c r="D41" s="4"/>
    </row>
    <row r="42" spans="3:4" x14ac:dyDescent="0.25">
      <c r="D42" s="4"/>
    </row>
    <row r="43" spans="3:4" x14ac:dyDescent="0.25">
      <c r="D43" s="4"/>
    </row>
    <row r="44" spans="3:4" x14ac:dyDescent="0.25">
      <c r="D44" s="4"/>
    </row>
    <row r="45" spans="3:4" x14ac:dyDescent="0.25">
      <c r="D45" s="4"/>
    </row>
    <row r="46" spans="3:4" x14ac:dyDescent="0.25">
      <c r="C46" s="2"/>
      <c r="D46" s="4"/>
    </row>
    <row r="47" spans="3:4" x14ac:dyDescent="0.25">
      <c r="D47" s="4"/>
    </row>
    <row r="48" spans="3:4" x14ac:dyDescent="0.25">
      <c r="C48" s="2"/>
      <c r="D48" s="4"/>
    </row>
    <row r="49" spans="3:4" x14ac:dyDescent="0.25">
      <c r="C49" s="2"/>
      <c r="D49" s="4"/>
    </row>
    <row r="50" spans="3:4" x14ac:dyDescent="0.25">
      <c r="C50" s="2"/>
      <c r="D50" s="4"/>
    </row>
    <row r="51" spans="3:4" x14ac:dyDescent="0.25">
      <c r="C51" s="2"/>
      <c r="D51" s="4"/>
    </row>
    <row r="52" spans="3:4" x14ac:dyDescent="0.25">
      <c r="C52" s="2"/>
      <c r="D52" s="4"/>
    </row>
    <row r="53" spans="3:4" x14ac:dyDescent="0.25">
      <c r="D53" s="4"/>
    </row>
    <row r="54" spans="3:4" x14ac:dyDescent="0.25">
      <c r="D54" s="4"/>
    </row>
    <row r="55" spans="3:4" x14ac:dyDescent="0.25">
      <c r="C55" s="2"/>
      <c r="D55" s="4"/>
    </row>
    <row r="56" spans="3:4" x14ac:dyDescent="0.25">
      <c r="C56" s="2"/>
      <c r="D56" s="4"/>
    </row>
    <row r="57" spans="3:4" x14ac:dyDescent="0.25">
      <c r="C57" s="2"/>
      <c r="D57" s="4"/>
    </row>
    <row r="58" spans="3:4" x14ac:dyDescent="0.25">
      <c r="D58" s="4"/>
    </row>
    <row r="59" spans="3:4" x14ac:dyDescent="0.25">
      <c r="D59" s="4"/>
    </row>
    <row r="60" spans="3:4" x14ac:dyDescent="0.25">
      <c r="D60" s="4"/>
    </row>
    <row r="61" spans="3:4" x14ac:dyDescent="0.25">
      <c r="C61" s="2"/>
      <c r="D61" s="4"/>
    </row>
    <row r="62" spans="3:4" x14ac:dyDescent="0.25">
      <c r="C62" s="2"/>
      <c r="D62" s="4"/>
    </row>
    <row r="63" spans="3:4" x14ac:dyDescent="0.25">
      <c r="C63" s="2"/>
      <c r="D63" s="4"/>
    </row>
    <row r="64" spans="3:4" x14ac:dyDescent="0.25">
      <c r="D64" s="4"/>
    </row>
    <row r="65" spans="3:4" x14ac:dyDescent="0.25">
      <c r="C65" s="2"/>
      <c r="D65" s="4"/>
    </row>
    <row r="66" spans="3:4" x14ac:dyDescent="0.25">
      <c r="D66" s="4"/>
    </row>
    <row r="67" spans="3:4" x14ac:dyDescent="0.25">
      <c r="C67" s="2"/>
      <c r="D67" s="4"/>
    </row>
    <row r="68" spans="3:4" x14ac:dyDescent="0.25">
      <c r="C68" s="2"/>
      <c r="D68" s="4"/>
    </row>
    <row r="69" spans="3:4" x14ac:dyDescent="0.25">
      <c r="C69" s="2"/>
      <c r="D69" s="4"/>
    </row>
    <row r="70" spans="3:4" x14ac:dyDescent="0.25">
      <c r="C70" s="2"/>
      <c r="D70" s="4"/>
    </row>
    <row r="71" spans="3:4" x14ac:dyDescent="0.25">
      <c r="C71" s="2"/>
      <c r="D71" s="4"/>
    </row>
    <row r="72" spans="3:4" x14ac:dyDescent="0.25">
      <c r="D72" s="4"/>
    </row>
    <row r="73" spans="3:4" x14ac:dyDescent="0.25">
      <c r="C73" s="2"/>
      <c r="D73" s="4"/>
    </row>
    <row r="74" spans="3:4" x14ac:dyDescent="0.25">
      <c r="C74" s="2"/>
      <c r="D74" s="4"/>
    </row>
    <row r="75" spans="3:4" x14ac:dyDescent="0.25">
      <c r="D75" s="4"/>
    </row>
    <row r="76" spans="3:4" x14ac:dyDescent="0.25">
      <c r="D76" s="4"/>
    </row>
    <row r="77" spans="3:4" x14ac:dyDescent="0.25">
      <c r="D77" s="4"/>
    </row>
    <row r="78" spans="3:4" x14ac:dyDescent="0.25">
      <c r="D78" s="4"/>
    </row>
    <row r="79" spans="3:4" x14ac:dyDescent="0.25">
      <c r="D79" s="4"/>
    </row>
    <row r="80" spans="3:4" x14ac:dyDescent="0.25">
      <c r="C80" s="2"/>
      <c r="D80" s="4"/>
    </row>
    <row r="81" spans="3:4" x14ac:dyDescent="0.25">
      <c r="C81" s="2"/>
      <c r="D81" s="4"/>
    </row>
    <row r="82" spans="3:4" x14ac:dyDescent="0.25">
      <c r="C82" s="2"/>
      <c r="D82" s="4"/>
    </row>
    <row r="83" spans="3:4" x14ac:dyDescent="0.25">
      <c r="C83" s="2"/>
      <c r="D83" s="4"/>
    </row>
    <row r="84" spans="3:4" x14ac:dyDescent="0.25">
      <c r="D84" s="4"/>
    </row>
    <row r="85" spans="3:4" x14ac:dyDescent="0.25">
      <c r="D85" s="4"/>
    </row>
    <row r="86" spans="3:4" x14ac:dyDescent="0.25">
      <c r="C86" s="2"/>
      <c r="D86" s="4"/>
    </row>
    <row r="87" spans="3:4" x14ac:dyDescent="0.25">
      <c r="C87" s="2"/>
      <c r="D87" s="4"/>
    </row>
    <row r="88" spans="3:4" x14ac:dyDescent="0.25">
      <c r="C88" s="2"/>
      <c r="D88" s="4"/>
    </row>
    <row r="89" spans="3:4" x14ac:dyDescent="0.25">
      <c r="C89" s="2"/>
      <c r="D89" s="4"/>
    </row>
    <row r="90" spans="3:4" x14ac:dyDescent="0.25">
      <c r="D90" s="4"/>
    </row>
    <row r="91" spans="3:4" x14ac:dyDescent="0.25">
      <c r="C91" s="2"/>
      <c r="D91" s="4"/>
    </row>
    <row r="92" spans="3:4" x14ac:dyDescent="0.25">
      <c r="D92" s="4"/>
    </row>
    <row r="93" spans="3:4" x14ac:dyDescent="0.25">
      <c r="C93" s="2"/>
      <c r="D93" s="4"/>
    </row>
    <row r="94" spans="3:4" x14ac:dyDescent="0.25">
      <c r="D94" s="4"/>
    </row>
    <row r="95" spans="3:4" x14ac:dyDescent="0.25">
      <c r="D95" s="4"/>
    </row>
    <row r="96" spans="3:4" x14ac:dyDescent="0.25">
      <c r="D96" s="4"/>
    </row>
    <row r="97" spans="3:4" x14ac:dyDescent="0.25">
      <c r="D97" s="4"/>
    </row>
    <row r="98" spans="3:4" x14ac:dyDescent="0.25">
      <c r="D98" s="4"/>
    </row>
    <row r="99" spans="3:4" x14ac:dyDescent="0.25">
      <c r="D99" s="4"/>
    </row>
    <row r="100" spans="3:4" x14ac:dyDescent="0.25">
      <c r="D100" s="4"/>
    </row>
    <row r="101" spans="3:4" x14ac:dyDescent="0.25">
      <c r="C101" s="2"/>
      <c r="D101" s="4"/>
    </row>
    <row r="102" spans="3:4" x14ac:dyDescent="0.25">
      <c r="C102" s="2"/>
      <c r="D102" s="4"/>
    </row>
    <row r="103" spans="3:4" x14ac:dyDescent="0.25">
      <c r="C103" s="2"/>
      <c r="D103" s="4"/>
    </row>
    <row r="104" spans="3:4" x14ac:dyDescent="0.25">
      <c r="D104" s="4"/>
    </row>
    <row r="105" spans="3:4" x14ac:dyDescent="0.25">
      <c r="C105" s="2"/>
      <c r="D105" s="4"/>
    </row>
    <row r="106" spans="3:4" x14ac:dyDescent="0.25">
      <c r="D106" s="4"/>
    </row>
    <row r="107" spans="3:4" x14ac:dyDescent="0.25">
      <c r="C107" s="2"/>
      <c r="D107" s="4"/>
    </row>
    <row r="108" spans="3:4" x14ac:dyDescent="0.25">
      <c r="C108" s="2"/>
      <c r="D108" s="4"/>
    </row>
    <row r="109" spans="3:4" x14ac:dyDescent="0.25">
      <c r="C109" s="2"/>
      <c r="D109" s="4"/>
    </row>
    <row r="110" spans="3:4" x14ac:dyDescent="0.25">
      <c r="D110" s="4"/>
    </row>
    <row r="111" spans="3:4" x14ac:dyDescent="0.25">
      <c r="C111" s="2"/>
      <c r="D111" s="4"/>
    </row>
    <row r="112" spans="3:4" x14ac:dyDescent="0.25">
      <c r="C112" s="2"/>
      <c r="D112" s="4"/>
    </row>
    <row r="113" spans="3:4" x14ac:dyDescent="0.25">
      <c r="D113" s="4"/>
    </row>
    <row r="114" spans="3:4" x14ac:dyDescent="0.25">
      <c r="C114" s="2"/>
      <c r="D114" s="4"/>
    </row>
    <row r="115" spans="3:4" x14ac:dyDescent="0.25">
      <c r="D115" s="4"/>
    </row>
    <row r="116" spans="3:4" x14ac:dyDescent="0.25">
      <c r="C116" s="2"/>
      <c r="D116" s="4"/>
    </row>
    <row r="117" spans="3:4" x14ac:dyDescent="0.25">
      <c r="C117" s="2"/>
      <c r="D117" s="4"/>
    </row>
    <row r="118" spans="3:4" x14ac:dyDescent="0.25">
      <c r="C118" s="2"/>
      <c r="D118" s="4"/>
    </row>
    <row r="119" spans="3:4" x14ac:dyDescent="0.25">
      <c r="D119" s="4"/>
    </row>
    <row r="120" spans="3:4" x14ac:dyDescent="0.25">
      <c r="D120" s="4"/>
    </row>
    <row r="121" spans="3:4" x14ac:dyDescent="0.25">
      <c r="C121" s="2"/>
      <c r="D121" s="4"/>
    </row>
    <row r="122" spans="3:4" x14ac:dyDescent="0.25">
      <c r="D122" s="4"/>
    </row>
    <row r="123" spans="3:4" x14ac:dyDescent="0.25">
      <c r="D123" s="4"/>
    </row>
    <row r="124" spans="3:4" x14ac:dyDescent="0.25">
      <c r="D124" s="4"/>
    </row>
    <row r="125" spans="3:4" x14ac:dyDescent="0.25">
      <c r="C125" s="2"/>
      <c r="D125" s="4"/>
    </row>
    <row r="126" spans="3:4" x14ac:dyDescent="0.25">
      <c r="D126" s="4"/>
    </row>
    <row r="127" spans="3:4" x14ac:dyDescent="0.25">
      <c r="D127" s="4"/>
    </row>
    <row r="128" spans="3:4" x14ac:dyDescent="0.25">
      <c r="C128" s="2"/>
      <c r="D128" s="4"/>
    </row>
    <row r="129" spans="3:4" x14ac:dyDescent="0.25">
      <c r="C129" s="2"/>
      <c r="D129" s="4"/>
    </row>
    <row r="130" spans="3:4" x14ac:dyDescent="0.25">
      <c r="C130" s="2"/>
      <c r="D130" s="4"/>
    </row>
    <row r="131" spans="3:4" x14ac:dyDescent="0.25">
      <c r="C131" s="2"/>
      <c r="D131" s="4"/>
    </row>
    <row r="132" spans="3:4" x14ac:dyDescent="0.25">
      <c r="C132" s="2"/>
      <c r="D132" s="4"/>
    </row>
    <row r="133" spans="3:4" x14ac:dyDescent="0.25">
      <c r="C133" s="2"/>
      <c r="D133" s="4"/>
    </row>
    <row r="134" spans="3:4" x14ac:dyDescent="0.25">
      <c r="C134" s="2"/>
      <c r="D134" s="4"/>
    </row>
    <row r="135" spans="3:4" x14ac:dyDescent="0.25">
      <c r="D135" s="4"/>
    </row>
    <row r="136" spans="3:4" x14ac:dyDescent="0.25">
      <c r="C136" s="2"/>
      <c r="D136" s="4"/>
    </row>
    <row r="137" spans="3:4" x14ac:dyDescent="0.25">
      <c r="C137" s="2"/>
      <c r="D137" s="4"/>
    </row>
    <row r="138" spans="3:4" x14ac:dyDescent="0.25">
      <c r="C138" s="2"/>
      <c r="D138"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Solstad, Heidi</cp:lastModifiedBy>
  <dcterms:created xsi:type="dcterms:W3CDTF">2022-11-28T13:45:47Z</dcterms:created>
  <dcterms:modified xsi:type="dcterms:W3CDTF">2022-12-06T07:53:51Z</dcterms:modified>
</cp:coreProperties>
</file>