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F-arter\Festuca\"/>
    </mc:Choice>
  </mc:AlternateContent>
  <xr:revisionPtr revIDLastSave="0" documentId="8_{6B80C8F2-0749-42EE-A383-032907F04B47}" xr6:coauthVersionLast="47" xr6:coauthVersionMax="47" xr10:uidLastSave="{00000000-0000-0000-0000-000000000000}"/>
  <bookViews>
    <workbookView xWindow="-108" yWindow="-108" windowWidth="23256" windowHeight="12576" xr2:uid="{4A57FA90-E0C5-49CE-9B7A-870EA3CE618A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3" i="1" l="1"/>
  <c r="I52" i="1"/>
  <c r="I45" i="1"/>
  <c r="I51" i="1"/>
  <c r="I10" i="1"/>
  <c r="I50" i="1"/>
  <c r="I44" i="1"/>
  <c r="I43" i="1"/>
  <c r="I42" i="1"/>
  <c r="I41" i="1"/>
  <c r="I40" i="1"/>
  <c r="I39" i="1"/>
  <c r="I38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</calcChain>
</file>

<file path=xl/sharedStrings.xml><?xml version="1.0" encoding="utf-8"?>
<sst xmlns="http://schemas.openxmlformats.org/spreadsheetml/2006/main" count="1299" uniqueCount="583">
  <si>
    <t>A</t>
  </si>
  <si>
    <t>O</t>
  </si>
  <si>
    <t>491476</t>
  </si>
  <si>
    <t>4A</t>
  </si>
  <si>
    <t>Festuca amethystina</t>
  </si>
  <si>
    <t>279_6619</t>
  </si>
  <si>
    <t>Viken</t>
  </si>
  <si>
    <t>Indre Østfold</t>
  </si>
  <si>
    <t>Øf</t>
  </si>
  <si>
    <t>Spydeberg</t>
  </si>
  <si>
    <t>Spydeberg: Kausebøl, ved veien SØ f Syverud \Veikant mot skogsmark; tørr knaus</t>
  </si>
  <si>
    <t>Oddvar Pedersen</t>
  </si>
  <si>
    <t>OR</t>
  </si>
  <si>
    <t>https://www.unimus.no/felles/bilder/web_hent_bilde.php?id=13846489&amp;type=jpeg</t>
  </si>
  <si>
    <t>AlienSpecie</t>
  </si>
  <si>
    <t>Lav risiko (LO)</t>
  </si>
  <si>
    <t>POINT (278619 6619579)</t>
  </si>
  <si>
    <t>urn:catalog:O:V:491476</t>
  </si>
  <si>
    <t>Naturhistorisk Museum - UiO</t>
  </si>
  <si>
    <t>v</t>
  </si>
  <si>
    <t>ArtKart</t>
  </si>
  <si>
    <t>8_491476</t>
  </si>
  <si>
    <t>O_491476</t>
  </si>
  <si>
    <t>360004</t>
  </si>
  <si>
    <t>253_6585</t>
  </si>
  <si>
    <t>Moss</t>
  </si>
  <si>
    <t>Rygge</t>
  </si>
  <si>
    <t>Rygge: Eløya v/brygge østside På sandig mark</t>
  </si>
  <si>
    <t>Bjørn Petter Løfall</t>
  </si>
  <si>
    <t>Reidar Elven</t>
  </si>
  <si>
    <t>https://www.unimus.no/felles/bilder/web_hent_bilde.php?id=13880878&amp;type=jpeg</t>
  </si>
  <si>
    <t>POINT (252774 6584167)</t>
  </si>
  <si>
    <t>urn:catalog:O:V:360004</t>
  </si>
  <si>
    <t>8_360004</t>
  </si>
  <si>
    <t>O_360004</t>
  </si>
  <si>
    <t>268067</t>
  </si>
  <si>
    <t>263_6623</t>
  </si>
  <si>
    <t>Ås</t>
  </si>
  <si>
    <t>OA</t>
  </si>
  <si>
    <t>NLH, rett bak Sørhellinga, mellom heller og ugress i bed, og bra populasjon.</t>
  </si>
  <si>
    <t>Tore Berg</t>
  </si>
  <si>
    <t>Mangler koordinat - satt til kommunesenter basert på navn:Ås</t>
  </si>
  <si>
    <t>https://www.unimus.no/felles/bilder/web_hent_bilde.php?id=13875830&amp;type=jpeg</t>
  </si>
  <si>
    <t>POINT (262678 6623169)</t>
  </si>
  <si>
    <t>urn:catalog:O:V:268067</t>
  </si>
  <si>
    <t>8_268067</t>
  </si>
  <si>
    <t>O_268067</t>
  </si>
  <si>
    <t>457526</t>
  </si>
  <si>
    <t>283_6705</t>
  </si>
  <si>
    <t>Hurdal</t>
  </si>
  <si>
    <t>Hurdalen: syd for Knaimoen skysstatoin</t>
  </si>
  <si>
    <t>B. Lynge</t>
  </si>
  <si>
    <t>GS</t>
  </si>
  <si>
    <t>https://www.unimus.no/felles/bilder/web_hent_bilde.php?id=13840337&amp;type=jpeg</t>
  </si>
  <si>
    <t>POINT (283235 6705205)</t>
  </si>
  <si>
    <t>urn:catalog:O:V:457526</t>
  </si>
  <si>
    <t>8_457526</t>
  </si>
  <si>
    <t>O_457526</t>
  </si>
  <si>
    <t>457521</t>
  </si>
  <si>
    <t>259_6649</t>
  </si>
  <si>
    <t>Oslo</t>
  </si>
  <si>
    <t>Ladegaardsøen</t>
  </si>
  <si>
    <t>Jens Holmboe</t>
  </si>
  <si>
    <t>https://www.unimus.no/felles/bilder/web_hent_bilde.php?id=13840310&amp;type=jpeg</t>
  </si>
  <si>
    <t>POINT (258578 6649087)</t>
  </si>
  <si>
    <t>urn:catalog:O:V:457521</t>
  </si>
  <si>
    <t>8_457521</t>
  </si>
  <si>
    <t>O_457521</t>
  </si>
  <si>
    <t>457522</t>
  </si>
  <si>
    <t>261_6649</t>
  </si>
  <si>
    <t>Oslo: Tjuvholmskaia. På fenderlista 0,5 m under bryggeplanet. 100 m N. for sørspissen. På W. sida.</t>
  </si>
  <si>
    <t>Joar T. Hovda</t>
  </si>
  <si>
    <t>Per H. Salvesen</t>
  </si>
  <si>
    <t>https://www.unimus.no/felles/bilder/web_hent_bilde.php?id=13840313&amp;type=jpeg</t>
  </si>
  <si>
    <t>POINT (260763 6648789)</t>
  </si>
  <si>
    <t>urn:catalog:O:V:457522</t>
  </si>
  <si>
    <t>8_457522</t>
  </si>
  <si>
    <t>O_457522</t>
  </si>
  <si>
    <t>457527</t>
  </si>
  <si>
    <t>Oslo: Fillipstadtomta. \Spredt i sand på skiftetomta</t>
  </si>
  <si>
    <t>https://www.unimus.no/felles/bilder/web_hent_bilde.php?id=13840340&amp;type=jpeg</t>
  </si>
  <si>
    <t>POINT (260530 6649005)</t>
  </si>
  <si>
    <t>urn:catalog:O:V:457527</t>
  </si>
  <si>
    <t>8_457527</t>
  </si>
  <si>
    <t>O_457527</t>
  </si>
  <si>
    <t>5498</t>
  </si>
  <si>
    <t>Vippetangen, grus på parkeringsplass</t>
  </si>
  <si>
    <t>Klaus Høiland</t>
  </si>
  <si>
    <t>https://www.unimus.no/felles/bilder/web_hent_bilde.php?id=13887039&amp;type=jpeg</t>
  </si>
  <si>
    <t>POINT (261981 6648375)</t>
  </si>
  <si>
    <t>urn:catalog:O:V:5498</t>
  </si>
  <si>
    <t>8_5498</t>
  </si>
  <si>
    <t>O_5498</t>
  </si>
  <si>
    <t>457524</t>
  </si>
  <si>
    <t>263_6641</t>
  </si>
  <si>
    <t>Stubljan: i den nordligste del av den gamle park ned mot sjøen under furu, eik og bøk. Sparsomt.</t>
  </si>
  <si>
    <t>Rolf Nordhagen</t>
  </si>
  <si>
    <t>Vokste i nærheten av Luzula luzuloides  GS</t>
  </si>
  <si>
    <t xml:space="preserve">https://www.unimus.no/felles/bilder/web_hent_bilde.php?id=13840322&amp;type=jpeg | https://www.unimus.no/felles/bilder/web_hent_bilde.php?id=13840326&amp;type=jpeg | https://www.unimus.no/felles/bilder/web_hent_bilde.php?id=13840331&amp;type=jpeg </t>
  </si>
  <si>
    <t>POINT (263293 6640720)</t>
  </si>
  <si>
    <t>urn:catalog:O:V:457524</t>
  </si>
  <si>
    <t>8_457524</t>
  </si>
  <si>
    <t>O_457524</t>
  </si>
  <si>
    <t>M</t>
  </si>
  <si>
    <t>263_6645</t>
  </si>
  <si>
    <t>Oslo fylke</t>
  </si>
  <si>
    <t>Chria.: Bækkelaget in umbrosis.</t>
  </si>
  <si>
    <t>M. N. Blytt</t>
  </si>
  <si>
    <t>V</t>
  </si>
  <si>
    <t>https://www.unimus.no/felles/bilder/web_hent_bilde.php?id=13840334&amp;type=jpeg</t>
  </si>
  <si>
    <t>Fr-etab</t>
  </si>
  <si>
    <t>MusIt</t>
  </si>
  <si>
    <t>O_457525</t>
  </si>
  <si>
    <t>32V NM-PM 98-00,38-40</t>
  </si>
  <si>
    <t>WGS84</t>
  </si>
  <si>
    <t>457523</t>
  </si>
  <si>
    <t>263_6649</t>
  </si>
  <si>
    <t>Vaterland- Oslo. Nedrivningstomt ved Jernbanegata.</t>
  </si>
  <si>
    <t>https://www.unimus.no/felles/bilder/web_hent_bilde.php?id=13840317&amp;type=jpeg</t>
  </si>
  <si>
    <t>POINT (262554 6649176)</t>
  </si>
  <si>
    <t>urn:catalog:O:V:457523</t>
  </si>
  <si>
    <t>8_457523</t>
  </si>
  <si>
    <t>O_457523</t>
  </si>
  <si>
    <t>272262</t>
  </si>
  <si>
    <t>275_6769</t>
  </si>
  <si>
    <t>Innlandet</t>
  </si>
  <si>
    <t>Ringsaker</t>
  </si>
  <si>
    <t>He</t>
  </si>
  <si>
    <t>Nes: I granskog nær Venningrud, Helgøya.</t>
  </si>
  <si>
    <t>Idar Lind-Jenssen</t>
  </si>
  <si>
    <t>Mangler koordinat - satt til kommunesenter basert på navn:Ringsaker</t>
  </si>
  <si>
    <t>https://www.unimus.no/felles/bilder/web_hent_bilde.php?id=13876216&amp;type=jpeg</t>
  </si>
  <si>
    <t>POINT (275655 6769410)</t>
  </si>
  <si>
    <t>urn:catalog:O:V:272262</t>
  </si>
  <si>
    <t>8_272262</t>
  </si>
  <si>
    <t>O_272262</t>
  </si>
  <si>
    <t>272263</t>
  </si>
  <si>
    <t>Nes: Nær varden på Eksberget, Helgøya.</t>
  </si>
  <si>
    <t>https://www.unimus.no/felles/bilder/web_hent_bilde.php?id=13876217&amp;type=jpeg</t>
  </si>
  <si>
    <t>urn:catalog:O:V:272263</t>
  </si>
  <si>
    <t>8_272263</t>
  </si>
  <si>
    <t>O_272263</t>
  </si>
  <si>
    <t>272264</t>
  </si>
  <si>
    <t>Hanne H. Grundt</t>
  </si>
  <si>
    <t>urn:catalog:O:V:272264</t>
  </si>
  <si>
    <t>8_272264</t>
  </si>
  <si>
    <t>O_272264</t>
  </si>
  <si>
    <t>253_6707</t>
  </si>
  <si>
    <t>Gran</t>
  </si>
  <si>
    <t>Op</t>
  </si>
  <si>
    <t>Gran in collibus sterilib. ad Ougedal</t>
  </si>
  <si>
    <t>S. Chr. Sommerfelt</t>
  </si>
  <si>
    <t>https://www.unimus.no/felles/bilder/web_hent_bilde.php?id=13876215&amp;type=jpeg</t>
  </si>
  <si>
    <t>O_272261</t>
  </si>
  <si>
    <t>32V NM 822-829,986-996</t>
  </si>
  <si>
    <t>419224</t>
  </si>
  <si>
    <t>Hb</t>
  </si>
  <si>
    <t>K</t>
  </si>
  <si>
    <t>Ex</t>
  </si>
  <si>
    <t>Tax</t>
  </si>
  <si>
    <t>231_6633</t>
  </si>
  <si>
    <t>Drammen</t>
  </si>
  <si>
    <t>Bu</t>
  </si>
  <si>
    <t>Drammen k.: Bragernesåsen, ca. 200 m vest for restauranten, på tørrbakke</t>
  </si>
  <si>
    <t>Kåre A. Lye | Tore Berg</t>
  </si>
  <si>
    <t>POINT (230542 6633592)</t>
  </si>
  <si>
    <t>urn:catalog:O:V:419224</t>
  </si>
  <si>
    <t>8_419224</t>
  </si>
  <si>
    <t>O_419224</t>
  </si>
  <si>
    <t>272259</t>
  </si>
  <si>
    <t>193_6613</t>
  </si>
  <si>
    <t>Kongsberg</t>
  </si>
  <si>
    <t>Kongsberg: Ø. Sandsvær: Rajeseter</t>
  </si>
  <si>
    <t>Nils Hauge</t>
  </si>
  <si>
    <t>https://www.unimus.no/felles/bilder/web_hent_bilde.php?id=13876213&amp;type=jpeg</t>
  </si>
  <si>
    <t>POINT (192893 6612429)</t>
  </si>
  <si>
    <t>urn:catalog:O:V:272259</t>
  </si>
  <si>
    <t>8_272259</t>
  </si>
  <si>
    <t>O_272259</t>
  </si>
  <si>
    <t>23246</t>
  </si>
  <si>
    <t>247_6607</t>
  </si>
  <si>
    <t>Asker</t>
  </si>
  <si>
    <t>Hurum</t>
  </si>
  <si>
    <t>Sagene W f Tofte, stor flisfylling, rikelig</t>
  </si>
  <si>
    <t>https://www.unimus.no/felles/bilder/web_hent_bilde.php?id=13894468&amp;type=jpeg</t>
  </si>
  <si>
    <t>POINT (247166 6607808)</t>
  </si>
  <si>
    <t>urn:catalog:O:V:23246</t>
  </si>
  <si>
    <t>8_23246</t>
  </si>
  <si>
    <t>O_23246</t>
  </si>
  <si>
    <t>23247</t>
  </si>
  <si>
    <t>https://www.unimus.no/felles/bilder/web_hent_bilde.php?id=13894467&amp;type=jpeg</t>
  </si>
  <si>
    <t>urn:catalog:O:V:23247</t>
  </si>
  <si>
    <t>8_23247</t>
  </si>
  <si>
    <t>O_23247</t>
  </si>
  <si>
    <t>106373</t>
  </si>
  <si>
    <t>Vest for Sagene, flisfyllinga til Tofte Industrier \Flisfylling, spredt</t>
  </si>
  <si>
    <t>Oddvar Pedersen | Vigdis Røren</t>
  </si>
  <si>
    <t>https://www.unimus.no/felles/bilder/web_hent_bilde.php?id=13858132&amp;type=jpeg</t>
  </si>
  <si>
    <t>POINT (247097 6607775)</t>
  </si>
  <si>
    <t>urn:catalog:O:V:106373</t>
  </si>
  <si>
    <t>8_106373</t>
  </si>
  <si>
    <t>O_106373</t>
  </si>
  <si>
    <t>372743</t>
  </si>
  <si>
    <t>229_6563</t>
  </si>
  <si>
    <t>Vestfold og Telemark</t>
  </si>
  <si>
    <t>Sandefjord</t>
  </si>
  <si>
    <t>Vf</t>
  </si>
  <si>
    <t>Østerøya, Botn. Veikant, skråning.</t>
  </si>
  <si>
    <t>Trond Grøstad</t>
  </si>
  <si>
    <t>https://www.unimus.no/felles/bilder/web_hent_bilde.php?id=13882080&amp;type=jpeg</t>
  </si>
  <si>
    <t>POINT (229252 6563766)</t>
  </si>
  <si>
    <t>urn:catalog:O:V:372743</t>
  </si>
  <si>
    <t>8_372743</t>
  </si>
  <si>
    <t>O_372743</t>
  </si>
  <si>
    <t>260591</t>
  </si>
  <si>
    <t>213_6555</t>
  </si>
  <si>
    <t>Larvik</t>
  </si>
  <si>
    <t>Tvetene, veikant</t>
  </si>
  <si>
    <t>https://www.unimus.no/felles/bilder/web_hent_bilde.php?id=13875288&amp;type=jpeg</t>
  </si>
  <si>
    <t>POINT (212476 6554924)</t>
  </si>
  <si>
    <t>urn:catalog:O:V:260591</t>
  </si>
  <si>
    <t>8_260591</t>
  </si>
  <si>
    <t>O_260591</t>
  </si>
  <si>
    <t>268316</t>
  </si>
  <si>
    <t>215_6549</t>
  </si>
  <si>
    <t>Larvik. Standplassen, Rakke,tidligere stengt</t>
  </si>
  <si>
    <t>https://www.unimus.no/felles/bilder/web_hent_bilde.php?id=13875854&amp;type=jpeg</t>
  </si>
  <si>
    <t>POINT (214094 6548353)</t>
  </si>
  <si>
    <t>urn:catalog:O:V:268316</t>
  </si>
  <si>
    <t>8_268316</t>
  </si>
  <si>
    <t>O_268316</t>
  </si>
  <si>
    <t>KMN</t>
  </si>
  <si>
    <t>81075</t>
  </si>
  <si>
    <t>215_6551</t>
  </si>
  <si>
    <t>Fredriksvern, Stavern \Graseng/plen</t>
  </si>
  <si>
    <t>John Inge Johnsen</t>
  </si>
  <si>
    <t>POINT (215098 6550055)</t>
  </si>
  <si>
    <t>urn:catalog:KMN:V:81075</t>
  </si>
  <si>
    <t>Agder naturmuseum</t>
  </si>
  <si>
    <t>33_81075</t>
  </si>
  <si>
    <t>KMN_81075</t>
  </si>
  <si>
    <t>372853</t>
  </si>
  <si>
    <t>229_6575</t>
  </si>
  <si>
    <t>Stokke</t>
  </si>
  <si>
    <t>Fagertun. \Ruderat.</t>
  </si>
  <si>
    <t>https://www.unimus.no/felles/bilder/web_hent_bilde.php?id=13882098&amp;type=jpeg</t>
  </si>
  <si>
    <t>POINT (229819 6575122)</t>
  </si>
  <si>
    <t>urn:catalog:O:V:372853</t>
  </si>
  <si>
    <t>8_372853</t>
  </si>
  <si>
    <t>O_372853</t>
  </si>
  <si>
    <t>148589</t>
  </si>
  <si>
    <t>235_6567</t>
  </si>
  <si>
    <t>Færder</t>
  </si>
  <si>
    <t>Nøtterøy</t>
  </si>
  <si>
    <t>Nøtterøy: Tokenes (87/180), Ø f Tokeneskilen \Østvendt svaberg mot sjøen</t>
  </si>
  <si>
    <t>https://www.unimus.no/felles/bilder/web_hent_bilde.php?id=13894469&amp;type=jpeg</t>
  </si>
  <si>
    <t>POINT (235509 6567940)</t>
  </si>
  <si>
    <t>urn:catalog:O:V:148589</t>
  </si>
  <si>
    <t>8_148589</t>
  </si>
  <si>
    <t>O_148589</t>
  </si>
  <si>
    <t>p</t>
  </si>
  <si>
    <t>10639/904</t>
  </si>
  <si>
    <t>XL</t>
  </si>
  <si>
    <t>Dupl</t>
  </si>
  <si>
    <t>235_6569</t>
  </si>
  <si>
    <t>Tokenes; Skog / [Kode 1; sjelden]</t>
  </si>
  <si>
    <t>Pedersen, Oddvar</t>
  </si>
  <si>
    <t>O_3Q</t>
  </si>
  <si>
    <t>Fab3</t>
  </si>
  <si>
    <t>op</t>
  </si>
  <si>
    <t>O_3Q_10639/904</t>
  </si>
  <si>
    <t>230060</t>
  </si>
  <si>
    <t>1</t>
  </si>
  <si>
    <t>199_6551</t>
  </si>
  <si>
    <t>Bamble</t>
  </si>
  <si>
    <t>Te</t>
  </si>
  <si>
    <t>Langesundtangen, S-spissen, fyllingen nedfor kanon 2 og 3, noen få eksemplar</t>
  </si>
  <si>
    <t>Anders Often | Tore Berg</t>
  </si>
  <si>
    <t>https://www.unimus.no/felles/bilder/web_hent_bilde.php?id=13872755&amp;type=jpeg</t>
  </si>
  <si>
    <t>POINT (198611 6550546)</t>
  </si>
  <si>
    <t>urn:catalog:O:V:230060</t>
  </si>
  <si>
    <t>8_230060</t>
  </si>
  <si>
    <t>O_230060</t>
  </si>
  <si>
    <t>NBF</t>
  </si>
  <si>
    <t>12333838</t>
  </si>
  <si>
    <t>Obs</t>
  </si>
  <si>
    <t>Langesundstangen, vestre kanonstilling, Bamble, Vt \Grus, gras</t>
  </si>
  <si>
    <t>Bjørn Erik Halvorsen</t>
  </si>
  <si>
    <t>TBF-tur. .</t>
  </si>
  <si>
    <t>https://www.artsobservasjoner.no/Sighting/12333838</t>
  </si>
  <si>
    <t>POINT (198430 6550680)</t>
  </si>
  <si>
    <t>urn:uuid:f0aa40be-289a-4955-8027-7589e2c6ee10</t>
  </si>
  <si>
    <t>Norsk botanisk forening</t>
  </si>
  <si>
    <t>so2-vascular</t>
  </si>
  <si>
    <t>1010_12333838</t>
  </si>
  <si>
    <t>587163</t>
  </si>
  <si>
    <t>141_6649</t>
  </si>
  <si>
    <t>Hjartdal</t>
  </si>
  <si>
    <t>Hjartdal: NØ-av Skinnanvatnet: Nord Bondal \Vegkant</t>
  </si>
  <si>
    <t>POINT (141801 6648078)</t>
  </si>
  <si>
    <t>urn:catalog:O:V:587163</t>
  </si>
  <si>
    <t>8_587163</t>
  </si>
  <si>
    <t>O_587163</t>
  </si>
  <si>
    <t>587164</t>
  </si>
  <si>
    <t>Hjartdal: Suigard: Nord Bondal. \Vegkant.</t>
  </si>
  <si>
    <t>POINT (141620 6648297)</t>
  </si>
  <si>
    <t>urn:catalog:O:V:587164</t>
  </si>
  <si>
    <t>8_587164</t>
  </si>
  <si>
    <t>O_587164</t>
  </si>
  <si>
    <t>587197</t>
  </si>
  <si>
    <t>Hjartdal: Suigard: Nord Bondal \Vegkant</t>
  </si>
  <si>
    <t>urn:catalog:O:V:587197</t>
  </si>
  <si>
    <t>8_587197</t>
  </si>
  <si>
    <t>O_587197</t>
  </si>
  <si>
    <t>587212</t>
  </si>
  <si>
    <t>Hjartdal: Nord Bondal \Vegkant: P-plass SØ av Skitnetjørn</t>
  </si>
  <si>
    <t>POINT (140929 6648454)</t>
  </si>
  <si>
    <t>urn:catalog:O:V:587212</t>
  </si>
  <si>
    <t>8_587212</t>
  </si>
  <si>
    <t>O_587212</t>
  </si>
  <si>
    <t>587241</t>
  </si>
  <si>
    <t>143_6647</t>
  </si>
  <si>
    <t>Hjartdal: Nord Bondal \Vegkant</t>
  </si>
  <si>
    <t>POINT (142160 6647640)</t>
  </si>
  <si>
    <t>urn:catalog:O:V:587241</t>
  </si>
  <si>
    <t>8_587241</t>
  </si>
  <si>
    <t>O_587241</t>
  </si>
  <si>
    <t>SVG</t>
  </si>
  <si>
    <t>7183</t>
  </si>
  <si>
    <t>-31_6587</t>
  </si>
  <si>
    <t>Rogaland</t>
  </si>
  <si>
    <t>Stavanger</t>
  </si>
  <si>
    <t>Ro</t>
  </si>
  <si>
    <t>Rennesøy</t>
  </si>
  <si>
    <t>Vikevåg \vegkant, avfallsplass</t>
  </si>
  <si>
    <t>R. Elven</t>
  </si>
  <si>
    <t>Takson: Festuca scoparia. Men de finnes ikke.;</t>
  </si>
  <si>
    <t>POINT (-31184 6587932)</t>
  </si>
  <si>
    <t>urn:catalog:SVG:V:7183</t>
  </si>
  <si>
    <t>Arkeologisk Museum, UiS</t>
  </si>
  <si>
    <t>69_7183</t>
  </si>
  <si>
    <t>SVG_7183</t>
  </si>
  <si>
    <t>BG</t>
  </si>
  <si>
    <t>154335</t>
  </si>
  <si>
    <t>-75_6617</t>
  </si>
  <si>
    <t>Utsira</t>
  </si>
  <si>
    <t>Utsira: Sørvågen. \Beitemark, ugjødslet, i kupert terreng.</t>
  </si>
  <si>
    <t>Mary H. Losvik</t>
  </si>
  <si>
    <t>POINT (-74377 6616856)</t>
  </si>
  <si>
    <t>urn:catalog:BG:S:154335</t>
  </si>
  <si>
    <t>Universitetsmuseet i Bergen, UiB</t>
  </si>
  <si>
    <t>s</t>
  </si>
  <si>
    <t>105_154335</t>
  </si>
  <si>
    <t>BG_154335</t>
  </si>
  <si>
    <t>587055</t>
  </si>
  <si>
    <t>71_6723</t>
  </si>
  <si>
    <t>Vestland</t>
  </si>
  <si>
    <t>Eidfjord</t>
  </si>
  <si>
    <t>Ho</t>
  </si>
  <si>
    <t>Kinsarvik: Måbø \På berg v/ gml, geil</t>
  </si>
  <si>
    <t>POINT (71035 6723376)</t>
  </si>
  <si>
    <t>urn:catalog:O:V:587055</t>
  </si>
  <si>
    <t>8_587055</t>
  </si>
  <si>
    <t>O_587055</t>
  </si>
  <si>
    <t>2356</t>
  </si>
  <si>
    <t>23_6779</t>
  </si>
  <si>
    <t>Vaksdal</t>
  </si>
  <si>
    <t>Norddalen, ved Beinhellervatn. \Tilsådd anleggsområde.</t>
  </si>
  <si>
    <t>I. Langedal</t>
  </si>
  <si>
    <t>POINT (22524 6779387)</t>
  </si>
  <si>
    <t>urn:catalog:BG:S:2356</t>
  </si>
  <si>
    <t>105_2356</t>
  </si>
  <si>
    <t>BG_2356</t>
  </si>
  <si>
    <t>325948</t>
  </si>
  <si>
    <t>-27_6781</t>
  </si>
  <si>
    <t>Masfjorden</t>
  </si>
  <si>
    <t>Masfjorden: Duesundøya, NV, v brua \Gruset, nyanlagt veikant</t>
  </si>
  <si>
    <t>Solveig Vatne Gustavsen | Bjørn Petter Løfall | Oddvar Pedersen</t>
  </si>
  <si>
    <t>https://www.unimus.no/felles/bilder/web_hent_bilde.php?id=13880213&amp;type=jpeg</t>
  </si>
  <si>
    <t>POINT (-26044 6780799)</t>
  </si>
  <si>
    <t>urn:catalog:O:V:325948</t>
  </si>
  <si>
    <t>8_325948</t>
  </si>
  <si>
    <t>O_325948</t>
  </si>
  <si>
    <t>90457</t>
  </si>
  <si>
    <t>19_6813</t>
  </si>
  <si>
    <t>Høyanger</t>
  </si>
  <si>
    <t>SF</t>
  </si>
  <si>
    <t>Måren veikanter, kaiområdet</t>
  </si>
  <si>
    <t>Eli Fremstad | Reidar Elven</t>
  </si>
  <si>
    <t>https://www.unimus.no/felles/bilder/web_hent_bilde.php?id=13894474&amp;type=jpeg</t>
  </si>
  <si>
    <t>POINT (19921 6812136)</t>
  </si>
  <si>
    <t>urn:catalog:O:V:90457</t>
  </si>
  <si>
    <t>8_90457</t>
  </si>
  <si>
    <t>O_90457</t>
  </si>
  <si>
    <t>90521</t>
  </si>
  <si>
    <t>31_6809</t>
  </si>
  <si>
    <t>Balestrand</t>
  </si>
  <si>
    <t>Nessane veikant, opprinnelig trolig innsådd</t>
  </si>
  <si>
    <t>https://www.unimus.no/felles/bilder/web_hent_bilde.php?id=13894472&amp;type=jpeg</t>
  </si>
  <si>
    <t>POINT (31216 6809078)</t>
  </si>
  <si>
    <t>urn:catalog:O:V:90521</t>
  </si>
  <si>
    <t>8_90521</t>
  </si>
  <si>
    <t>O_90521</t>
  </si>
  <si>
    <t>90530</t>
  </si>
  <si>
    <t>35_6809</t>
  </si>
  <si>
    <t>Nokken E f Nessane tørr veikant, trolig opprinnelig innsådd</t>
  </si>
  <si>
    <t>https://www.unimus.no/felles/bilder/web_hent_bilde.php?id=13894470&amp;type=jpeg</t>
  </si>
  <si>
    <t>POINT (34163 6808300)</t>
  </si>
  <si>
    <t>urn:catalog:O:V:90530</t>
  </si>
  <si>
    <t>8_90530</t>
  </si>
  <si>
    <t>O_90530</t>
  </si>
  <si>
    <t>90533</t>
  </si>
  <si>
    <t>37_6807</t>
  </si>
  <si>
    <t>Sogndal</t>
  </si>
  <si>
    <t>Kvamsøy: Sæle tørre veikanter, trolig opprinnelig innsådd</t>
  </si>
  <si>
    <t>https://www.unimus.no/felles/bilder/web_hent_bilde.php?id=13894477&amp;type=jpeg</t>
  </si>
  <si>
    <t>POINT (36478 6806077)</t>
  </si>
  <si>
    <t>urn:catalog:O:V:90533</t>
  </si>
  <si>
    <t>8_90533</t>
  </si>
  <si>
    <t>O_90533</t>
  </si>
  <si>
    <t>76461</t>
  </si>
  <si>
    <t>49_6815</t>
  </si>
  <si>
    <t>Leikanger</t>
  </si>
  <si>
    <t>Hella vegskråning, noen få tuver</t>
  </si>
  <si>
    <t>Reidar Elven | Eli Fremstad</t>
  </si>
  <si>
    <t>https://www.unimus.no/felles/bilder/web_hent_bilde.php?id=13894471&amp;type=jpeg</t>
  </si>
  <si>
    <t>POINT (49872 6814909)</t>
  </si>
  <si>
    <t>urn:catalog:O:V:76461</t>
  </si>
  <si>
    <t>8_76461</t>
  </si>
  <si>
    <t>O_76461</t>
  </si>
  <si>
    <t>90987</t>
  </si>
  <si>
    <t>119_6821</t>
  </si>
  <si>
    <t>Årdal</t>
  </si>
  <si>
    <t>Utledalen: Timresletti \skrotemark</t>
  </si>
  <si>
    <t>Eli Fremstad</t>
  </si>
  <si>
    <t>https://www.unimus.no/felles/bilder/web_hent_bilde.php?id=13894475&amp;type=jpeg</t>
  </si>
  <si>
    <t>POINT (118826 6820620)</t>
  </si>
  <si>
    <t>urn:catalog:O:V:90987</t>
  </si>
  <si>
    <t>8_90987</t>
  </si>
  <si>
    <t>O_90987</t>
  </si>
  <si>
    <t>272260</t>
  </si>
  <si>
    <t>25_6947</t>
  </si>
  <si>
    <t>Møre og Romsdal</t>
  </si>
  <si>
    <t>Ulstein</t>
  </si>
  <si>
    <t>MR</t>
  </si>
  <si>
    <t>Ulstein: ml. Osnes og Skeie</t>
  </si>
  <si>
    <t>Finn Wischmann</t>
  </si>
  <si>
    <t>Per Salvesen</t>
  </si>
  <si>
    <t>https://www.unimus.no/felles/bilder/web_hent_bilde.php?id=13876214&amp;type=jpeg</t>
  </si>
  <si>
    <t>POINT (25942 6946695)</t>
  </si>
  <si>
    <t>urn:catalog:O:V:272260</t>
  </si>
  <si>
    <t>8_272260</t>
  </si>
  <si>
    <t>O_272260</t>
  </si>
  <si>
    <t>13663</t>
  </si>
  <si>
    <t>Ulsteinvik, på tørr klippehylle ved veien til den nye kirkegården. Det eneste sted jeg hittil har se</t>
  </si>
  <si>
    <t>Monna Nordhagen | Rolf Nordhagen</t>
  </si>
  <si>
    <t>https://www.unimus.no/felles/bilder/web_hent_bilde.php?id=13894478&amp;type=jpeg</t>
  </si>
  <si>
    <t>POINT (25839 6946494)</t>
  </si>
  <si>
    <t>urn:catalog:O:V:13663</t>
  </si>
  <si>
    <t>8_13663</t>
  </si>
  <si>
    <t>O_13663</t>
  </si>
  <si>
    <t>TRH</t>
  </si>
  <si>
    <t>48482</t>
  </si>
  <si>
    <t>319_7139</t>
  </si>
  <si>
    <t>Trøndelag</t>
  </si>
  <si>
    <t>Namsos</t>
  </si>
  <si>
    <t>NT</t>
  </si>
  <si>
    <t>Namdalseid</t>
  </si>
  <si>
    <t>Rv. 17 V for Storvikheia \Rasteplass</t>
  </si>
  <si>
    <t>Egil Ingvar Aune</t>
  </si>
  <si>
    <t>https://www.unimus.no/felles/bilder/web_hent_bilde.php?id=14745481&amp;type=jpeg</t>
  </si>
  <si>
    <t>POINT (318609 7138645)</t>
  </si>
  <si>
    <t>urn:catalog:TRH:V:48482</t>
  </si>
  <si>
    <t>NTNU-Vitenskapsmuseet</t>
  </si>
  <si>
    <t>37_48482</t>
  </si>
  <si>
    <t>TRH_48482</t>
  </si>
  <si>
    <t>TROM</t>
  </si>
  <si>
    <t>18766</t>
  </si>
  <si>
    <t>617_7565</t>
  </si>
  <si>
    <t>Nordland</t>
  </si>
  <si>
    <t>Narvik</t>
  </si>
  <si>
    <t>No</t>
  </si>
  <si>
    <t>Lossivatn; Stasjonsholmen. \Veikanter og tilsådd fylling.</t>
  </si>
  <si>
    <t>Alfred Granmo</t>
  </si>
  <si>
    <t>Alfred Granmo, Reidar Elven</t>
  </si>
  <si>
    <t>https://www.unimus.no/felles/bilder/web_hent_bilde.php?id=15386003&amp;type=jpeg</t>
  </si>
  <si>
    <t>POINT (616378 7565051)</t>
  </si>
  <si>
    <t>urn:catalog:TROM:V:18766</t>
  </si>
  <si>
    <t>Tromsø museum - Universitetsmuseet</t>
  </si>
  <si>
    <t>trom-v</t>
  </si>
  <si>
    <t>117_18766</t>
  </si>
  <si>
    <t>TROM_18766</t>
  </si>
  <si>
    <t>110274</t>
  </si>
  <si>
    <t>641_7741</t>
  </si>
  <si>
    <t>Troms og Finnmark</t>
  </si>
  <si>
    <t>Tromsø</t>
  </si>
  <si>
    <t>Tr</t>
  </si>
  <si>
    <t>[Tromsøya] Tromsöen: Skatøren.</t>
  </si>
  <si>
    <t>Andreas Notø</t>
  </si>
  <si>
    <t>Mangler koordinat - satt til kommunesenter basert på navn:Tromsø</t>
  </si>
  <si>
    <t>https://www.unimus.no/felles/bilder/web_hent_bilde.php?id=15384278&amp;type=jpeg</t>
  </si>
  <si>
    <t>POINT (640198 7741552)</t>
  </si>
  <si>
    <t>urn:catalog:TROM:V:110274</t>
  </si>
  <si>
    <t>117_110274</t>
  </si>
  <si>
    <t>TROM_110274</t>
  </si>
  <si>
    <t>109949</t>
  </si>
  <si>
    <t>639_7617</t>
  </si>
  <si>
    <t>Bardu</t>
  </si>
  <si>
    <t>Bardu. Calkkovagge.</t>
  </si>
  <si>
    <t>https://www.unimus.no/felles/bilder/web_hent_bilde.php?id=15382969&amp;type=jpeg</t>
  </si>
  <si>
    <t>POINT (638898 7616451)</t>
  </si>
  <si>
    <t>urn:catalog:TROM:V:109949</t>
  </si>
  <si>
    <t>117_109949</t>
  </si>
  <si>
    <t>TROM_109949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</si>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</sst>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0" xfId="0" applyAlignment="1">
      <alignment horizontal="right"/>
    </xf>
    <xf numFmtId="0" fontId="2" fillId="0" borderId="0" xfId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02206-7770-43BF-A655-8802414BE430}">
  <dimension ref="A1:BT53"/>
  <sheetViews>
    <sheetView tabSelected="1" workbookViewId="0">
      <selection activeCell="V20" sqref="V20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7" max="7" width="7.6640625" bestFit="1" customWidth="1"/>
    <col min="8" max="8" width="9.7773437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18.44140625" customWidth="1"/>
    <col min="24" max="24" width="3.77734375" bestFit="1" customWidth="1"/>
    <col min="25" max="25" width="3.88671875" bestFit="1" customWidth="1"/>
    <col min="26" max="26" width="5.21875" bestFit="1" customWidth="1"/>
    <col min="28" max="28" width="33.664062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8" width="8.6640625" bestFit="1" customWidth="1"/>
    <col min="39" max="39" width="7.21875" bestFit="1" customWidth="1"/>
    <col min="42" max="42" width="24.109375" customWidth="1"/>
  </cols>
  <sheetData>
    <row r="1" spans="1:72" x14ac:dyDescent="0.3">
      <c r="A1" s="13" t="s">
        <v>514</v>
      </c>
      <c r="B1" s="13" t="s">
        <v>515</v>
      </c>
      <c r="C1" s="13" t="s">
        <v>516</v>
      </c>
      <c r="D1" s="13" t="s">
        <v>517</v>
      </c>
      <c r="E1" s="13" t="s">
        <v>518</v>
      </c>
      <c r="F1" s="13" t="s">
        <v>519</v>
      </c>
      <c r="G1" s="13" t="s">
        <v>520</v>
      </c>
      <c r="H1" s="14" t="s">
        <v>521</v>
      </c>
      <c r="I1" s="13" t="s">
        <v>522</v>
      </c>
      <c r="J1" s="13" t="s">
        <v>523</v>
      </c>
      <c r="K1" s="13" t="s">
        <v>524</v>
      </c>
      <c r="L1" s="13" t="s">
        <v>525</v>
      </c>
      <c r="M1" s="13" t="s">
        <v>526</v>
      </c>
      <c r="N1" s="13" t="s">
        <v>527</v>
      </c>
      <c r="O1" s="15" t="s">
        <v>528</v>
      </c>
      <c r="P1" s="16" t="s">
        <v>529</v>
      </c>
      <c r="Q1" s="17" t="s">
        <v>530</v>
      </c>
      <c r="R1" s="17" t="s">
        <v>531</v>
      </c>
      <c r="S1" s="17" t="s">
        <v>532</v>
      </c>
      <c r="T1" s="18" t="s">
        <v>533</v>
      </c>
      <c r="U1" s="13" t="s">
        <v>534</v>
      </c>
      <c r="V1" s="13" t="s">
        <v>535</v>
      </c>
      <c r="W1" s="13" t="s">
        <v>536</v>
      </c>
      <c r="X1" s="4" t="s">
        <v>537</v>
      </c>
      <c r="Y1" s="4" t="s">
        <v>538</v>
      </c>
      <c r="Z1" s="13" t="s">
        <v>539</v>
      </c>
      <c r="AA1" s="13" t="s">
        <v>540</v>
      </c>
      <c r="AB1" s="13" t="s">
        <v>541</v>
      </c>
      <c r="AC1" s="13" t="s">
        <v>542</v>
      </c>
      <c r="AD1" s="13" t="s">
        <v>543</v>
      </c>
      <c r="AE1" s="13" t="s">
        <v>544</v>
      </c>
      <c r="AF1" s="13" t="s">
        <v>545</v>
      </c>
      <c r="AG1" s="13" t="s">
        <v>546</v>
      </c>
      <c r="AH1" s="18" t="s">
        <v>547</v>
      </c>
      <c r="AI1" s="18" t="s">
        <v>548</v>
      </c>
      <c r="AJ1" s="18" t="s">
        <v>549</v>
      </c>
      <c r="AK1" s="18" t="s">
        <v>550</v>
      </c>
      <c r="AL1" s="13" t="s">
        <v>551</v>
      </c>
      <c r="AM1" s="19" t="s">
        <v>552</v>
      </c>
      <c r="AN1" s="20" t="s">
        <v>553</v>
      </c>
      <c r="AO1" s="13" t="s">
        <v>554</v>
      </c>
      <c r="AP1" s="12" t="s">
        <v>555</v>
      </c>
      <c r="AQ1" s="13" t="s">
        <v>526</v>
      </c>
      <c r="AR1" s="13" t="s">
        <v>556</v>
      </c>
      <c r="AS1" s="13" t="s">
        <v>557</v>
      </c>
      <c r="AT1" s="13" t="s">
        <v>558</v>
      </c>
      <c r="AU1" s="13" t="s">
        <v>559</v>
      </c>
      <c r="AV1" s="13" t="s">
        <v>560</v>
      </c>
      <c r="AW1" s="13" t="s">
        <v>561</v>
      </c>
      <c r="AX1" s="13" t="s">
        <v>562</v>
      </c>
      <c r="AY1" s="13" t="s">
        <v>563</v>
      </c>
      <c r="AZ1" s="13" t="s">
        <v>564</v>
      </c>
      <c r="BA1" s="13" t="s">
        <v>565</v>
      </c>
      <c r="BB1" s="21" t="s">
        <v>566</v>
      </c>
      <c r="BC1" s="13" t="s">
        <v>567</v>
      </c>
      <c r="BD1" s="13" t="s">
        <v>532</v>
      </c>
      <c r="BE1" s="13" t="s">
        <v>568</v>
      </c>
      <c r="BF1" s="13" t="s">
        <v>569</v>
      </c>
      <c r="BG1" s="8" t="s">
        <v>570</v>
      </c>
      <c r="BH1" s="13" t="s">
        <v>571</v>
      </c>
      <c r="BI1" s="13" t="s">
        <v>572</v>
      </c>
      <c r="BJ1" s="13" t="s">
        <v>573</v>
      </c>
      <c r="BK1" s="13" t="s">
        <v>574</v>
      </c>
      <c r="BL1" t="s">
        <v>575</v>
      </c>
      <c r="BM1" t="s">
        <v>576</v>
      </c>
      <c r="BN1" t="s">
        <v>577</v>
      </c>
      <c r="BO1" t="s">
        <v>578</v>
      </c>
      <c r="BP1" s="13" t="s">
        <v>579</v>
      </c>
      <c r="BQ1" s="13" t="s">
        <v>580</v>
      </c>
      <c r="BR1" s="13" t="s">
        <v>581</v>
      </c>
      <c r="BS1" s="13" t="s">
        <v>582</v>
      </c>
      <c r="BT1" s="13" t="s">
        <v>514</v>
      </c>
    </row>
    <row r="2" spans="1:72" x14ac:dyDescent="0.3">
      <c r="A2">
        <v>212235</v>
      </c>
      <c r="C2">
        <v>1</v>
      </c>
      <c r="D2">
        <v>1</v>
      </c>
      <c r="E2">
        <v>1</v>
      </c>
      <c r="F2" t="s">
        <v>0</v>
      </c>
      <c r="G2" t="s">
        <v>231</v>
      </c>
      <c r="H2" t="s">
        <v>232</v>
      </c>
      <c r="I2" t="s">
        <v>156</v>
      </c>
      <c r="K2">
        <v>1</v>
      </c>
      <c r="L2" t="s">
        <v>3</v>
      </c>
      <c r="M2">
        <v>145697</v>
      </c>
      <c r="N2" t="s">
        <v>4</v>
      </c>
      <c r="T2" t="s">
        <v>233</v>
      </c>
      <c r="U2" s="2">
        <v>1</v>
      </c>
      <c r="V2" t="s">
        <v>204</v>
      </c>
      <c r="W2" t="s">
        <v>216</v>
      </c>
      <c r="X2" s="3" t="s">
        <v>206</v>
      </c>
      <c r="Y2" s="4">
        <v>7</v>
      </c>
      <c r="Z2" s="5">
        <v>709</v>
      </c>
      <c r="AA2" s="5" t="s">
        <v>216</v>
      </c>
      <c r="AB2" t="s">
        <v>234</v>
      </c>
      <c r="AC2">
        <v>2020</v>
      </c>
      <c r="AD2">
        <v>5</v>
      </c>
      <c r="AE2">
        <v>23</v>
      </c>
      <c r="AF2" t="s">
        <v>235</v>
      </c>
      <c r="AG2" t="s">
        <v>235</v>
      </c>
      <c r="AH2">
        <v>215098</v>
      </c>
      <c r="AI2">
        <v>6550055</v>
      </c>
      <c r="AJ2" s="5">
        <v>215000</v>
      </c>
      <c r="AK2" s="5">
        <v>6551000</v>
      </c>
      <c r="AL2">
        <v>0</v>
      </c>
      <c r="AN2">
        <v>33</v>
      </c>
      <c r="AP2" s="7"/>
      <c r="AQ2">
        <v>145697</v>
      </c>
      <c r="AS2" s="6" t="s">
        <v>14</v>
      </c>
      <c r="AT2">
        <v>1</v>
      </c>
      <c r="AU2" t="s">
        <v>15</v>
      </c>
      <c r="AV2" t="s">
        <v>236</v>
      </c>
      <c r="AW2" t="s">
        <v>237</v>
      </c>
      <c r="AX2">
        <v>33</v>
      </c>
      <c r="AY2" t="s">
        <v>238</v>
      </c>
      <c r="AZ2" t="s">
        <v>19</v>
      </c>
      <c r="BB2" s="7">
        <v>44468</v>
      </c>
      <c r="BC2" s="8" t="s">
        <v>20</v>
      </c>
      <c r="BE2">
        <v>4</v>
      </c>
      <c r="BF2">
        <v>354763</v>
      </c>
      <c r="BH2" t="s">
        <v>239</v>
      </c>
      <c r="BJ2" t="s">
        <v>240</v>
      </c>
      <c r="BT2">
        <v>212235</v>
      </c>
    </row>
    <row r="3" spans="1:72" x14ac:dyDescent="0.3">
      <c r="A3">
        <v>164590</v>
      </c>
      <c r="C3">
        <v>1</v>
      </c>
      <c r="D3">
        <v>1</v>
      </c>
      <c r="E3">
        <v>1</v>
      </c>
      <c r="F3" t="s">
        <v>0</v>
      </c>
      <c r="G3" t="s">
        <v>1</v>
      </c>
      <c r="H3" t="s">
        <v>295</v>
      </c>
      <c r="I3" t="s">
        <v>156</v>
      </c>
      <c r="K3">
        <v>1</v>
      </c>
      <c r="L3" t="s">
        <v>3</v>
      </c>
      <c r="M3">
        <v>145697</v>
      </c>
      <c r="N3" t="s">
        <v>4</v>
      </c>
      <c r="T3" t="s">
        <v>296</v>
      </c>
      <c r="U3" s="2">
        <v>1</v>
      </c>
      <c r="V3" t="s">
        <v>204</v>
      </c>
      <c r="W3" t="s">
        <v>297</v>
      </c>
      <c r="X3" s="3" t="s">
        <v>275</v>
      </c>
      <c r="Y3" s="4">
        <v>8</v>
      </c>
      <c r="Z3" s="5">
        <v>827</v>
      </c>
      <c r="AA3" s="5" t="s">
        <v>297</v>
      </c>
      <c r="AB3" t="s">
        <v>298</v>
      </c>
      <c r="AC3">
        <v>2015</v>
      </c>
      <c r="AD3">
        <v>7</v>
      </c>
      <c r="AE3">
        <v>20</v>
      </c>
      <c r="AF3" t="s">
        <v>235</v>
      </c>
      <c r="AG3" t="s">
        <v>235</v>
      </c>
      <c r="AH3">
        <v>141801</v>
      </c>
      <c r="AI3">
        <v>6648078</v>
      </c>
      <c r="AJ3" s="5">
        <v>141000</v>
      </c>
      <c r="AK3" s="5">
        <v>6649000</v>
      </c>
      <c r="AL3">
        <v>71</v>
      </c>
      <c r="AN3">
        <v>8</v>
      </c>
      <c r="AO3" t="s">
        <v>12</v>
      </c>
      <c r="AQ3">
        <v>145697</v>
      </c>
      <c r="AS3" s="6" t="s">
        <v>14</v>
      </c>
      <c r="AT3">
        <v>1</v>
      </c>
      <c r="AU3" t="s">
        <v>15</v>
      </c>
      <c r="AV3" t="s">
        <v>299</v>
      </c>
      <c r="AW3" t="s">
        <v>300</v>
      </c>
      <c r="AX3">
        <v>8</v>
      </c>
      <c r="AY3" t="s">
        <v>18</v>
      </c>
      <c r="AZ3" t="s">
        <v>19</v>
      </c>
      <c r="BB3" s="7">
        <v>42808</v>
      </c>
      <c r="BC3" s="8" t="s">
        <v>20</v>
      </c>
      <c r="BE3">
        <v>3</v>
      </c>
      <c r="BF3">
        <v>492626</v>
      </c>
      <c r="BH3" t="s">
        <v>301</v>
      </c>
      <c r="BJ3" t="s">
        <v>302</v>
      </c>
      <c r="BT3">
        <v>164590</v>
      </c>
    </row>
    <row r="4" spans="1:72" x14ac:dyDescent="0.3">
      <c r="A4">
        <v>164832</v>
      </c>
      <c r="C4">
        <v>1</v>
      </c>
      <c r="D4">
        <v>1</v>
      </c>
      <c r="E4">
        <v>1</v>
      </c>
      <c r="F4" t="s">
        <v>0</v>
      </c>
      <c r="G4" t="s">
        <v>1</v>
      </c>
      <c r="H4" t="s">
        <v>320</v>
      </c>
      <c r="I4" t="s">
        <v>156</v>
      </c>
      <c r="K4">
        <v>1</v>
      </c>
      <c r="L4" t="s">
        <v>3</v>
      </c>
      <c r="M4">
        <v>145697</v>
      </c>
      <c r="N4" t="s">
        <v>4</v>
      </c>
      <c r="T4" t="s">
        <v>321</v>
      </c>
      <c r="U4" s="2">
        <v>1</v>
      </c>
      <c r="V4" t="s">
        <v>204</v>
      </c>
      <c r="W4" t="s">
        <v>297</v>
      </c>
      <c r="X4" s="3" t="s">
        <v>275</v>
      </c>
      <c r="Y4" s="4">
        <v>8</v>
      </c>
      <c r="Z4" s="5">
        <v>827</v>
      </c>
      <c r="AA4" s="5" t="s">
        <v>297</v>
      </c>
      <c r="AB4" t="s">
        <v>322</v>
      </c>
      <c r="AC4">
        <v>2015</v>
      </c>
      <c r="AD4">
        <v>7</v>
      </c>
      <c r="AE4">
        <v>22</v>
      </c>
      <c r="AF4" t="s">
        <v>235</v>
      </c>
      <c r="AG4" t="s">
        <v>235</v>
      </c>
      <c r="AH4">
        <v>142160</v>
      </c>
      <c r="AI4">
        <v>6647640</v>
      </c>
      <c r="AJ4" s="5">
        <v>143000</v>
      </c>
      <c r="AK4" s="5">
        <v>6647000</v>
      </c>
      <c r="AL4">
        <v>71</v>
      </c>
      <c r="AN4">
        <v>8</v>
      </c>
      <c r="AO4" t="s">
        <v>12</v>
      </c>
      <c r="AQ4">
        <v>145697</v>
      </c>
      <c r="AS4" s="6" t="s">
        <v>14</v>
      </c>
      <c r="AT4">
        <v>1</v>
      </c>
      <c r="AU4" t="s">
        <v>15</v>
      </c>
      <c r="AV4" t="s">
        <v>323</v>
      </c>
      <c r="AW4" t="s">
        <v>324</v>
      </c>
      <c r="AX4">
        <v>8</v>
      </c>
      <c r="AY4" t="s">
        <v>18</v>
      </c>
      <c r="AZ4" t="s">
        <v>19</v>
      </c>
      <c r="BB4" s="7">
        <v>42817</v>
      </c>
      <c r="BC4" s="8" t="s">
        <v>20</v>
      </c>
      <c r="BE4">
        <v>3</v>
      </c>
      <c r="BF4">
        <v>492639</v>
      </c>
      <c r="BH4" t="s">
        <v>325</v>
      </c>
      <c r="BJ4" t="s">
        <v>326</v>
      </c>
      <c r="BT4">
        <v>164832</v>
      </c>
    </row>
    <row r="5" spans="1:72" x14ac:dyDescent="0.3">
      <c r="A5">
        <v>38623</v>
      </c>
      <c r="C5">
        <v>1</v>
      </c>
      <c r="D5">
        <v>1</v>
      </c>
      <c r="E5">
        <v>1</v>
      </c>
      <c r="F5" t="s">
        <v>0</v>
      </c>
      <c r="G5" t="s">
        <v>327</v>
      </c>
      <c r="H5" t="s">
        <v>328</v>
      </c>
      <c r="I5" t="s">
        <v>156</v>
      </c>
      <c r="K5">
        <v>1</v>
      </c>
      <c r="L5" t="s">
        <v>3</v>
      </c>
      <c r="M5">
        <v>145697</v>
      </c>
      <c r="N5" t="s">
        <v>4</v>
      </c>
      <c r="T5" t="s">
        <v>329</v>
      </c>
      <c r="U5" s="10">
        <v>2</v>
      </c>
      <c r="V5" t="s">
        <v>330</v>
      </c>
      <c r="W5" t="s">
        <v>331</v>
      </c>
      <c r="X5" t="s">
        <v>332</v>
      </c>
      <c r="Y5" s="4">
        <v>11</v>
      </c>
      <c r="Z5" s="5">
        <v>1142</v>
      </c>
      <c r="AA5" t="s">
        <v>333</v>
      </c>
      <c r="AB5" t="s">
        <v>334</v>
      </c>
      <c r="AC5">
        <v>1985</v>
      </c>
      <c r="AD5">
        <v>7</v>
      </c>
      <c r="AE5">
        <v>1</v>
      </c>
      <c r="AF5" t="s">
        <v>235</v>
      </c>
      <c r="AG5" t="s">
        <v>335</v>
      </c>
      <c r="AH5">
        <v>-31184</v>
      </c>
      <c r="AI5">
        <v>6587932</v>
      </c>
      <c r="AJ5" s="5">
        <v>-31000</v>
      </c>
      <c r="AK5" s="5">
        <v>6587000</v>
      </c>
      <c r="AL5">
        <v>1581</v>
      </c>
      <c r="AN5">
        <v>69</v>
      </c>
      <c r="AO5" t="s">
        <v>336</v>
      </c>
      <c r="AQ5">
        <v>145697</v>
      </c>
      <c r="AS5" s="6" t="s">
        <v>14</v>
      </c>
      <c r="AT5">
        <v>1</v>
      </c>
      <c r="AU5" t="s">
        <v>15</v>
      </c>
      <c r="AV5" t="s">
        <v>337</v>
      </c>
      <c r="AW5" t="s">
        <v>338</v>
      </c>
      <c r="AX5">
        <v>69</v>
      </c>
      <c r="AY5" t="s">
        <v>339</v>
      </c>
      <c r="AZ5" t="s">
        <v>19</v>
      </c>
      <c r="BB5" s="7">
        <v>43787</v>
      </c>
      <c r="BC5" s="8" t="s">
        <v>20</v>
      </c>
      <c r="BE5">
        <v>4</v>
      </c>
      <c r="BF5">
        <v>436708</v>
      </c>
      <c r="BH5" t="s">
        <v>340</v>
      </c>
      <c r="BJ5" t="s">
        <v>341</v>
      </c>
      <c r="BT5">
        <v>38623</v>
      </c>
    </row>
    <row r="6" spans="1:72" x14ac:dyDescent="0.3">
      <c r="A6">
        <v>116054</v>
      </c>
      <c r="C6">
        <v>1</v>
      </c>
      <c r="D6">
        <v>1</v>
      </c>
      <c r="E6">
        <v>1</v>
      </c>
      <c r="F6" t="s">
        <v>0</v>
      </c>
      <c r="G6" t="s">
        <v>1</v>
      </c>
      <c r="H6" t="s">
        <v>354</v>
      </c>
      <c r="I6" t="s">
        <v>156</v>
      </c>
      <c r="K6">
        <v>1</v>
      </c>
      <c r="L6" t="s">
        <v>3</v>
      </c>
      <c r="M6">
        <v>145697</v>
      </c>
      <c r="N6" t="s">
        <v>4</v>
      </c>
      <c r="T6" t="s">
        <v>355</v>
      </c>
      <c r="U6" s="2">
        <v>1</v>
      </c>
      <c r="V6" t="s">
        <v>356</v>
      </c>
      <c r="W6" t="s">
        <v>357</v>
      </c>
      <c r="X6" s="3" t="s">
        <v>358</v>
      </c>
      <c r="Y6" s="4">
        <v>12</v>
      </c>
      <c r="Z6" s="5">
        <v>1232</v>
      </c>
      <c r="AA6" s="5" t="s">
        <v>357</v>
      </c>
      <c r="AB6" t="s">
        <v>359</v>
      </c>
      <c r="AC6">
        <v>2015</v>
      </c>
      <c r="AD6">
        <v>7</v>
      </c>
      <c r="AE6">
        <v>4</v>
      </c>
      <c r="AF6" t="s">
        <v>235</v>
      </c>
      <c r="AG6" t="s">
        <v>235</v>
      </c>
      <c r="AH6">
        <v>71035</v>
      </c>
      <c r="AI6">
        <v>6723376</v>
      </c>
      <c r="AJ6" s="5">
        <v>71000</v>
      </c>
      <c r="AK6" s="5">
        <v>6723000</v>
      </c>
      <c r="AL6">
        <v>0</v>
      </c>
      <c r="AN6">
        <v>8</v>
      </c>
      <c r="AO6" t="s">
        <v>12</v>
      </c>
      <c r="AQ6">
        <v>145697</v>
      </c>
      <c r="AS6" s="6" t="s">
        <v>14</v>
      </c>
      <c r="AT6">
        <v>1</v>
      </c>
      <c r="AU6" t="s">
        <v>15</v>
      </c>
      <c r="AV6" t="s">
        <v>360</v>
      </c>
      <c r="AW6" t="s">
        <v>361</v>
      </c>
      <c r="AX6">
        <v>8</v>
      </c>
      <c r="AY6" t="s">
        <v>18</v>
      </c>
      <c r="AZ6" t="s">
        <v>19</v>
      </c>
      <c r="BB6" s="7">
        <v>42789</v>
      </c>
      <c r="BC6" s="8" t="s">
        <v>20</v>
      </c>
      <c r="BE6">
        <v>3</v>
      </c>
      <c r="BF6">
        <v>492621</v>
      </c>
      <c r="BH6" t="s">
        <v>362</v>
      </c>
      <c r="BJ6" t="s">
        <v>363</v>
      </c>
      <c r="BT6">
        <v>116054</v>
      </c>
    </row>
    <row r="7" spans="1:72" x14ac:dyDescent="0.3">
      <c r="A7">
        <v>164480</v>
      </c>
      <c r="C7">
        <v>1</v>
      </c>
      <c r="D7">
        <v>1</v>
      </c>
      <c r="E7">
        <v>2</v>
      </c>
      <c r="F7" t="s">
        <v>0</v>
      </c>
      <c r="G7" t="s">
        <v>1</v>
      </c>
      <c r="H7" t="s">
        <v>303</v>
      </c>
      <c r="I7" t="s">
        <v>156</v>
      </c>
      <c r="K7">
        <v>1</v>
      </c>
      <c r="L7" t="s">
        <v>3</v>
      </c>
      <c r="M7">
        <v>145697</v>
      </c>
      <c r="N7" t="s">
        <v>4</v>
      </c>
      <c r="T7" t="s">
        <v>296</v>
      </c>
      <c r="U7" s="2">
        <v>1</v>
      </c>
      <c r="V7" t="s">
        <v>204</v>
      </c>
      <c r="W7" t="s">
        <v>297</v>
      </c>
      <c r="X7" s="3" t="s">
        <v>275</v>
      </c>
      <c r="Y7" s="4">
        <v>8</v>
      </c>
      <c r="Z7" s="5">
        <v>827</v>
      </c>
      <c r="AA7" s="5" t="s">
        <v>297</v>
      </c>
      <c r="AB7" t="s">
        <v>304</v>
      </c>
      <c r="AC7">
        <v>2015</v>
      </c>
      <c r="AD7">
        <v>7</v>
      </c>
      <c r="AE7">
        <v>20</v>
      </c>
      <c r="AF7" t="s">
        <v>235</v>
      </c>
      <c r="AG7" t="s">
        <v>235</v>
      </c>
      <c r="AH7">
        <v>141620</v>
      </c>
      <c r="AI7">
        <v>6648297</v>
      </c>
      <c r="AJ7" s="5">
        <v>141000</v>
      </c>
      <c r="AK7" s="5">
        <v>6649000</v>
      </c>
      <c r="AL7">
        <v>71</v>
      </c>
      <c r="AN7">
        <v>8</v>
      </c>
      <c r="AO7" t="s">
        <v>12</v>
      </c>
      <c r="AQ7">
        <v>145697</v>
      </c>
      <c r="AS7" s="6" t="s">
        <v>14</v>
      </c>
      <c r="AT7">
        <v>1</v>
      </c>
      <c r="AU7" t="s">
        <v>15</v>
      </c>
      <c r="AV7" t="s">
        <v>305</v>
      </c>
      <c r="AW7" t="s">
        <v>306</v>
      </c>
      <c r="AX7">
        <v>8</v>
      </c>
      <c r="AY7" t="s">
        <v>18</v>
      </c>
      <c r="AZ7" t="s">
        <v>19</v>
      </c>
      <c r="BB7" s="7">
        <v>42802</v>
      </c>
      <c r="BC7" s="8" t="s">
        <v>20</v>
      </c>
      <c r="BE7">
        <v>3</v>
      </c>
      <c r="BF7">
        <v>492627</v>
      </c>
      <c r="BH7" t="s">
        <v>307</v>
      </c>
      <c r="BJ7" t="s">
        <v>308</v>
      </c>
      <c r="BT7">
        <v>164480</v>
      </c>
    </row>
    <row r="8" spans="1:72" x14ac:dyDescent="0.3">
      <c r="A8">
        <v>164481</v>
      </c>
      <c r="C8">
        <v>1</v>
      </c>
      <c r="D8">
        <v>1</v>
      </c>
      <c r="E8">
        <v>3</v>
      </c>
      <c r="F8" t="s">
        <v>0</v>
      </c>
      <c r="G8" t="s">
        <v>1</v>
      </c>
      <c r="H8" t="s">
        <v>309</v>
      </c>
      <c r="I8" t="s">
        <v>156</v>
      </c>
      <c r="K8">
        <v>1</v>
      </c>
      <c r="L8" t="s">
        <v>3</v>
      </c>
      <c r="M8">
        <v>145697</v>
      </c>
      <c r="N8" t="s">
        <v>4</v>
      </c>
      <c r="T8" t="s">
        <v>296</v>
      </c>
      <c r="U8" s="2">
        <v>1</v>
      </c>
      <c r="V8" t="s">
        <v>204</v>
      </c>
      <c r="W8" t="s">
        <v>297</v>
      </c>
      <c r="X8" s="3" t="s">
        <v>275</v>
      </c>
      <c r="Y8" s="4">
        <v>8</v>
      </c>
      <c r="Z8" s="5">
        <v>827</v>
      </c>
      <c r="AA8" s="5" t="s">
        <v>297</v>
      </c>
      <c r="AB8" t="s">
        <v>310</v>
      </c>
      <c r="AC8">
        <v>2015</v>
      </c>
      <c r="AD8">
        <v>7</v>
      </c>
      <c r="AE8">
        <v>20</v>
      </c>
      <c r="AF8" t="s">
        <v>235</v>
      </c>
      <c r="AG8" t="s">
        <v>235</v>
      </c>
      <c r="AH8">
        <v>141620</v>
      </c>
      <c r="AI8">
        <v>6648297</v>
      </c>
      <c r="AJ8" s="5">
        <v>141000</v>
      </c>
      <c r="AK8" s="5">
        <v>6649000</v>
      </c>
      <c r="AL8">
        <v>71</v>
      </c>
      <c r="AN8">
        <v>8</v>
      </c>
      <c r="AO8" t="s">
        <v>12</v>
      </c>
      <c r="AQ8">
        <v>145697</v>
      </c>
      <c r="AS8" s="6" t="s">
        <v>14</v>
      </c>
      <c r="AT8">
        <v>1</v>
      </c>
      <c r="AU8" t="s">
        <v>15</v>
      </c>
      <c r="AV8" t="s">
        <v>305</v>
      </c>
      <c r="AW8" t="s">
        <v>311</v>
      </c>
      <c r="AX8">
        <v>8</v>
      </c>
      <c r="AY8" t="s">
        <v>18</v>
      </c>
      <c r="AZ8" t="s">
        <v>19</v>
      </c>
      <c r="BB8" s="7">
        <v>42823</v>
      </c>
      <c r="BC8" s="8" t="s">
        <v>20</v>
      </c>
      <c r="BE8">
        <v>3</v>
      </c>
      <c r="BF8">
        <v>492633</v>
      </c>
      <c r="BH8" t="s">
        <v>312</v>
      </c>
      <c r="BJ8" t="s">
        <v>313</v>
      </c>
      <c r="BT8">
        <v>164481</v>
      </c>
    </row>
    <row r="9" spans="1:72" x14ac:dyDescent="0.3">
      <c r="A9">
        <v>163977</v>
      </c>
      <c r="C9">
        <v>1</v>
      </c>
      <c r="D9">
        <v>1</v>
      </c>
      <c r="E9">
        <v>4</v>
      </c>
      <c r="F9" t="s">
        <v>0</v>
      </c>
      <c r="G9" t="s">
        <v>1</v>
      </c>
      <c r="H9" t="s">
        <v>314</v>
      </c>
      <c r="I9" t="s">
        <v>156</v>
      </c>
      <c r="K9">
        <v>1</v>
      </c>
      <c r="L9" t="s">
        <v>3</v>
      </c>
      <c r="M9">
        <v>145697</v>
      </c>
      <c r="N9" t="s">
        <v>4</v>
      </c>
      <c r="T9" t="s">
        <v>296</v>
      </c>
      <c r="U9" s="2">
        <v>1</v>
      </c>
      <c r="V9" t="s">
        <v>204</v>
      </c>
      <c r="W9" t="s">
        <v>297</v>
      </c>
      <c r="X9" s="3" t="s">
        <v>275</v>
      </c>
      <c r="Y9" s="4">
        <v>8</v>
      </c>
      <c r="Z9" s="5">
        <v>827</v>
      </c>
      <c r="AA9" s="5" t="s">
        <v>297</v>
      </c>
      <c r="AB9" t="s">
        <v>315</v>
      </c>
      <c r="AC9">
        <v>2015</v>
      </c>
      <c r="AD9">
        <v>7</v>
      </c>
      <c r="AE9">
        <v>20</v>
      </c>
      <c r="AF9" t="s">
        <v>235</v>
      </c>
      <c r="AG9" t="s">
        <v>235</v>
      </c>
      <c r="AH9">
        <v>140929</v>
      </c>
      <c r="AI9">
        <v>6648454</v>
      </c>
      <c r="AJ9" s="5">
        <v>141000</v>
      </c>
      <c r="AK9" s="5">
        <v>6649000</v>
      </c>
      <c r="AL9">
        <v>71</v>
      </c>
      <c r="AN9">
        <v>8</v>
      </c>
      <c r="AO9" t="s">
        <v>12</v>
      </c>
      <c r="AQ9">
        <v>145697</v>
      </c>
      <c r="AS9" s="6" t="s">
        <v>14</v>
      </c>
      <c r="AT9">
        <v>1</v>
      </c>
      <c r="AU9" t="s">
        <v>15</v>
      </c>
      <c r="AV9" t="s">
        <v>316</v>
      </c>
      <c r="AW9" t="s">
        <v>317</v>
      </c>
      <c r="AX9">
        <v>8</v>
      </c>
      <c r="AY9" t="s">
        <v>18</v>
      </c>
      <c r="AZ9" t="s">
        <v>19</v>
      </c>
      <c r="BB9" s="7">
        <v>42815</v>
      </c>
      <c r="BC9" s="8" t="s">
        <v>20</v>
      </c>
      <c r="BE9">
        <v>3</v>
      </c>
      <c r="BF9">
        <v>492635</v>
      </c>
      <c r="BH9" t="s">
        <v>318</v>
      </c>
      <c r="BJ9" t="s">
        <v>319</v>
      </c>
      <c r="BT9">
        <v>163977</v>
      </c>
    </row>
    <row r="10" spans="1:72" x14ac:dyDescent="0.3">
      <c r="A10">
        <v>84383</v>
      </c>
      <c r="C10">
        <v>1</v>
      </c>
      <c r="F10" t="s">
        <v>0</v>
      </c>
      <c r="G10" t="s">
        <v>1</v>
      </c>
      <c r="H10" t="s">
        <v>453</v>
      </c>
      <c r="I10" s="1" t="str">
        <f>HYPERLINK(AP10,"Hb")</f>
        <v>Hb</v>
      </c>
      <c r="K10">
        <v>1</v>
      </c>
      <c r="L10" t="s">
        <v>3</v>
      </c>
      <c r="M10">
        <v>145697</v>
      </c>
      <c r="N10" t="s">
        <v>4</v>
      </c>
      <c r="T10" t="s">
        <v>441</v>
      </c>
      <c r="U10" s="2">
        <v>1</v>
      </c>
      <c r="V10" t="s">
        <v>442</v>
      </c>
      <c r="W10" t="s">
        <v>443</v>
      </c>
      <c r="X10" t="s">
        <v>444</v>
      </c>
      <c r="Y10" s="4">
        <v>15</v>
      </c>
      <c r="Z10" s="5">
        <v>1516</v>
      </c>
      <c r="AA10" s="5" t="s">
        <v>443</v>
      </c>
      <c r="AB10" t="s">
        <v>454</v>
      </c>
      <c r="AC10">
        <v>1968</v>
      </c>
      <c r="AD10">
        <v>7</v>
      </c>
      <c r="AE10">
        <v>27</v>
      </c>
      <c r="AF10" t="s">
        <v>455</v>
      </c>
      <c r="AG10" t="s">
        <v>335</v>
      </c>
      <c r="AH10">
        <v>25839</v>
      </c>
      <c r="AI10">
        <v>6946494</v>
      </c>
      <c r="AJ10" s="5">
        <v>25000</v>
      </c>
      <c r="AK10" s="5">
        <v>6947000</v>
      </c>
      <c r="AL10">
        <v>1118</v>
      </c>
      <c r="AN10">
        <v>8</v>
      </c>
      <c r="AO10" t="s">
        <v>52</v>
      </c>
      <c r="AP10" t="s">
        <v>456</v>
      </c>
      <c r="AQ10">
        <v>145697</v>
      </c>
      <c r="AS10" s="6" t="s">
        <v>14</v>
      </c>
      <c r="AT10">
        <v>1</v>
      </c>
      <c r="AU10" t="s">
        <v>15</v>
      </c>
      <c r="AV10" t="s">
        <v>457</v>
      </c>
      <c r="AW10" t="s">
        <v>458</v>
      </c>
      <c r="AX10">
        <v>8</v>
      </c>
      <c r="AY10" t="s">
        <v>18</v>
      </c>
      <c r="AZ10" t="s">
        <v>19</v>
      </c>
      <c r="BA10">
        <v>1</v>
      </c>
      <c r="BB10" s="7">
        <v>43119</v>
      </c>
      <c r="BC10" s="8" t="s">
        <v>20</v>
      </c>
      <c r="BE10">
        <v>3</v>
      </c>
      <c r="BF10">
        <v>440161</v>
      </c>
      <c r="BH10" t="s">
        <v>459</v>
      </c>
      <c r="BJ10" t="s">
        <v>460</v>
      </c>
      <c r="BT10">
        <v>84383</v>
      </c>
    </row>
    <row r="11" spans="1:72" x14ac:dyDescent="0.3">
      <c r="A11">
        <v>437615</v>
      </c>
      <c r="B11">
        <v>312440</v>
      </c>
      <c r="F11" t="s">
        <v>0</v>
      </c>
      <c r="G11" t="s">
        <v>1</v>
      </c>
      <c r="H11" t="s">
        <v>2</v>
      </c>
      <c r="I11" s="1" t="str">
        <f>HYPERLINK(AP11,"Hb")</f>
        <v>Hb</v>
      </c>
      <c r="K11">
        <v>1</v>
      </c>
      <c r="L11" t="s">
        <v>3</v>
      </c>
      <c r="M11">
        <v>145697</v>
      </c>
      <c r="N11" t="s">
        <v>4</v>
      </c>
      <c r="T11" t="s">
        <v>5</v>
      </c>
      <c r="U11" s="2">
        <v>1</v>
      </c>
      <c r="V11" t="s">
        <v>6</v>
      </c>
      <c r="W11" t="s">
        <v>7</v>
      </c>
      <c r="X11" s="3" t="s">
        <v>8</v>
      </c>
      <c r="Y11" s="4">
        <v>1</v>
      </c>
      <c r="Z11" s="5">
        <v>123</v>
      </c>
      <c r="AA11" t="s">
        <v>9</v>
      </c>
      <c r="AB11" t="s">
        <v>10</v>
      </c>
      <c r="AC11">
        <v>2003</v>
      </c>
      <c r="AD11">
        <v>7</v>
      </c>
      <c r="AE11">
        <v>5</v>
      </c>
      <c r="AF11" t="s">
        <v>11</v>
      </c>
      <c r="AG11" t="s">
        <v>11</v>
      </c>
      <c r="AH11">
        <v>278619</v>
      </c>
      <c r="AI11">
        <v>6619579</v>
      </c>
      <c r="AJ11" s="5">
        <v>279000</v>
      </c>
      <c r="AK11" s="5">
        <v>6619000</v>
      </c>
      <c r="AL11">
        <v>7</v>
      </c>
      <c r="AN11">
        <v>8</v>
      </c>
      <c r="AO11" t="s">
        <v>12</v>
      </c>
      <c r="AP11" t="s">
        <v>13</v>
      </c>
      <c r="AQ11">
        <v>145697</v>
      </c>
      <c r="AS11" s="6" t="s">
        <v>14</v>
      </c>
      <c r="AT11">
        <v>1</v>
      </c>
      <c r="AU11" t="s">
        <v>15</v>
      </c>
      <c r="AV11" t="s">
        <v>16</v>
      </c>
      <c r="AW11" t="s">
        <v>17</v>
      </c>
      <c r="AX11">
        <v>8</v>
      </c>
      <c r="AY11" t="s">
        <v>18</v>
      </c>
      <c r="AZ11" t="s">
        <v>19</v>
      </c>
      <c r="BA11">
        <v>1</v>
      </c>
      <c r="BB11" s="7">
        <v>37965</v>
      </c>
      <c r="BC11" s="8" t="s">
        <v>20</v>
      </c>
      <c r="BE11">
        <v>3</v>
      </c>
      <c r="BF11">
        <v>484562</v>
      </c>
      <c r="BG11">
        <v>77543</v>
      </c>
      <c r="BH11" t="s">
        <v>21</v>
      </c>
      <c r="BJ11" t="s">
        <v>22</v>
      </c>
      <c r="BT11">
        <v>437615</v>
      </c>
    </row>
    <row r="12" spans="1:72" x14ac:dyDescent="0.3">
      <c r="A12">
        <v>312019</v>
      </c>
      <c r="B12">
        <v>295559</v>
      </c>
      <c r="F12" t="s">
        <v>0</v>
      </c>
      <c r="G12" t="s">
        <v>1</v>
      </c>
      <c r="H12" t="s">
        <v>23</v>
      </c>
      <c r="I12" s="1" t="str">
        <f>HYPERLINK(AP12,"Hb")</f>
        <v>Hb</v>
      </c>
      <c r="K12">
        <v>1</v>
      </c>
      <c r="L12" t="s">
        <v>3</v>
      </c>
      <c r="M12">
        <v>145697</v>
      </c>
      <c r="N12" t="s">
        <v>4</v>
      </c>
      <c r="T12" t="s">
        <v>24</v>
      </c>
      <c r="U12" s="2">
        <v>1</v>
      </c>
      <c r="V12" t="s">
        <v>6</v>
      </c>
      <c r="W12" t="s">
        <v>25</v>
      </c>
      <c r="X12" t="s">
        <v>8</v>
      </c>
      <c r="Y12" s="4">
        <v>1</v>
      </c>
      <c r="Z12" s="5">
        <v>136</v>
      </c>
      <c r="AA12" t="s">
        <v>26</v>
      </c>
      <c r="AB12" t="s">
        <v>27</v>
      </c>
      <c r="AC12">
        <v>2006</v>
      </c>
      <c r="AD12">
        <v>5</v>
      </c>
      <c r="AE12">
        <v>28</v>
      </c>
      <c r="AF12" t="s">
        <v>28</v>
      </c>
      <c r="AG12" t="s">
        <v>29</v>
      </c>
      <c r="AH12">
        <v>252774</v>
      </c>
      <c r="AI12">
        <v>6584167</v>
      </c>
      <c r="AJ12" s="5">
        <v>253000</v>
      </c>
      <c r="AK12" s="5">
        <v>6585000</v>
      </c>
      <c r="AL12">
        <v>7</v>
      </c>
      <c r="AN12">
        <v>8</v>
      </c>
      <c r="AO12" t="s">
        <v>12</v>
      </c>
      <c r="AP12" t="s">
        <v>30</v>
      </c>
      <c r="AQ12">
        <v>145697</v>
      </c>
      <c r="AS12" s="6" t="s">
        <v>14</v>
      </c>
      <c r="AT12">
        <v>1</v>
      </c>
      <c r="AU12" t="s">
        <v>15</v>
      </c>
      <c r="AV12" t="s">
        <v>31</v>
      </c>
      <c r="AW12" t="s">
        <v>32</v>
      </c>
      <c r="AX12">
        <v>8</v>
      </c>
      <c r="AY12" t="s">
        <v>18</v>
      </c>
      <c r="AZ12" t="s">
        <v>19</v>
      </c>
      <c r="BA12">
        <v>1</v>
      </c>
      <c r="BB12" s="7">
        <v>39071</v>
      </c>
      <c r="BC12" s="8" t="s">
        <v>20</v>
      </c>
      <c r="BE12">
        <v>3</v>
      </c>
      <c r="BF12">
        <v>468930</v>
      </c>
      <c r="BG12">
        <v>77544</v>
      </c>
      <c r="BH12" t="s">
        <v>33</v>
      </c>
      <c r="BJ12" t="s">
        <v>34</v>
      </c>
      <c r="BT12">
        <v>312019</v>
      </c>
    </row>
    <row r="13" spans="1:72" x14ac:dyDescent="0.3">
      <c r="A13">
        <v>376983</v>
      </c>
      <c r="B13">
        <v>282952</v>
      </c>
      <c r="F13" t="s">
        <v>0</v>
      </c>
      <c r="G13" t="s">
        <v>1</v>
      </c>
      <c r="H13" t="s">
        <v>35</v>
      </c>
      <c r="I13" s="1" t="str">
        <f>HYPERLINK(AP13,"Hb")</f>
        <v>Hb</v>
      </c>
      <c r="K13">
        <v>1</v>
      </c>
      <c r="L13" t="s">
        <v>3</v>
      </c>
      <c r="M13">
        <v>145697</v>
      </c>
      <c r="N13" t="s">
        <v>4</v>
      </c>
      <c r="T13" t="s">
        <v>36</v>
      </c>
      <c r="U13" s="9">
        <v>3</v>
      </c>
      <c r="V13" t="s">
        <v>6</v>
      </c>
      <c r="W13" t="s">
        <v>37</v>
      </c>
      <c r="X13" s="3" t="s">
        <v>38</v>
      </c>
      <c r="Y13" s="4">
        <v>2</v>
      </c>
      <c r="Z13" s="5">
        <v>214</v>
      </c>
      <c r="AA13" t="s">
        <v>37</v>
      </c>
      <c r="AB13" t="s">
        <v>39</v>
      </c>
      <c r="AC13">
        <v>1999</v>
      </c>
      <c r="AD13">
        <v>6</v>
      </c>
      <c r="AE13">
        <v>22</v>
      </c>
      <c r="AF13" t="s">
        <v>40</v>
      </c>
      <c r="AG13" t="s">
        <v>40</v>
      </c>
      <c r="AH13">
        <v>262678</v>
      </c>
      <c r="AI13">
        <v>6623169</v>
      </c>
      <c r="AJ13" s="5">
        <v>263000</v>
      </c>
      <c r="AK13" s="5">
        <v>6623000</v>
      </c>
      <c r="AL13">
        <v>11478</v>
      </c>
      <c r="AN13">
        <v>8</v>
      </c>
      <c r="AO13" t="s">
        <v>41</v>
      </c>
      <c r="AP13" t="s">
        <v>42</v>
      </c>
      <c r="AQ13">
        <v>145697</v>
      </c>
      <c r="AS13" s="6" t="s">
        <v>14</v>
      </c>
      <c r="AT13">
        <v>1</v>
      </c>
      <c r="AU13" t="s">
        <v>15</v>
      </c>
      <c r="AV13" t="s">
        <v>43</v>
      </c>
      <c r="AW13" t="s">
        <v>44</v>
      </c>
      <c r="AX13">
        <v>8</v>
      </c>
      <c r="AY13" t="s">
        <v>18</v>
      </c>
      <c r="AZ13" t="s">
        <v>19</v>
      </c>
      <c r="BA13">
        <v>1</v>
      </c>
      <c r="BB13" s="7">
        <v>39875</v>
      </c>
      <c r="BC13" s="8" t="s">
        <v>20</v>
      </c>
      <c r="BE13">
        <v>3</v>
      </c>
      <c r="BF13">
        <v>456163</v>
      </c>
      <c r="BG13">
        <v>77545</v>
      </c>
      <c r="BH13" t="s">
        <v>45</v>
      </c>
      <c r="BJ13" t="s">
        <v>46</v>
      </c>
      <c r="BT13">
        <v>376983</v>
      </c>
    </row>
    <row r="14" spans="1:72" x14ac:dyDescent="0.3">
      <c r="A14">
        <v>446813</v>
      </c>
      <c r="B14">
        <v>308939</v>
      </c>
      <c r="F14" t="s">
        <v>0</v>
      </c>
      <c r="G14" t="s">
        <v>1</v>
      </c>
      <c r="H14" t="s">
        <v>47</v>
      </c>
      <c r="I14" s="1" t="str">
        <f>HYPERLINK(AP14,"Hb")</f>
        <v>Hb</v>
      </c>
      <c r="K14">
        <v>1</v>
      </c>
      <c r="L14" t="s">
        <v>3</v>
      </c>
      <c r="M14">
        <v>145697</v>
      </c>
      <c r="N14" t="s">
        <v>4</v>
      </c>
      <c r="T14" t="s">
        <v>48</v>
      </c>
      <c r="U14" s="2">
        <v>1</v>
      </c>
      <c r="V14" t="s">
        <v>6</v>
      </c>
      <c r="W14" t="s">
        <v>49</v>
      </c>
      <c r="X14" s="3" t="s">
        <v>38</v>
      </c>
      <c r="Y14" s="4">
        <v>2</v>
      </c>
      <c r="Z14" s="5">
        <v>239</v>
      </c>
      <c r="AA14" s="5" t="s">
        <v>49</v>
      </c>
      <c r="AB14" t="s">
        <v>50</v>
      </c>
      <c r="AC14">
        <v>1928</v>
      </c>
      <c r="AD14">
        <v>7</v>
      </c>
      <c r="AE14">
        <v>30</v>
      </c>
      <c r="AF14" t="s">
        <v>51</v>
      </c>
      <c r="AG14" t="s">
        <v>29</v>
      </c>
      <c r="AH14">
        <v>283235</v>
      </c>
      <c r="AI14">
        <v>6705205</v>
      </c>
      <c r="AJ14" s="5">
        <v>283000</v>
      </c>
      <c r="AK14" s="5">
        <v>6705000</v>
      </c>
      <c r="AL14">
        <v>707</v>
      </c>
      <c r="AN14">
        <v>8</v>
      </c>
      <c r="AO14" t="s">
        <v>52</v>
      </c>
      <c r="AP14" t="s">
        <v>53</v>
      </c>
      <c r="AQ14">
        <v>145697</v>
      </c>
      <c r="AS14" s="6" t="s">
        <v>14</v>
      </c>
      <c r="AT14">
        <v>1</v>
      </c>
      <c r="AU14" t="s">
        <v>15</v>
      </c>
      <c r="AV14" t="s">
        <v>54</v>
      </c>
      <c r="AW14" t="s">
        <v>55</v>
      </c>
      <c r="AX14">
        <v>8</v>
      </c>
      <c r="AY14" t="s">
        <v>18</v>
      </c>
      <c r="AZ14" t="s">
        <v>19</v>
      </c>
      <c r="BA14">
        <v>1</v>
      </c>
      <c r="BB14" s="7">
        <v>36931</v>
      </c>
      <c r="BC14" s="8" t="s">
        <v>20</v>
      </c>
      <c r="BE14">
        <v>3</v>
      </c>
      <c r="BF14">
        <v>481406</v>
      </c>
      <c r="BG14">
        <v>77546</v>
      </c>
      <c r="BH14" t="s">
        <v>56</v>
      </c>
      <c r="BJ14" t="s">
        <v>57</v>
      </c>
      <c r="BT14">
        <v>446813</v>
      </c>
    </row>
    <row r="15" spans="1:72" x14ac:dyDescent="0.3">
      <c r="A15">
        <v>347305</v>
      </c>
      <c r="B15">
        <v>308934</v>
      </c>
      <c r="F15" t="s">
        <v>0</v>
      </c>
      <c r="G15" t="s">
        <v>1</v>
      </c>
      <c r="H15" t="s">
        <v>58</v>
      </c>
      <c r="I15" s="1" t="str">
        <f>HYPERLINK(AP15,"Hb")</f>
        <v>Hb</v>
      </c>
      <c r="K15">
        <v>1</v>
      </c>
      <c r="L15" t="s">
        <v>3</v>
      </c>
      <c r="M15">
        <v>145697</v>
      </c>
      <c r="N15" t="s">
        <v>4</v>
      </c>
      <c r="T15" t="s">
        <v>59</v>
      </c>
      <c r="U15" s="10">
        <v>2</v>
      </c>
      <c r="V15" t="s">
        <v>60</v>
      </c>
      <c r="W15" t="s">
        <v>60</v>
      </c>
      <c r="X15" s="3" t="s">
        <v>38</v>
      </c>
      <c r="Y15" s="4">
        <v>2</v>
      </c>
      <c r="Z15" s="5">
        <v>301</v>
      </c>
      <c r="AA15" s="5" t="s">
        <v>60</v>
      </c>
      <c r="AB15" t="s">
        <v>61</v>
      </c>
      <c r="AC15">
        <v>1898</v>
      </c>
      <c r="AD15">
        <v>1</v>
      </c>
      <c r="AE15">
        <v>1</v>
      </c>
      <c r="AF15" t="s">
        <v>62</v>
      </c>
      <c r="AG15" t="s">
        <v>29</v>
      </c>
      <c r="AH15">
        <v>258578</v>
      </c>
      <c r="AI15">
        <v>6649087</v>
      </c>
      <c r="AJ15" s="5">
        <v>259000</v>
      </c>
      <c r="AK15" s="5">
        <v>6649000</v>
      </c>
      <c r="AL15">
        <v>1970</v>
      </c>
      <c r="AN15">
        <v>8</v>
      </c>
      <c r="AO15" t="s">
        <v>52</v>
      </c>
      <c r="AP15" t="s">
        <v>63</v>
      </c>
      <c r="AQ15">
        <v>145697</v>
      </c>
      <c r="AS15" s="6" t="s">
        <v>14</v>
      </c>
      <c r="AT15">
        <v>1</v>
      </c>
      <c r="AU15" t="s">
        <v>15</v>
      </c>
      <c r="AV15" t="s">
        <v>64</v>
      </c>
      <c r="AW15" t="s">
        <v>65</v>
      </c>
      <c r="AX15">
        <v>8</v>
      </c>
      <c r="AY15" t="s">
        <v>18</v>
      </c>
      <c r="AZ15" t="s">
        <v>19</v>
      </c>
      <c r="BA15">
        <v>1</v>
      </c>
      <c r="BB15" s="7">
        <v>36931</v>
      </c>
      <c r="BC15" s="8" t="s">
        <v>20</v>
      </c>
      <c r="BE15">
        <v>3</v>
      </c>
      <c r="BF15">
        <v>481402</v>
      </c>
      <c r="BG15">
        <v>77547</v>
      </c>
      <c r="BH15" t="s">
        <v>66</v>
      </c>
      <c r="BJ15" t="s">
        <v>67</v>
      </c>
      <c r="BT15">
        <v>347305</v>
      </c>
    </row>
    <row r="16" spans="1:72" x14ac:dyDescent="0.3">
      <c r="A16">
        <v>358693</v>
      </c>
      <c r="B16">
        <v>308935</v>
      </c>
      <c r="F16" t="s">
        <v>0</v>
      </c>
      <c r="G16" t="s">
        <v>1</v>
      </c>
      <c r="H16" t="s">
        <v>68</v>
      </c>
      <c r="I16" s="1" t="str">
        <f>HYPERLINK(AP16,"Hb")</f>
        <v>Hb</v>
      </c>
      <c r="K16">
        <v>1</v>
      </c>
      <c r="L16" t="s">
        <v>3</v>
      </c>
      <c r="M16">
        <v>145697</v>
      </c>
      <c r="N16" t="s">
        <v>4</v>
      </c>
      <c r="T16" t="s">
        <v>69</v>
      </c>
      <c r="U16" s="2">
        <v>1</v>
      </c>
      <c r="V16" t="s">
        <v>60</v>
      </c>
      <c r="W16" t="s">
        <v>60</v>
      </c>
      <c r="X16" s="3" t="s">
        <v>38</v>
      </c>
      <c r="Y16" s="4">
        <v>2</v>
      </c>
      <c r="Z16" s="5">
        <v>301</v>
      </c>
      <c r="AA16" s="5" t="s">
        <v>60</v>
      </c>
      <c r="AB16" t="s">
        <v>70</v>
      </c>
      <c r="AC16">
        <v>1969</v>
      </c>
      <c r="AD16">
        <v>6</v>
      </c>
      <c r="AE16">
        <v>18</v>
      </c>
      <c r="AF16" t="s">
        <v>71</v>
      </c>
      <c r="AG16" t="s">
        <v>72</v>
      </c>
      <c r="AH16">
        <v>260763</v>
      </c>
      <c r="AI16">
        <v>6648789</v>
      </c>
      <c r="AJ16" s="5">
        <v>261000</v>
      </c>
      <c r="AK16" s="5">
        <v>6649000</v>
      </c>
      <c r="AL16">
        <v>112</v>
      </c>
      <c r="AN16">
        <v>8</v>
      </c>
      <c r="AO16" t="s">
        <v>52</v>
      </c>
      <c r="AP16" t="s">
        <v>73</v>
      </c>
      <c r="AQ16">
        <v>145697</v>
      </c>
      <c r="AS16" s="6" t="s">
        <v>14</v>
      </c>
      <c r="AT16">
        <v>1</v>
      </c>
      <c r="AU16" t="s">
        <v>15</v>
      </c>
      <c r="AV16" t="s">
        <v>74</v>
      </c>
      <c r="AW16" t="s">
        <v>75</v>
      </c>
      <c r="AX16">
        <v>8</v>
      </c>
      <c r="AY16" t="s">
        <v>18</v>
      </c>
      <c r="AZ16" t="s">
        <v>19</v>
      </c>
      <c r="BA16">
        <v>1</v>
      </c>
      <c r="BB16" s="7">
        <v>36931</v>
      </c>
      <c r="BC16" s="8" t="s">
        <v>20</v>
      </c>
      <c r="BE16">
        <v>3</v>
      </c>
      <c r="BF16">
        <v>481403</v>
      </c>
      <c r="BG16">
        <v>77549</v>
      </c>
      <c r="BH16" t="s">
        <v>76</v>
      </c>
      <c r="BJ16" t="s">
        <v>77</v>
      </c>
      <c r="BT16">
        <v>358693</v>
      </c>
    </row>
    <row r="17" spans="1:72" x14ac:dyDescent="0.3">
      <c r="A17">
        <v>357194</v>
      </c>
      <c r="B17">
        <v>308940</v>
      </c>
      <c r="F17" t="s">
        <v>0</v>
      </c>
      <c r="G17" t="s">
        <v>1</v>
      </c>
      <c r="H17" t="s">
        <v>78</v>
      </c>
      <c r="I17" s="1" t="str">
        <f>HYPERLINK(AP17,"Hb")</f>
        <v>Hb</v>
      </c>
      <c r="K17">
        <v>1</v>
      </c>
      <c r="L17" t="s">
        <v>3</v>
      </c>
      <c r="M17">
        <v>145697</v>
      </c>
      <c r="N17" t="s">
        <v>4</v>
      </c>
      <c r="T17" t="s">
        <v>69</v>
      </c>
      <c r="U17" s="2">
        <v>1</v>
      </c>
      <c r="V17" t="s">
        <v>60</v>
      </c>
      <c r="W17" t="s">
        <v>60</v>
      </c>
      <c r="X17" s="3" t="s">
        <v>38</v>
      </c>
      <c r="Y17" s="4">
        <v>2</v>
      </c>
      <c r="Z17" s="5">
        <v>301</v>
      </c>
      <c r="AA17" s="5" t="s">
        <v>60</v>
      </c>
      <c r="AB17" t="s">
        <v>79</v>
      </c>
      <c r="AC17">
        <v>1970</v>
      </c>
      <c r="AD17">
        <v>7</v>
      </c>
      <c r="AE17">
        <v>1</v>
      </c>
      <c r="AF17" t="s">
        <v>71</v>
      </c>
      <c r="AG17" t="s">
        <v>72</v>
      </c>
      <c r="AH17">
        <v>260530</v>
      </c>
      <c r="AI17">
        <v>6649005</v>
      </c>
      <c r="AJ17" s="5">
        <v>261000</v>
      </c>
      <c r="AK17" s="5">
        <v>6649000</v>
      </c>
      <c r="AL17">
        <v>1118</v>
      </c>
      <c r="AN17">
        <v>8</v>
      </c>
      <c r="AO17" t="s">
        <v>52</v>
      </c>
      <c r="AP17" t="s">
        <v>80</v>
      </c>
      <c r="AQ17">
        <v>145697</v>
      </c>
      <c r="AS17" s="6" t="s">
        <v>14</v>
      </c>
      <c r="AT17">
        <v>1</v>
      </c>
      <c r="AU17" t="s">
        <v>15</v>
      </c>
      <c r="AV17" t="s">
        <v>81</v>
      </c>
      <c r="AW17" t="s">
        <v>82</v>
      </c>
      <c r="AX17">
        <v>8</v>
      </c>
      <c r="AY17" t="s">
        <v>18</v>
      </c>
      <c r="AZ17" t="s">
        <v>19</v>
      </c>
      <c r="BA17">
        <v>1</v>
      </c>
      <c r="BB17" s="7">
        <v>36931</v>
      </c>
      <c r="BC17" s="8" t="s">
        <v>20</v>
      </c>
      <c r="BE17">
        <v>3</v>
      </c>
      <c r="BF17">
        <v>481407</v>
      </c>
      <c r="BG17">
        <v>77550</v>
      </c>
      <c r="BH17" t="s">
        <v>83</v>
      </c>
      <c r="BJ17" t="s">
        <v>84</v>
      </c>
      <c r="BT17">
        <v>357194</v>
      </c>
    </row>
    <row r="18" spans="1:72" x14ac:dyDescent="0.3">
      <c r="A18">
        <v>373078</v>
      </c>
      <c r="B18">
        <v>316253</v>
      </c>
      <c r="F18" t="s">
        <v>0</v>
      </c>
      <c r="G18" t="s">
        <v>1</v>
      </c>
      <c r="H18" t="s">
        <v>85</v>
      </c>
      <c r="I18" s="1" t="str">
        <f>HYPERLINK(AP18,"Hb")</f>
        <v>Hb</v>
      </c>
      <c r="K18">
        <v>1</v>
      </c>
      <c r="L18" t="s">
        <v>3</v>
      </c>
      <c r="M18">
        <v>145697</v>
      </c>
      <c r="N18" t="s">
        <v>4</v>
      </c>
      <c r="T18" t="s">
        <v>69</v>
      </c>
      <c r="U18" s="2">
        <v>1</v>
      </c>
      <c r="V18" t="s">
        <v>60</v>
      </c>
      <c r="W18" t="s">
        <v>60</v>
      </c>
      <c r="X18" s="3" t="s">
        <v>38</v>
      </c>
      <c r="Y18" s="4">
        <v>2</v>
      </c>
      <c r="Z18" s="5">
        <v>301</v>
      </c>
      <c r="AA18" s="5" t="s">
        <v>60</v>
      </c>
      <c r="AB18" t="s">
        <v>86</v>
      </c>
      <c r="AC18">
        <v>1972</v>
      </c>
      <c r="AD18">
        <v>6</v>
      </c>
      <c r="AE18">
        <v>23</v>
      </c>
      <c r="AF18" t="s">
        <v>87</v>
      </c>
      <c r="AG18" t="s">
        <v>87</v>
      </c>
      <c r="AH18">
        <v>261981</v>
      </c>
      <c r="AI18">
        <v>6648375</v>
      </c>
      <c r="AJ18" s="5">
        <v>261000</v>
      </c>
      <c r="AK18" s="5">
        <v>6649000</v>
      </c>
      <c r="AL18">
        <v>1118</v>
      </c>
      <c r="AN18">
        <v>8</v>
      </c>
      <c r="AO18" t="s">
        <v>52</v>
      </c>
      <c r="AP18" t="s">
        <v>88</v>
      </c>
      <c r="AQ18">
        <v>145697</v>
      </c>
      <c r="AS18" s="6" t="s">
        <v>14</v>
      </c>
      <c r="AT18">
        <v>1</v>
      </c>
      <c r="AU18" t="s">
        <v>15</v>
      </c>
      <c r="AV18" t="s">
        <v>89</v>
      </c>
      <c r="AW18" t="s">
        <v>90</v>
      </c>
      <c r="AX18">
        <v>8</v>
      </c>
      <c r="AY18" t="s">
        <v>18</v>
      </c>
      <c r="AZ18" t="s">
        <v>19</v>
      </c>
      <c r="BA18">
        <v>1</v>
      </c>
      <c r="BB18" s="7">
        <v>38465</v>
      </c>
      <c r="BC18" s="8" t="s">
        <v>20</v>
      </c>
      <c r="BE18">
        <v>3</v>
      </c>
      <c r="BF18">
        <v>487988</v>
      </c>
      <c r="BG18">
        <v>77551</v>
      </c>
      <c r="BH18" t="s">
        <v>91</v>
      </c>
      <c r="BJ18" t="s">
        <v>92</v>
      </c>
      <c r="BT18">
        <v>373078</v>
      </c>
    </row>
    <row r="19" spans="1:72" x14ac:dyDescent="0.3">
      <c r="A19">
        <v>381374</v>
      </c>
      <c r="B19">
        <v>308937</v>
      </c>
      <c r="F19" t="s">
        <v>0</v>
      </c>
      <c r="G19" t="s">
        <v>1</v>
      </c>
      <c r="H19" t="s">
        <v>93</v>
      </c>
      <c r="I19" s="1" t="str">
        <f>HYPERLINK(AP19,"Hb")</f>
        <v>Hb</v>
      </c>
      <c r="K19">
        <v>1</v>
      </c>
      <c r="L19" t="s">
        <v>3</v>
      </c>
      <c r="M19">
        <v>145697</v>
      </c>
      <c r="N19" t="s">
        <v>4</v>
      </c>
      <c r="T19" t="s">
        <v>94</v>
      </c>
      <c r="U19" s="2">
        <v>1</v>
      </c>
      <c r="V19" t="s">
        <v>60</v>
      </c>
      <c r="W19" t="s">
        <v>60</v>
      </c>
      <c r="X19" s="3" t="s">
        <v>38</v>
      </c>
      <c r="Y19" s="4">
        <v>2</v>
      </c>
      <c r="Z19" s="5">
        <v>301</v>
      </c>
      <c r="AA19" s="5" t="s">
        <v>60</v>
      </c>
      <c r="AB19" t="s">
        <v>95</v>
      </c>
      <c r="AC19">
        <v>1952</v>
      </c>
      <c r="AD19">
        <v>10</v>
      </c>
      <c r="AE19">
        <v>12</v>
      </c>
      <c r="AF19" t="s">
        <v>96</v>
      </c>
      <c r="AG19" t="s">
        <v>96</v>
      </c>
      <c r="AH19">
        <v>263293</v>
      </c>
      <c r="AI19">
        <v>6640720</v>
      </c>
      <c r="AJ19" s="5">
        <v>263000</v>
      </c>
      <c r="AK19" s="5">
        <v>6641000</v>
      </c>
      <c r="AL19">
        <v>707</v>
      </c>
      <c r="AN19">
        <v>8</v>
      </c>
      <c r="AO19" t="s">
        <v>97</v>
      </c>
      <c r="AP19" t="s">
        <v>98</v>
      </c>
      <c r="AQ19">
        <v>145697</v>
      </c>
      <c r="AS19" s="6" t="s">
        <v>14</v>
      </c>
      <c r="AT19">
        <v>1</v>
      </c>
      <c r="AU19" t="s">
        <v>15</v>
      </c>
      <c r="AV19" t="s">
        <v>99</v>
      </c>
      <c r="AW19" t="s">
        <v>100</v>
      </c>
      <c r="AX19">
        <v>8</v>
      </c>
      <c r="AY19" t="s">
        <v>18</v>
      </c>
      <c r="AZ19" t="s">
        <v>19</v>
      </c>
      <c r="BA19">
        <v>1</v>
      </c>
      <c r="BB19" s="7">
        <v>36931</v>
      </c>
      <c r="BC19" s="8" t="s">
        <v>20</v>
      </c>
      <c r="BE19">
        <v>3</v>
      </c>
      <c r="BF19">
        <v>481405</v>
      </c>
      <c r="BG19">
        <v>77548</v>
      </c>
      <c r="BH19" t="s">
        <v>101</v>
      </c>
      <c r="BJ19" t="s">
        <v>102</v>
      </c>
      <c r="BT19">
        <v>381374</v>
      </c>
    </row>
    <row r="20" spans="1:72" x14ac:dyDescent="0.3">
      <c r="A20">
        <v>384497</v>
      </c>
      <c r="B20">
        <v>308938</v>
      </c>
      <c r="F20" t="s">
        <v>103</v>
      </c>
      <c r="G20" t="s">
        <v>1</v>
      </c>
      <c r="H20">
        <v>457525</v>
      </c>
      <c r="I20" s="1" t="str">
        <f>HYPERLINK(AP20,"Hb")</f>
        <v>Hb</v>
      </c>
      <c r="K20">
        <v>1</v>
      </c>
      <c r="L20" t="s">
        <v>3</v>
      </c>
      <c r="M20">
        <v>145697</v>
      </c>
      <c r="N20" t="s">
        <v>4</v>
      </c>
      <c r="T20" t="s">
        <v>104</v>
      </c>
      <c r="U20" s="10">
        <v>2</v>
      </c>
      <c r="V20" t="s">
        <v>105</v>
      </c>
      <c r="W20" t="s">
        <v>60</v>
      </c>
      <c r="X20" t="s">
        <v>38</v>
      </c>
      <c r="Y20" s="4">
        <v>2</v>
      </c>
      <c r="Z20" s="5">
        <v>301</v>
      </c>
      <c r="AA20" s="5" t="s">
        <v>60</v>
      </c>
      <c r="AB20" t="s">
        <v>106</v>
      </c>
      <c r="AF20" t="s">
        <v>107</v>
      </c>
      <c r="AG20" t="s">
        <v>29</v>
      </c>
      <c r="AH20">
        <v>263747</v>
      </c>
      <c r="AI20">
        <v>6645700</v>
      </c>
      <c r="AJ20" s="5">
        <v>263000</v>
      </c>
      <c r="AK20" s="5">
        <v>6645000</v>
      </c>
      <c r="AL20">
        <v>2121</v>
      </c>
      <c r="AN20" t="s">
        <v>108</v>
      </c>
      <c r="AP20" t="s">
        <v>109</v>
      </c>
      <c r="AQ20">
        <v>145697</v>
      </c>
      <c r="AS20" s="10" t="s">
        <v>110</v>
      </c>
      <c r="AZ20" t="s">
        <v>108</v>
      </c>
      <c r="BA20">
        <v>1</v>
      </c>
      <c r="BB20" s="7">
        <v>36931</v>
      </c>
      <c r="BC20" s="6" t="s">
        <v>111</v>
      </c>
      <c r="BE20">
        <v>3</v>
      </c>
      <c r="BF20">
        <v>6082</v>
      </c>
      <c r="BH20" t="s">
        <v>112</v>
      </c>
      <c r="BJ20" t="s">
        <v>112</v>
      </c>
      <c r="BL20" t="s">
        <v>113</v>
      </c>
      <c r="BM20" t="s">
        <v>114</v>
      </c>
      <c r="BT20">
        <v>384497</v>
      </c>
    </row>
    <row r="21" spans="1:72" x14ac:dyDescent="0.3">
      <c r="A21">
        <v>376204</v>
      </c>
      <c r="B21">
        <v>308936</v>
      </c>
      <c r="F21" t="s">
        <v>0</v>
      </c>
      <c r="G21" t="s">
        <v>1</v>
      </c>
      <c r="H21" t="s">
        <v>115</v>
      </c>
      <c r="I21" s="1" t="str">
        <f>HYPERLINK(AP21,"Hb")</f>
        <v>Hb</v>
      </c>
      <c r="K21">
        <v>1</v>
      </c>
      <c r="L21" t="s">
        <v>3</v>
      </c>
      <c r="M21">
        <v>145697</v>
      </c>
      <c r="N21" t="s">
        <v>4</v>
      </c>
      <c r="T21" t="s">
        <v>116</v>
      </c>
      <c r="U21" s="2">
        <v>1</v>
      </c>
      <c r="V21" t="s">
        <v>60</v>
      </c>
      <c r="W21" t="s">
        <v>60</v>
      </c>
      <c r="X21" s="3" t="s">
        <v>38</v>
      </c>
      <c r="Y21" s="4">
        <v>2</v>
      </c>
      <c r="Z21" s="5">
        <v>301</v>
      </c>
      <c r="AA21" s="5" t="s">
        <v>60</v>
      </c>
      <c r="AB21" t="s">
        <v>117</v>
      </c>
      <c r="AC21">
        <v>1972</v>
      </c>
      <c r="AD21">
        <v>6</v>
      </c>
      <c r="AE21">
        <v>23</v>
      </c>
      <c r="AF21" t="s">
        <v>87</v>
      </c>
      <c r="AG21" t="s">
        <v>72</v>
      </c>
      <c r="AH21">
        <v>262554</v>
      </c>
      <c r="AI21">
        <v>6649176</v>
      </c>
      <c r="AJ21" s="5">
        <v>263000</v>
      </c>
      <c r="AK21" s="5">
        <v>6649000</v>
      </c>
      <c r="AL21">
        <v>112</v>
      </c>
      <c r="AN21">
        <v>8</v>
      </c>
      <c r="AO21" t="s">
        <v>52</v>
      </c>
      <c r="AP21" t="s">
        <v>118</v>
      </c>
      <c r="AQ21">
        <v>145697</v>
      </c>
      <c r="AS21" s="6" t="s">
        <v>14</v>
      </c>
      <c r="AT21">
        <v>1</v>
      </c>
      <c r="AU21" t="s">
        <v>15</v>
      </c>
      <c r="AV21" t="s">
        <v>119</v>
      </c>
      <c r="AW21" t="s">
        <v>120</v>
      </c>
      <c r="AX21">
        <v>8</v>
      </c>
      <c r="AY21" t="s">
        <v>18</v>
      </c>
      <c r="AZ21" t="s">
        <v>19</v>
      </c>
      <c r="BA21">
        <v>1</v>
      </c>
      <c r="BB21" s="7">
        <v>36931</v>
      </c>
      <c r="BC21" s="8" t="s">
        <v>20</v>
      </c>
      <c r="BE21">
        <v>3</v>
      </c>
      <c r="BF21">
        <v>481404</v>
      </c>
      <c r="BG21">
        <v>77552</v>
      </c>
      <c r="BH21" t="s">
        <v>121</v>
      </c>
      <c r="BJ21" t="s">
        <v>122</v>
      </c>
      <c r="BT21">
        <v>376204</v>
      </c>
    </row>
    <row r="22" spans="1:72" x14ac:dyDescent="0.3">
      <c r="A22">
        <v>432070</v>
      </c>
      <c r="B22">
        <v>284112</v>
      </c>
      <c r="F22" t="s">
        <v>0</v>
      </c>
      <c r="G22" t="s">
        <v>1</v>
      </c>
      <c r="H22" t="s">
        <v>123</v>
      </c>
      <c r="I22" s="1" t="str">
        <f>HYPERLINK(AP22,"Hb")</f>
        <v>Hb</v>
      </c>
      <c r="K22">
        <v>1</v>
      </c>
      <c r="L22" t="s">
        <v>3</v>
      </c>
      <c r="M22">
        <v>145697</v>
      </c>
      <c r="N22" t="s">
        <v>4</v>
      </c>
      <c r="T22" t="s">
        <v>124</v>
      </c>
      <c r="U22" s="9">
        <v>3</v>
      </c>
      <c r="V22" t="s">
        <v>125</v>
      </c>
      <c r="W22" t="s">
        <v>126</v>
      </c>
      <c r="X22" t="s">
        <v>127</v>
      </c>
      <c r="Y22" s="4">
        <v>4</v>
      </c>
      <c r="Z22" s="5">
        <v>412</v>
      </c>
      <c r="AA22" s="5" t="s">
        <v>126</v>
      </c>
      <c r="AB22" t="s">
        <v>128</v>
      </c>
      <c r="AC22">
        <v>1951</v>
      </c>
      <c r="AD22">
        <v>8</v>
      </c>
      <c r="AE22">
        <v>2</v>
      </c>
      <c r="AF22" t="s">
        <v>129</v>
      </c>
      <c r="AG22" t="s">
        <v>72</v>
      </c>
      <c r="AH22">
        <v>275655</v>
      </c>
      <c r="AI22">
        <v>6769410</v>
      </c>
      <c r="AJ22" s="5">
        <v>275000</v>
      </c>
      <c r="AK22" s="5">
        <v>6769000</v>
      </c>
      <c r="AL22">
        <v>39112</v>
      </c>
      <c r="AN22">
        <v>8</v>
      </c>
      <c r="AO22" t="s">
        <v>130</v>
      </c>
      <c r="AP22" t="s">
        <v>131</v>
      </c>
      <c r="AQ22">
        <v>145697</v>
      </c>
      <c r="AS22" s="6" t="s">
        <v>14</v>
      </c>
      <c r="AT22">
        <v>1</v>
      </c>
      <c r="AU22" t="s">
        <v>15</v>
      </c>
      <c r="AV22" t="s">
        <v>132</v>
      </c>
      <c r="AW22" t="s">
        <v>133</v>
      </c>
      <c r="AX22">
        <v>8</v>
      </c>
      <c r="AY22" t="s">
        <v>18</v>
      </c>
      <c r="AZ22" t="s">
        <v>19</v>
      </c>
      <c r="BA22">
        <v>1</v>
      </c>
      <c r="BB22" s="7">
        <v>37592</v>
      </c>
      <c r="BC22" s="8" t="s">
        <v>20</v>
      </c>
      <c r="BE22">
        <v>3</v>
      </c>
      <c r="BF22">
        <v>457202</v>
      </c>
      <c r="BG22">
        <v>77554</v>
      </c>
      <c r="BH22" t="s">
        <v>134</v>
      </c>
      <c r="BJ22" t="s">
        <v>135</v>
      </c>
      <c r="BT22">
        <v>432070</v>
      </c>
    </row>
    <row r="23" spans="1:72" x14ac:dyDescent="0.3">
      <c r="A23">
        <v>432071</v>
      </c>
      <c r="B23">
        <v>284113</v>
      </c>
      <c r="F23" t="s">
        <v>0</v>
      </c>
      <c r="G23" t="s">
        <v>1</v>
      </c>
      <c r="H23" t="s">
        <v>136</v>
      </c>
      <c r="I23" s="1" t="str">
        <f>HYPERLINK(AP23,"Hb")</f>
        <v>Hb</v>
      </c>
      <c r="K23">
        <v>1</v>
      </c>
      <c r="L23" t="s">
        <v>3</v>
      </c>
      <c r="M23">
        <v>145697</v>
      </c>
      <c r="N23" t="s">
        <v>4</v>
      </c>
      <c r="T23" t="s">
        <v>124</v>
      </c>
      <c r="U23" s="9">
        <v>3</v>
      </c>
      <c r="V23" t="s">
        <v>125</v>
      </c>
      <c r="W23" t="s">
        <v>126</v>
      </c>
      <c r="X23" t="s">
        <v>127</v>
      </c>
      <c r="Y23" s="4">
        <v>4</v>
      </c>
      <c r="Z23" s="5">
        <v>412</v>
      </c>
      <c r="AA23" s="5" t="s">
        <v>126</v>
      </c>
      <c r="AB23" t="s">
        <v>137</v>
      </c>
      <c r="AC23">
        <v>1951</v>
      </c>
      <c r="AD23">
        <v>8</v>
      </c>
      <c r="AE23">
        <v>9</v>
      </c>
      <c r="AF23" t="s">
        <v>129</v>
      </c>
      <c r="AG23" t="s">
        <v>72</v>
      </c>
      <c r="AH23">
        <v>275655</v>
      </c>
      <c r="AI23">
        <v>6769410</v>
      </c>
      <c r="AJ23" s="5">
        <v>275000</v>
      </c>
      <c r="AK23" s="5">
        <v>6769000</v>
      </c>
      <c r="AL23">
        <v>39112</v>
      </c>
      <c r="AN23">
        <v>8</v>
      </c>
      <c r="AO23" t="s">
        <v>130</v>
      </c>
      <c r="AP23" t="s">
        <v>138</v>
      </c>
      <c r="AQ23">
        <v>145697</v>
      </c>
      <c r="AS23" s="6" t="s">
        <v>14</v>
      </c>
      <c r="AT23">
        <v>1</v>
      </c>
      <c r="AU23" t="s">
        <v>15</v>
      </c>
      <c r="AV23" t="s">
        <v>132</v>
      </c>
      <c r="AW23" t="s">
        <v>139</v>
      </c>
      <c r="AX23">
        <v>8</v>
      </c>
      <c r="AY23" t="s">
        <v>18</v>
      </c>
      <c r="AZ23" t="s">
        <v>19</v>
      </c>
      <c r="BA23">
        <v>1</v>
      </c>
      <c r="BB23" s="7">
        <v>37592</v>
      </c>
      <c r="BC23" s="8" t="s">
        <v>20</v>
      </c>
      <c r="BE23">
        <v>3</v>
      </c>
      <c r="BF23">
        <v>457203</v>
      </c>
      <c r="BG23">
        <v>77555</v>
      </c>
      <c r="BH23" t="s">
        <v>140</v>
      </c>
      <c r="BJ23" t="s">
        <v>141</v>
      </c>
      <c r="BT23">
        <v>432071</v>
      </c>
    </row>
    <row r="24" spans="1:72" x14ac:dyDescent="0.3">
      <c r="A24">
        <v>432072</v>
      </c>
      <c r="B24">
        <v>284114</v>
      </c>
      <c r="F24" t="s">
        <v>0</v>
      </c>
      <c r="G24" t="s">
        <v>1</v>
      </c>
      <c r="H24" t="s">
        <v>142</v>
      </c>
      <c r="I24" s="1" t="str">
        <f>HYPERLINK(AP24,"Hb")</f>
        <v>Hb</v>
      </c>
      <c r="K24">
        <v>1</v>
      </c>
      <c r="L24" t="s">
        <v>3</v>
      </c>
      <c r="M24">
        <v>145697</v>
      </c>
      <c r="N24" t="s">
        <v>4</v>
      </c>
      <c r="T24" t="s">
        <v>124</v>
      </c>
      <c r="U24" s="9">
        <v>3</v>
      </c>
      <c r="V24" t="s">
        <v>125</v>
      </c>
      <c r="W24" t="s">
        <v>126</v>
      </c>
      <c r="X24" t="s">
        <v>127</v>
      </c>
      <c r="Y24" s="4">
        <v>4</v>
      </c>
      <c r="Z24" s="5">
        <v>412</v>
      </c>
      <c r="AA24" s="5" t="s">
        <v>126</v>
      </c>
      <c r="AB24" t="s">
        <v>137</v>
      </c>
      <c r="AC24">
        <v>1951</v>
      </c>
      <c r="AD24">
        <v>8</v>
      </c>
      <c r="AE24">
        <v>9</v>
      </c>
      <c r="AF24" t="s">
        <v>129</v>
      </c>
      <c r="AG24" t="s">
        <v>143</v>
      </c>
      <c r="AH24">
        <v>275655</v>
      </c>
      <c r="AI24">
        <v>6769410</v>
      </c>
      <c r="AJ24" s="5">
        <v>275000</v>
      </c>
      <c r="AK24" s="5">
        <v>6769000</v>
      </c>
      <c r="AL24">
        <v>39112</v>
      </c>
      <c r="AN24">
        <v>8</v>
      </c>
      <c r="AO24" t="s">
        <v>130</v>
      </c>
      <c r="AP24" t="s">
        <v>138</v>
      </c>
      <c r="AQ24">
        <v>145697</v>
      </c>
      <c r="AS24" s="6" t="s">
        <v>14</v>
      </c>
      <c r="AT24">
        <v>1</v>
      </c>
      <c r="AU24" t="s">
        <v>15</v>
      </c>
      <c r="AV24" t="s">
        <v>132</v>
      </c>
      <c r="AW24" t="s">
        <v>144</v>
      </c>
      <c r="AX24">
        <v>8</v>
      </c>
      <c r="AY24" t="s">
        <v>18</v>
      </c>
      <c r="AZ24" t="s">
        <v>19</v>
      </c>
      <c r="BA24">
        <v>1</v>
      </c>
      <c r="BB24" s="7">
        <v>37592</v>
      </c>
      <c r="BC24" s="8" t="s">
        <v>20</v>
      </c>
      <c r="BE24">
        <v>3</v>
      </c>
      <c r="BF24">
        <v>457204</v>
      </c>
      <c r="BG24">
        <v>77556</v>
      </c>
      <c r="BH24" t="s">
        <v>145</v>
      </c>
      <c r="BJ24" t="s">
        <v>146</v>
      </c>
      <c r="BT24">
        <v>432072</v>
      </c>
    </row>
    <row r="25" spans="1:72" x14ac:dyDescent="0.3">
      <c r="A25">
        <v>309745</v>
      </c>
      <c r="B25">
        <v>284111</v>
      </c>
      <c r="F25" t="s">
        <v>103</v>
      </c>
      <c r="G25" t="s">
        <v>1</v>
      </c>
      <c r="H25">
        <v>272261</v>
      </c>
      <c r="I25" s="1" t="str">
        <f>HYPERLINK(AP25,"Hb")</f>
        <v>Hb</v>
      </c>
      <c r="K25">
        <v>1</v>
      </c>
      <c r="L25" t="s">
        <v>3</v>
      </c>
      <c r="M25">
        <v>145697</v>
      </c>
      <c r="N25" t="s">
        <v>4</v>
      </c>
      <c r="T25" t="s">
        <v>147</v>
      </c>
      <c r="U25" s="2">
        <v>1</v>
      </c>
      <c r="V25" t="s">
        <v>125</v>
      </c>
      <c r="W25" t="s">
        <v>148</v>
      </c>
      <c r="X25" t="s">
        <v>149</v>
      </c>
      <c r="Y25" s="4">
        <v>5</v>
      </c>
      <c r="Z25" s="5">
        <v>534</v>
      </c>
      <c r="AA25" s="5" t="s">
        <v>148</v>
      </c>
      <c r="AB25" t="s">
        <v>150</v>
      </c>
      <c r="AF25" t="s">
        <v>151</v>
      </c>
      <c r="AG25" t="s">
        <v>29</v>
      </c>
      <c r="AH25">
        <v>252323</v>
      </c>
      <c r="AI25">
        <v>6706675</v>
      </c>
      <c r="AJ25" s="5">
        <v>253000</v>
      </c>
      <c r="AK25" s="5">
        <v>6707000</v>
      </c>
      <c r="AL25">
        <v>680</v>
      </c>
      <c r="AN25" t="s">
        <v>108</v>
      </c>
      <c r="AP25" t="s">
        <v>152</v>
      </c>
      <c r="AQ25">
        <v>145697</v>
      </c>
      <c r="AS25" s="10" t="s">
        <v>110</v>
      </c>
      <c r="AZ25" t="s">
        <v>108</v>
      </c>
      <c r="BA25">
        <v>1</v>
      </c>
      <c r="BB25" s="7">
        <v>37592</v>
      </c>
      <c r="BC25" s="6" t="s">
        <v>111</v>
      </c>
      <c r="BE25">
        <v>3</v>
      </c>
      <c r="BF25">
        <v>4290</v>
      </c>
      <c r="BH25" t="s">
        <v>153</v>
      </c>
      <c r="BJ25" t="s">
        <v>153</v>
      </c>
      <c r="BL25" t="s">
        <v>154</v>
      </c>
      <c r="BM25" t="s">
        <v>114</v>
      </c>
      <c r="BT25">
        <v>309745</v>
      </c>
    </row>
    <row r="26" spans="1:72" x14ac:dyDescent="0.3">
      <c r="A26">
        <v>194763</v>
      </c>
      <c r="B26">
        <v>284108</v>
      </c>
      <c r="F26" t="s">
        <v>0</v>
      </c>
      <c r="G26" t="s">
        <v>1</v>
      </c>
      <c r="H26" t="s">
        <v>169</v>
      </c>
      <c r="I26" s="1" t="str">
        <f>HYPERLINK(AP26,"Hb")</f>
        <v>Hb</v>
      </c>
      <c r="K26">
        <v>1</v>
      </c>
      <c r="L26" t="s">
        <v>3</v>
      </c>
      <c r="M26">
        <v>145697</v>
      </c>
      <c r="N26" t="s">
        <v>4</v>
      </c>
      <c r="T26" t="s">
        <v>170</v>
      </c>
      <c r="U26" s="2">
        <v>1</v>
      </c>
      <c r="V26" t="s">
        <v>6</v>
      </c>
      <c r="W26" t="s">
        <v>171</v>
      </c>
      <c r="X26" t="s">
        <v>162</v>
      </c>
      <c r="Y26" s="4">
        <v>6</v>
      </c>
      <c r="Z26" s="5">
        <v>604</v>
      </c>
      <c r="AA26" s="5" t="s">
        <v>171</v>
      </c>
      <c r="AB26" t="s">
        <v>172</v>
      </c>
      <c r="AC26">
        <v>1950</v>
      </c>
      <c r="AD26">
        <v>7</v>
      </c>
      <c r="AE26">
        <v>1</v>
      </c>
      <c r="AF26" t="s">
        <v>173</v>
      </c>
      <c r="AG26" t="s">
        <v>72</v>
      </c>
      <c r="AH26">
        <v>192893</v>
      </c>
      <c r="AI26">
        <v>6612429</v>
      </c>
      <c r="AJ26" s="5">
        <v>193000</v>
      </c>
      <c r="AK26" s="5">
        <v>6613000</v>
      </c>
      <c r="AL26">
        <v>1414</v>
      </c>
      <c r="AN26">
        <v>8</v>
      </c>
      <c r="AO26" t="s">
        <v>52</v>
      </c>
      <c r="AP26" t="s">
        <v>174</v>
      </c>
      <c r="AQ26">
        <v>145697</v>
      </c>
      <c r="AS26" s="6" t="s">
        <v>14</v>
      </c>
      <c r="AT26">
        <v>1</v>
      </c>
      <c r="AU26" t="s">
        <v>15</v>
      </c>
      <c r="AV26" t="s">
        <v>175</v>
      </c>
      <c r="AW26" t="s">
        <v>176</v>
      </c>
      <c r="AX26">
        <v>8</v>
      </c>
      <c r="AY26" t="s">
        <v>18</v>
      </c>
      <c r="AZ26" t="s">
        <v>19</v>
      </c>
      <c r="BA26">
        <v>1</v>
      </c>
      <c r="BB26" s="7">
        <v>37592</v>
      </c>
      <c r="BC26" s="8" t="s">
        <v>20</v>
      </c>
      <c r="BE26">
        <v>3</v>
      </c>
      <c r="BF26">
        <v>457199</v>
      </c>
      <c r="BG26">
        <v>77559</v>
      </c>
      <c r="BH26" t="s">
        <v>177</v>
      </c>
      <c r="BJ26" t="s">
        <v>178</v>
      </c>
      <c r="BT26">
        <v>194763</v>
      </c>
    </row>
    <row r="27" spans="1:72" x14ac:dyDescent="0.3">
      <c r="A27">
        <v>291677</v>
      </c>
      <c r="B27">
        <v>278821</v>
      </c>
      <c r="F27" t="s">
        <v>0</v>
      </c>
      <c r="G27" t="s">
        <v>1</v>
      </c>
      <c r="H27" t="s">
        <v>179</v>
      </c>
      <c r="I27" s="1" t="str">
        <f>HYPERLINK(AP27,"Hb")</f>
        <v>Hb</v>
      </c>
      <c r="K27">
        <v>1</v>
      </c>
      <c r="L27" t="s">
        <v>3</v>
      </c>
      <c r="M27">
        <v>145697</v>
      </c>
      <c r="N27" t="s">
        <v>4</v>
      </c>
      <c r="T27" t="s">
        <v>180</v>
      </c>
      <c r="U27" s="2">
        <v>1</v>
      </c>
      <c r="V27" t="s">
        <v>6</v>
      </c>
      <c r="W27" t="s">
        <v>181</v>
      </c>
      <c r="X27" t="s">
        <v>162</v>
      </c>
      <c r="Y27" s="4">
        <v>6</v>
      </c>
      <c r="Z27" s="5">
        <v>628</v>
      </c>
      <c r="AA27" t="s">
        <v>182</v>
      </c>
      <c r="AB27" t="s">
        <v>183</v>
      </c>
      <c r="AC27">
        <v>1991</v>
      </c>
      <c r="AD27">
        <v>8</v>
      </c>
      <c r="AE27">
        <v>25</v>
      </c>
      <c r="AF27" t="s">
        <v>29</v>
      </c>
      <c r="AG27" t="s">
        <v>29</v>
      </c>
      <c r="AH27">
        <v>247166</v>
      </c>
      <c r="AI27">
        <v>6607808</v>
      </c>
      <c r="AJ27" s="5">
        <v>247000</v>
      </c>
      <c r="AK27" s="5">
        <v>6607000</v>
      </c>
      <c r="AL27">
        <v>707</v>
      </c>
      <c r="AN27">
        <v>8</v>
      </c>
      <c r="AO27" t="s">
        <v>12</v>
      </c>
      <c r="AP27" t="s">
        <v>184</v>
      </c>
      <c r="AQ27">
        <v>145697</v>
      </c>
      <c r="AS27" s="6" t="s">
        <v>14</v>
      </c>
      <c r="AT27">
        <v>1</v>
      </c>
      <c r="AU27" t="s">
        <v>15</v>
      </c>
      <c r="AV27" t="s">
        <v>185</v>
      </c>
      <c r="AW27" t="s">
        <v>186</v>
      </c>
      <c r="AX27">
        <v>8</v>
      </c>
      <c r="AY27" t="s">
        <v>18</v>
      </c>
      <c r="AZ27" t="s">
        <v>19</v>
      </c>
      <c r="BA27">
        <v>1</v>
      </c>
      <c r="BB27" s="7">
        <v>33491</v>
      </c>
      <c r="BC27" s="8" t="s">
        <v>20</v>
      </c>
      <c r="BE27">
        <v>3</v>
      </c>
      <c r="BF27">
        <v>451830</v>
      </c>
      <c r="BG27">
        <v>77560</v>
      </c>
      <c r="BH27" t="s">
        <v>187</v>
      </c>
      <c r="BJ27" t="s">
        <v>188</v>
      </c>
      <c r="BT27">
        <v>291677</v>
      </c>
    </row>
    <row r="28" spans="1:72" x14ac:dyDescent="0.3">
      <c r="A28">
        <v>291678</v>
      </c>
      <c r="B28">
        <v>278823</v>
      </c>
      <c r="F28" t="s">
        <v>0</v>
      </c>
      <c r="G28" t="s">
        <v>1</v>
      </c>
      <c r="H28" t="s">
        <v>189</v>
      </c>
      <c r="I28" s="1" t="str">
        <f>HYPERLINK(AP28,"Hb")</f>
        <v>Hb</v>
      </c>
      <c r="K28">
        <v>1</v>
      </c>
      <c r="L28" t="s">
        <v>3</v>
      </c>
      <c r="M28">
        <v>145697</v>
      </c>
      <c r="N28" t="s">
        <v>4</v>
      </c>
      <c r="T28" t="s">
        <v>180</v>
      </c>
      <c r="U28" s="2">
        <v>1</v>
      </c>
      <c r="V28" t="s">
        <v>6</v>
      </c>
      <c r="W28" t="s">
        <v>181</v>
      </c>
      <c r="X28" t="s">
        <v>162</v>
      </c>
      <c r="Y28" s="4">
        <v>6</v>
      </c>
      <c r="Z28" s="5">
        <v>628</v>
      </c>
      <c r="AA28" t="s">
        <v>182</v>
      </c>
      <c r="AB28" t="s">
        <v>183</v>
      </c>
      <c r="AC28">
        <v>1991</v>
      </c>
      <c r="AD28">
        <v>8</v>
      </c>
      <c r="AE28">
        <v>25</v>
      </c>
      <c r="AF28" t="s">
        <v>29</v>
      </c>
      <c r="AG28" t="s">
        <v>29</v>
      </c>
      <c r="AH28">
        <v>247166</v>
      </c>
      <c r="AI28">
        <v>6607808</v>
      </c>
      <c r="AJ28" s="5">
        <v>247000</v>
      </c>
      <c r="AK28" s="5">
        <v>6607000</v>
      </c>
      <c r="AL28">
        <v>707</v>
      </c>
      <c r="AN28">
        <v>8</v>
      </c>
      <c r="AO28" t="s">
        <v>12</v>
      </c>
      <c r="AP28" t="s">
        <v>190</v>
      </c>
      <c r="AQ28">
        <v>145697</v>
      </c>
      <c r="AS28" s="6" t="s">
        <v>14</v>
      </c>
      <c r="AT28">
        <v>1</v>
      </c>
      <c r="AU28" t="s">
        <v>15</v>
      </c>
      <c r="AV28" t="s">
        <v>185</v>
      </c>
      <c r="AW28" t="s">
        <v>191</v>
      </c>
      <c r="AX28">
        <v>8</v>
      </c>
      <c r="AY28" t="s">
        <v>18</v>
      </c>
      <c r="AZ28" t="s">
        <v>19</v>
      </c>
      <c r="BA28">
        <v>1</v>
      </c>
      <c r="BB28" s="7">
        <v>33491</v>
      </c>
      <c r="BC28" s="8" t="s">
        <v>20</v>
      </c>
      <c r="BE28">
        <v>3</v>
      </c>
      <c r="BF28">
        <v>451832</v>
      </c>
      <c r="BG28">
        <v>77561</v>
      </c>
      <c r="BH28" t="s">
        <v>192</v>
      </c>
      <c r="BJ28" t="s">
        <v>193</v>
      </c>
      <c r="BT28">
        <v>291678</v>
      </c>
    </row>
    <row r="29" spans="1:72" x14ac:dyDescent="0.3">
      <c r="A29">
        <v>291315</v>
      </c>
      <c r="B29">
        <v>267119</v>
      </c>
      <c r="F29" t="s">
        <v>0</v>
      </c>
      <c r="G29" t="s">
        <v>1</v>
      </c>
      <c r="H29" t="s">
        <v>194</v>
      </c>
      <c r="I29" s="1" t="str">
        <f>HYPERLINK(AP29,"Hb")</f>
        <v>Hb</v>
      </c>
      <c r="K29">
        <v>1</v>
      </c>
      <c r="L29" t="s">
        <v>3</v>
      </c>
      <c r="M29">
        <v>145697</v>
      </c>
      <c r="N29" t="s">
        <v>4</v>
      </c>
      <c r="T29" t="s">
        <v>180</v>
      </c>
      <c r="U29" s="2">
        <v>1</v>
      </c>
      <c r="V29" t="s">
        <v>6</v>
      </c>
      <c r="W29" t="s">
        <v>181</v>
      </c>
      <c r="X29" t="s">
        <v>162</v>
      </c>
      <c r="Y29" s="4">
        <v>6</v>
      </c>
      <c r="Z29" s="5">
        <v>628</v>
      </c>
      <c r="AA29" t="s">
        <v>182</v>
      </c>
      <c r="AB29" t="s">
        <v>195</v>
      </c>
      <c r="AC29">
        <v>1995</v>
      </c>
      <c r="AD29">
        <v>6</v>
      </c>
      <c r="AE29">
        <v>4</v>
      </c>
      <c r="AF29" t="s">
        <v>196</v>
      </c>
      <c r="AG29" t="s">
        <v>29</v>
      </c>
      <c r="AH29">
        <v>247097</v>
      </c>
      <c r="AI29">
        <v>6607775</v>
      </c>
      <c r="AJ29" s="5">
        <v>247000</v>
      </c>
      <c r="AK29" s="5">
        <v>6607000</v>
      </c>
      <c r="AL29">
        <v>71</v>
      </c>
      <c r="AN29">
        <v>8</v>
      </c>
      <c r="AO29" t="s">
        <v>12</v>
      </c>
      <c r="AP29" t="s">
        <v>197</v>
      </c>
      <c r="AQ29">
        <v>145697</v>
      </c>
      <c r="AS29" s="6" t="s">
        <v>14</v>
      </c>
      <c r="AT29">
        <v>1</v>
      </c>
      <c r="AU29" t="s">
        <v>15</v>
      </c>
      <c r="AV29" t="s">
        <v>198</v>
      </c>
      <c r="AW29" t="s">
        <v>199</v>
      </c>
      <c r="AX29">
        <v>8</v>
      </c>
      <c r="AY29" t="s">
        <v>18</v>
      </c>
      <c r="AZ29" t="s">
        <v>19</v>
      </c>
      <c r="BA29">
        <v>1</v>
      </c>
      <c r="BB29" s="7">
        <v>34979</v>
      </c>
      <c r="BC29" s="8" t="s">
        <v>20</v>
      </c>
      <c r="BE29">
        <v>3</v>
      </c>
      <c r="BF29">
        <v>438406</v>
      </c>
      <c r="BG29">
        <v>77562</v>
      </c>
      <c r="BH29" t="s">
        <v>200</v>
      </c>
      <c r="BJ29" t="s">
        <v>201</v>
      </c>
      <c r="BT29">
        <v>291315</v>
      </c>
    </row>
    <row r="30" spans="1:72" x14ac:dyDescent="0.3">
      <c r="A30">
        <v>229137</v>
      </c>
      <c r="B30">
        <v>296815</v>
      </c>
      <c r="F30" t="s">
        <v>0</v>
      </c>
      <c r="G30" t="s">
        <v>1</v>
      </c>
      <c r="H30" t="s">
        <v>202</v>
      </c>
      <c r="I30" s="1" t="str">
        <f>HYPERLINK(AP30,"Hb")</f>
        <v>Hb</v>
      </c>
      <c r="K30">
        <v>1</v>
      </c>
      <c r="L30" t="s">
        <v>3</v>
      </c>
      <c r="M30">
        <v>145697</v>
      </c>
      <c r="N30" t="s">
        <v>4</v>
      </c>
      <c r="T30" t="s">
        <v>203</v>
      </c>
      <c r="U30" s="2">
        <v>1</v>
      </c>
      <c r="V30" t="s">
        <v>204</v>
      </c>
      <c r="W30" t="s">
        <v>205</v>
      </c>
      <c r="X30" s="3" t="s">
        <v>206</v>
      </c>
      <c r="Y30" s="4">
        <v>7</v>
      </c>
      <c r="Z30" s="5">
        <v>706</v>
      </c>
      <c r="AA30" s="5" t="s">
        <v>205</v>
      </c>
      <c r="AB30" t="s">
        <v>207</v>
      </c>
      <c r="AC30">
        <v>2008</v>
      </c>
      <c r="AD30">
        <v>5</v>
      </c>
      <c r="AE30">
        <v>27</v>
      </c>
      <c r="AF30" t="s">
        <v>208</v>
      </c>
      <c r="AG30" t="s">
        <v>208</v>
      </c>
      <c r="AH30">
        <v>229252</v>
      </c>
      <c r="AI30">
        <v>6563766</v>
      </c>
      <c r="AJ30" s="5">
        <v>229000</v>
      </c>
      <c r="AK30" s="5">
        <v>6563000</v>
      </c>
      <c r="AL30">
        <v>71</v>
      </c>
      <c r="AN30">
        <v>8</v>
      </c>
      <c r="AO30" t="s">
        <v>12</v>
      </c>
      <c r="AP30" t="s">
        <v>209</v>
      </c>
      <c r="AQ30">
        <v>145697</v>
      </c>
      <c r="AS30" s="6" t="s">
        <v>14</v>
      </c>
      <c r="AT30">
        <v>1</v>
      </c>
      <c r="AU30" t="s">
        <v>15</v>
      </c>
      <c r="AV30" t="s">
        <v>210</v>
      </c>
      <c r="AW30" t="s">
        <v>211</v>
      </c>
      <c r="AX30">
        <v>8</v>
      </c>
      <c r="AY30" t="s">
        <v>18</v>
      </c>
      <c r="AZ30" t="s">
        <v>19</v>
      </c>
      <c r="BA30">
        <v>1</v>
      </c>
      <c r="BB30" s="7">
        <v>39877</v>
      </c>
      <c r="BC30" s="8" t="s">
        <v>20</v>
      </c>
      <c r="BE30">
        <v>3</v>
      </c>
      <c r="BF30">
        <v>470151</v>
      </c>
      <c r="BG30">
        <v>77563</v>
      </c>
      <c r="BH30" t="s">
        <v>212</v>
      </c>
      <c r="BJ30" t="s">
        <v>213</v>
      </c>
      <c r="BT30">
        <v>229137</v>
      </c>
    </row>
    <row r="31" spans="1:72" x14ac:dyDescent="0.3">
      <c r="A31">
        <v>208793</v>
      </c>
      <c r="B31">
        <v>282375</v>
      </c>
      <c r="F31" t="s">
        <v>0</v>
      </c>
      <c r="G31" t="s">
        <v>1</v>
      </c>
      <c r="H31" t="s">
        <v>214</v>
      </c>
      <c r="I31" s="1" t="str">
        <f>HYPERLINK(AP31,"Hb")</f>
        <v>Hb</v>
      </c>
      <c r="K31">
        <v>1</v>
      </c>
      <c r="L31" t="s">
        <v>3</v>
      </c>
      <c r="M31">
        <v>145697</v>
      </c>
      <c r="N31" t="s">
        <v>4</v>
      </c>
      <c r="T31" t="s">
        <v>215</v>
      </c>
      <c r="U31" s="2">
        <v>1</v>
      </c>
      <c r="V31" t="s">
        <v>204</v>
      </c>
      <c r="W31" t="s">
        <v>216</v>
      </c>
      <c r="X31" s="3" t="s">
        <v>206</v>
      </c>
      <c r="Y31" s="4">
        <v>7</v>
      </c>
      <c r="Z31" s="5">
        <v>709</v>
      </c>
      <c r="AA31" s="5" t="s">
        <v>216</v>
      </c>
      <c r="AB31" t="s">
        <v>217</v>
      </c>
      <c r="AC31">
        <v>1998</v>
      </c>
      <c r="AD31">
        <v>7</v>
      </c>
      <c r="AE31">
        <v>4</v>
      </c>
      <c r="AF31" t="s">
        <v>208</v>
      </c>
      <c r="AG31" t="s">
        <v>208</v>
      </c>
      <c r="AH31">
        <v>212476</v>
      </c>
      <c r="AI31">
        <v>6554924</v>
      </c>
      <c r="AJ31" s="5">
        <v>213000</v>
      </c>
      <c r="AK31" s="5">
        <v>6555000</v>
      </c>
      <c r="AL31">
        <v>71</v>
      </c>
      <c r="AN31">
        <v>8</v>
      </c>
      <c r="AO31" t="s">
        <v>12</v>
      </c>
      <c r="AP31" t="s">
        <v>218</v>
      </c>
      <c r="AQ31">
        <v>145697</v>
      </c>
      <c r="AS31" s="6" t="s">
        <v>14</v>
      </c>
      <c r="AT31">
        <v>1</v>
      </c>
      <c r="AU31" t="s">
        <v>15</v>
      </c>
      <c r="AV31" t="s">
        <v>219</v>
      </c>
      <c r="AW31" t="s">
        <v>220</v>
      </c>
      <c r="AX31">
        <v>8</v>
      </c>
      <c r="AY31" t="s">
        <v>18</v>
      </c>
      <c r="AZ31" t="s">
        <v>19</v>
      </c>
      <c r="BA31">
        <v>1</v>
      </c>
      <c r="BB31" s="7">
        <v>36514</v>
      </c>
      <c r="BC31" s="8" t="s">
        <v>20</v>
      </c>
      <c r="BE31">
        <v>3</v>
      </c>
      <c r="BF31">
        <v>455634</v>
      </c>
      <c r="BG31">
        <v>77564</v>
      </c>
      <c r="BH31" t="s">
        <v>221</v>
      </c>
      <c r="BJ31" t="s">
        <v>222</v>
      </c>
      <c r="BT31">
        <v>208793</v>
      </c>
    </row>
    <row r="32" spans="1:72" x14ac:dyDescent="0.3">
      <c r="A32">
        <v>210710</v>
      </c>
      <c r="B32">
        <v>283063</v>
      </c>
      <c r="F32" t="s">
        <v>0</v>
      </c>
      <c r="G32" t="s">
        <v>1</v>
      </c>
      <c r="H32" t="s">
        <v>223</v>
      </c>
      <c r="I32" s="1" t="str">
        <f>HYPERLINK(AP32,"Hb")</f>
        <v>Hb</v>
      </c>
      <c r="K32">
        <v>1</v>
      </c>
      <c r="L32" t="s">
        <v>3</v>
      </c>
      <c r="M32">
        <v>145697</v>
      </c>
      <c r="N32" t="s">
        <v>4</v>
      </c>
      <c r="T32" t="s">
        <v>224</v>
      </c>
      <c r="U32" s="2">
        <v>1</v>
      </c>
      <c r="V32" t="s">
        <v>204</v>
      </c>
      <c r="W32" t="s">
        <v>216</v>
      </c>
      <c r="X32" s="3" t="s">
        <v>206</v>
      </c>
      <c r="Y32" s="4">
        <v>7</v>
      </c>
      <c r="Z32" s="5">
        <v>709</v>
      </c>
      <c r="AA32" s="5" t="s">
        <v>216</v>
      </c>
      <c r="AB32" t="s">
        <v>225</v>
      </c>
      <c r="AC32">
        <v>2009</v>
      </c>
      <c r="AD32">
        <v>5</v>
      </c>
      <c r="AE32">
        <v>21</v>
      </c>
      <c r="AF32" t="s">
        <v>208</v>
      </c>
      <c r="AG32" t="s">
        <v>29</v>
      </c>
      <c r="AH32">
        <v>214094</v>
      </c>
      <c r="AI32">
        <v>6548353</v>
      </c>
      <c r="AJ32" s="5">
        <v>215000</v>
      </c>
      <c r="AK32" s="5">
        <v>6549000</v>
      </c>
      <c r="AL32">
        <v>71</v>
      </c>
      <c r="AN32">
        <v>8</v>
      </c>
      <c r="AO32" t="s">
        <v>12</v>
      </c>
      <c r="AP32" t="s">
        <v>226</v>
      </c>
      <c r="AQ32">
        <v>145697</v>
      </c>
      <c r="AS32" s="6" t="s">
        <v>14</v>
      </c>
      <c r="AT32">
        <v>1</v>
      </c>
      <c r="AU32" t="s">
        <v>15</v>
      </c>
      <c r="AV32" t="s">
        <v>227</v>
      </c>
      <c r="AW32" t="s">
        <v>228</v>
      </c>
      <c r="AX32">
        <v>8</v>
      </c>
      <c r="AY32" t="s">
        <v>18</v>
      </c>
      <c r="AZ32" t="s">
        <v>19</v>
      </c>
      <c r="BA32">
        <v>1</v>
      </c>
      <c r="BB32" s="7">
        <v>40183</v>
      </c>
      <c r="BC32" s="8" t="s">
        <v>20</v>
      </c>
      <c r="BE32">
        <v>3</v>
      </c>
      <c r="BF32">
        <v>456256</v>
      </c>
      <c r="BG32">
        <v>77565</v>
      </c>
      <c r="BH32" t="s">
        <v>229</v>
      </c>
      <c r="BJ32" t="s">
        <v>230</v>
      </c>
      <c r="BT32">
        <v>210710</v>
      </c>
    </row>
    <row r="33" spans="1:72" x14ac:dyDescent="0.3">
      <c r="A33">
        <v>229966</v>
      </c>
      <c r="B33">
        <v>296848</v>
      </c>
      <c r="F33" t="s">
        <v>0</v>
      </c>
      <c r="G33" t="s">
        <v>1</v>
      </c>
      <c r="H33" t="s">
        <v>241</v>
      </c>
      <c r="I33" s="1" t="str">
        <f>HYPERLINK(AP33,"Hb")</f>
        <v>Hb</v>
      </c>
      <c r="K33">
        <v>1</v>
      </c>
      <c r="L33" t="s">
        <v>3</v>
      </c>
      <c r="M33">
        <v>145697</v>
      </c>
      <c r="N33" t="s">
        <v>4</v>
      </c>
      <c r="T33" t="s">
        <v>242</v>
      </c>
      <c r="U33" s="2">
        <v>1</v>
      </c>
      <c r="V33" t="s">
        <v>204</v>
      </c>
      <c r="W33" t="s">
        <v>205</v>
      </c>
      <c r="X33" s="3" t="s">
        <v>206</v>
      </c>
      <c r="Y33" s="4">
        <v>7</v>
      </c>
      <c r="Z33" s="5">
        <v>720</v>
      </c>
      <c r="AA33" t="s">
        <v>243</v>
      </c>
      <c r="AB33" t="s">
        <v>244</v>
      </c>
      <c r="AC33">
        <v>2008</v>
      </c>
      <c r="AD33">
        <v>6</v>
      </c>
      <c r="AE33">
        <v>3</v>
      </c>
      <c r="AF33" t="s">
        <v>208</v>
      </c>
      <c r="AG33" t="s">
        <v>208</v>
      </c>
      <c r="AH33">
        <v>229819</v>
      </c>
      <c r="AI33">
        <v>6575122</v>
      </c>
      <c r="AJ33" s="5">
        <v>229000</v>
      </c>
      <c r="AK33" s="5">
        <v>6575000</v>
      </c>
      <c r="AL33">
        <v>7</v>
      </c>
      <c r="AN33">
        <v>8</v>
      </c>
      <c r="AO33" t="s">
        <v>12</v>
      </c>
      <c r="AP33" t="s">
        <v>245</v>
      </c>
      <c r="AQ33">
        <v>145697</v>
      </c>
      <c r="AS33" s="6" t="s">
        <v>14</v>
      </c>
      <c r="AT33">
        <v>1</v>
      </c>
      <c r="AU33" t="s">
        <v>15</v>
      </c>
      <c r="AV33" t="s">
        <v>246</v>
      </c>
      <c r="AW33" t="s">
        <v>247</v>
      </c>
      <c r="AX33">
        <v>8</v>
      </c>
      <c r="AY33" t="s">
        <v>18</v>
      </c>
      <c r="AZ33" t="s">
        <v>19</v>
      </c>
      <c r="BA33">
        <v>1</v>
      </c>
      <c r="BB33" s="7">
        <v>39882</v>
      </c>
      <c r="BC33" s="8" t="s">
        <v>20</v>
      </c>
      <c r="BE33">
        <v>3</v>
      </c>
      <c r="BF33">
        <v>470181</v>
      </c>
      <c r="BG33">
        <v>77566</v>
      </c>
      <c r="BH33" t="s">
        <v>248</v>
      </c>
      <c r="BJ33" t="s">
        <v>249</v>
      </c>
      <c r="BT33">
        <v>229966</v>
      </c>
    </row>
    <row r="34" spans="1:72" x14ac:dyDescent="0.3">
      <c r="A34">
        <v>249552</v>
      </c>
      <c r="B34">
        <v>270864</v>
      </c>
      <c r="F34" t="s">
        <v>0</v>
      </c>
      <c r="G34" t="s">
        <v>1</v>
      </c>
      <c r="H34" t="s">
        <v>250</v>
      </c>
      <c r="I34" s="1" t="str">
        <f>HYPERLINK(AP34,"Hb")</f>
        <v>Hb</v>
      </c>
      <c r="K34">
        <v>1</v>
      </c>
      <c r="L34" t="s">
        <v>3</v>
      </c>
      <c r="M34">
        <v>145697</v>
      </c>
      <c r="N34" t="s">
        <v>4</v>
      </c>
      <c r="T34" t="s">
        <v>251</v>
      </c>
      <c r="U34" s="2">
        <v>1</v>
      </c>
      <c r="V34" t="s">
        <v>204</v>
      </c>
      <c r="W34" t="s">
        <v>252</v>
      </c>
      <c r="X34" s="3" t="s">
        <v>206</v>
      </c>
      <c r="Y34" s="4">
        <v>7</v>
      </c>
      <c r="Z34" s="5">
        <v>722</v>
      </c>
      <c r="AA34" t="s">
        <v>253</v>
      </c>
      <c r="AB34" t="s">
        <v>254</v>
      </c>
      <c r="AC34">
        <v>2002</v>
      </c>
      <c r="AD34">
        <v>6</v>
      </c>
      <c r="AE34">
        <v>19</v>
      </c>
      <c r="AF34" t="s">
        <v>11</v>
      </c>
      <c r="AG34" t="s">
        <v>29</v>
      </c>
      <c r="AH34">
        <v>235509</v>
      </c>
      <c r="AI34">
        <v>6567940</v>
      </c>
      <c r="AJ34" s="5">
        <v>235000</v>
      </c>
      <c r="AK34" s="5">
        <v>6567000</v>
      </c>
      <c r="AL34">
        <v>7</v>
      </c>
      <c r="AN34">
        <v>8</v>
      </c>
      <c r="AO34" t="s">
        <v>12</v>
      </c>
      <c r="AP34" t="s">
        <v>255</v>
      </c>
      <c r="AQ34">
        <v>145697</v>
      </c>
      <c r="AS34" s="6" t="s">
        <v>14</v>
      </c>
      <c r="AT34">
        <v>1</v>
      </c>
      <c r="AU34" t="s">
        <v>15</v>
      </c>
      <c r="AV34" t="s">
        <v>256</v>
      </c>
      <c r="AW34" t="s">
        <v>257</v>
      </c>
      <c r="AX34">
        <v>8</v>
      </c>
      <c r="AY34" t="s">
        <v>18</v>
      </c>
      <c r="AZ34" t="s">
        <v>19</v>
      </c>
      <c r="BA34">
        <v>1</v>
      </c>
      <c r="BB34" s="7">
        <v>37600</v>
      </c>
      <c r="BC34" s="8" t="s">
        <v>20</v>
      </c>
      <c r="BE34">
        <v>3</v>
      </c>
      <c r="BF34">
        <v>441665</v>
      </c>
      <c r="BG34">
        <v>77567</v>
      </c>
      <c r="BH34" t="s">
        <v>258</v>
      </c>
      <c r="BJ34" t="s">
        <v>259</v>
      </c>
      <c r="BT34">
        <v>249552</v>
      </c>
    </row>
    <row r="35" spans="1:72" x14ac:dyDescent="0.3">
      <c r="A35">
        <v>201683</v>
      </c>
      <c r="B35">
        <v>278503</v>
      </c>
      <c r="F35" t="s">
        <v>0</v>
      </c>
      <c r="G35" t="s">
        <v>1</v>
      </c>
      <c r="H35" t="s">
        <v>271</v>
      </c>
      <c r="I35" s="1" t="str">
        <f>HYPERLINK(AP35,"Hb")</f>
        <v>Hb</v>
      </c>
      <c r="K35">
        <v>1</v>
      </c>
      <c r="L35" t="s">
        <v>3</v>
      </c>
      <c r="M35">
        <v>145697</v>
      </c>
      <c r="N35" t="s">
        <v>4</v>
      </c>
      <c r="O35" s="9" t="s">
        <v>272</v>
      </c>
      <c r="T35" t="s">
        <v>273</v>
      </c>
      <c r="U35" s="2">
        <v>1</v>
      </c>
      <c r="V35" t="s">
        <v>204</v>
      </c>
      <c r="W35" t="s">
        <v>274</v>
      </c>
      <c r="X35" s="3" t="s">
        <v>275</v>
      </c>
      <c r="Y35" s="4">
        <v>8</v>
      </c>
      <c r="Z35" s="5">
        <v>814</v>
      </c>
      <c r="AA35" s="5" t="s">
        <v>274</v>
      </c>
      <c r="AB35" t="s">
        <v>276</v>
      </c>
      <c r="AC35">
        <v>1997</v>
      </c>
      <c r="AD35">
        <v>6</v>
      </c>
      <c r="AE35">
        <v>14</v>
      </c>
      <c r="AF35" t="s">
        <v>277</v>
      </c>
      <c r="AG35" t="s">
        <v>29</v>
      </c>
      <c r="AH35">
        <v>198611</v>
      </c>
      <c r="AI35">
        <v>6550546</v>
      </c>
      <c r="AJ35" s="5">
        <v>199000</v>
      </c>
      <c r="AK35" s="5">
        <v>6551000</v>
      </c>
      <c r="AL35">
        <v>71</v>
      </c>
      <c r="AN35">
        <v>8</v>
      </c>
      <c r="AO35" t="s">
        <v>12</v>
      </c>
      <c r="AP35" t="s">
        <v>278</v>
      </c>
      <c r="AQ35">
        <v>145697</v>
      </c>
      <c r="AS35" s="6" t="s">
        <v>14</v>
      </c>
      <c r="AT35">
        <v>1</v>
      </c>
      <c r="AU35" t="s">
        <v>15</v>
      </c>
      <c r="AV35" t="s">
        <v>279</v>
      </c>
      <c r="AW35" t="s">
        <v>280</v>
      </c>
      <c r="AX35">
        <v>8</v>
      </c>
      <c r="AY35" t="s">
        <v>18</v>
      </c>
      <c r="AZ35" t="s">
        <v>19</v>
      </c>
      <c r="BA35">
        <v>1</v>
      </c>
      <c r="BB35" s="7">
        <v>35702</v>
      </c>
      <c r="BC35" s="8" t="s">
        <v>20</v>
      </c>
      <c r="BE35">
        <v>3</v>
      </c>
      <c r="BF35">
        <v>451541</v>
      </c>
      <c r="BG35">
        <v>77569</v>
      </c>
      <c r="BH35" t="s">
        <v>281</v>
      </c>
      <c r="BJ35" t="s">
        <v>282</v>
      </c>
      <c r="BT35">
        <v>201683</v>
      </c>
    </row>
    <row r="36" spans="1:72" x14ac:dyDescent="0.3">
      <c r="A36">
        <v>201349</v>
      </c>
      <c r="B36">
        <v>90203</v>
      </c>
      <c r="F36" t="s">
        <v>0</v>
      </c>
      <c r="G36" t="s">
        <v>283</v>
      </c>
      <c r="H36" t="s">
        <v>284</v>
      </c>
      <c r="I36" t="s">
        <v>285</v>
      </c>
      <c r="K36">
        <v>1</v>
      </c>
      <c r="L36" t="s">
        <v>3</v>
      </c>
      <c r="M36">
        <v>145697</v>
      </c>
      <c r="N36" t="s">
        <v>4</v>
      </c>
      <c r="T36" t="s">
        <v>273</v>
      </c>
      <c r="U36" s="2">
        <v>1</v>
      </c>
      <c r="V36" t="s">
        <v>204</v>
      </c>
      <c r="W36" t="s">
        <v>274</v>
      </c>
      <c r="X36" s="3" t="s">
        <v>275</v>
      </c>
      <c r="Y36" s="4">
        <v>8</v>
      </c>
      <c r="Z36" s="5">
        <v>814</v>
      </c>
      <c r="AA36" s="5" t="s">
        <v>274</v>
      </c>
      <c r="AB36" t="s">
        <v>286</v>
      </c>
      <c r="AC36">
        <v>2000</v>
      </c>
      <c r="AD36">
        <v>9</v>
      </c>
      <c r="AE36">
        <v>3</v>
      </c>
      <c r="AF36" t="s">
        <v>287</v>
      </c>
      <c r="AH36">
        <v>198430</v>
      </c>
      <c r="AI36">
        <v>6550680</v>
      </c>
      <c r="AJ36" s="5">
        <v>199000</v>
      </c>
      <c r="AK36" s="5">
        <v>6551000</v>
      </c>
      <c r="AL36">
        <v>10</v>
      </c>
      <c r="AN36">
        <v>1010</v>
      </c>
      <c r="AO36" t="s">
        <v>288</v>
      </c>
      <c r="AP36" s="7" t="s">
        <v>289</v>
      </c>
      <c r="AQ36">
        <v>145697</v>
      </c>
      <c r="AS36" s="6" t="s">
        <v>14</v>
      </c>
      <c r="AT36">
        <v>1</v>
      </c>
      <c r="AU36" t="s">
        <v>15</v>
      </c>
      <c r="AV36" t="s">
        <v>290</v>
      </c>
      <c r="AW36" t="s">
        <v>291</v>
      </c>
      <c r="AX36">
        <v>1010</v>
      </c>
      <c r="AY36" t="s">
        <v>292</v>
      </c>
      <c r="AZ36" t="s">
        <v>293</v>
      </c>
      <c r="BB36" s="7">
        <v>43710.332638888904</v>
      </c>
      <c r="BC36" s="8" t="s">
        <v>20</v>
      </c>
      <c r="BE36">
        <v>6</v>
      </c>
      <c r="BF36">
        <v>77797</v>
      </c>
      <c r="BG36">
        <v>77570</v>
      </c>
      <c r="BH36" t="s">
        <v>294</v>
      </c>
      <c r="BT36">
        <v>201349</v>
      </c>
    </row>
    <row r="37" spans="1:72" x14ac:dyDescent="0.3">
      <c r="A37">
        <v>83523</v>
      </c>
      <c r="B37">
        <v>141272</v>
      </c>
      <c r="F37" t="s">
        <v>0</v>
      </c>
      <c r="G37" t="s">
        <v>342</v>
      </c>
      <c r="H37" t="s">
        <v>364</v>
      </c>
      <c r="I37" t="s">
        <v>156</v>
      </c>
      <c r="K37">
        <v>1</v>
      </c>
      <c r="L37" t="s">
        <v>3</v>
      </c>
      <c r="M37">
        <v>145697</v>
      </c>
      <c r="N37" t="s">
        <v>4</v>
      </c>
      <c r="T37" t="s">
        <v>365</v>
      </c>
      <c r="U37" s="2">
        <v>1</v>
      </c>
      <c r="V37" t="s">
        <v>356</v>
      </c>
      <c r="W37" t="s">
        <v>366</v>
      </c>
      <c r="X37" s="3" t="s">
        <v>358</v>
      </c>
      <c r="Y37" s="4">
        <v>12</v>
      </c>
      <c r="Z37" s="5">
        <v>1251</v>
      </c>
      <c r="AA37" s="5" t="s">
        <v>366</v>
      </c>
      <c r="AB37" t="s">
        <v>367</v>
      </c>
      <c r="AC37">
        <v>1981</v>
      </c>
      <c r="AD37">
        <v>8</v>
      </c>
      <c r="AE37">
        <v>30</v>
      </c>
      <c r="AF37" t="s">
        <v>368</v>
      </c>
      <c r="AG37" t="s">
        <v>335</v>
      </c>
      <c r="AH37">
        <v>22524</v>
      </c>
      <c r="AI37">
        <v>6779387</v>
      </c>
      <c r="AJ37" s="5">
        <v>23000</v>
      </c>
      <c r="AK37" s="5">
        <v>6779000</v>
      </c>
      <c r="AL37">
        <v>707</v>
      </c>
      <c r="AN37">
        <v>105</v>
      </c>
      <c r="AP37" s="7"/>
      <c r="AQ37">
        <v>145697</v>
      </c>
      <c r="AS37" s="6" t="s">
        <v>14</v>
      </c>
      <c r="AT37">
        <v>1</v>
      </c>
      <c r="AU37" t="s">
        <v>15</v>
      </c>
      <c r="AV37" t="s">
        <v>369</v>
      </c>
      <c r="AW37" t="s">
        <v>370</v>
      </c>
      <c r="AX37">
        <v>105</v>
      </c>
      <c r="AY37" t="s">
        <v>350</v>
      </c>
      <c r="AZ37" t="s">
        <v>351</v>
      </c>
      <c r="BB37" s="7">
        <v>40150</v>
      </c>
      <c r="BC37" s="8" t="s">
        <v>20</v>
      </c>
      <c r="BE37">
        <v>5</v>
      </c>
      <c r="BF37">
        <v>293149</v>
      </c>
      <c r="BG37">
        <v>77573</v>
      </c>
      <c r="BH37" t="s">
        <v>371</v>
      </c>
      <c r="BJ37" t="s">
        <v>372</v>
      </c>
      <c r="BT37">
        <v>83523</v>
      </c>
    </row>
    <row r="38" spans="1:72" x14ac:dyDescent="0.3">
      <c r="A38">
        <v>50875</v>
      </c>
      <c r="B38">
        <v>292621</v>
      </c>
      <c r="F38" t="s">
        <v>0</v>
      </c>
      <c r="G38" t="s">
        <v>1</v>
      </c>
      <c r="H38" t="s">
        <v>373</v>
      </c>
      <c r="I38" s="1" t="str">
        <f>HYPERLINK(AP38,"Hb")</f>
        <v>Hb</v>
      </c>
      <c r="K38">
        <v>1</v>
      </c>
      <c r="L38" t="s">
        <v>3</v>
      </c>
      <c r="M38">
        <v>145697</v>
      </c>
      <c r="N38" t="s">
        <v>4</v>
      </c>
      <c r="T38" t="s">
        <v>374</v>
      </c>
      <c r="U38" s="2">
        <v>1</v>
      </c>
      <c r="V38" t="s">
        <v>356</v>
      </c>
      <c r="W38" t="s">
        <v>375</v>
      </c>
      <c r="X38" s="3" t="s">
        <v>358</v>
      </c>
      <c r="Y38" s="4">
        <v>12</v>
      </c>
      <c r="Z38" s="5">
        <v>1266</v>
      </c>
      <c r="AA38" s="5" t="s">
        <v>375</v>
      </c>
      <c r="AB38" t="s">
        <v>376</v>
      </c>
      <c r="AC38">
        <v>2010</v>
      </c>
      <c r="AD38">
        <v>6</v>
      </c>
      <c r="AE38">
        <v>11</v>
      </c>
      <c r="AF38" t="s">
        <v>377</v>
      </c>
      <c r="AG38" t="s">
        <v>29</v>
      </c>
      <c r="AH38">
        <v>-26044</v>
      </c>
      <c r="AI38">
        <v>6780799</v>
      </c>
      <c r="AJ38" s="5">
        <v>-27000</v>
      </c>
      <c r="AK38" s="5">
        <v>6781000</v>
      </c>
      <c r="AL38">
        <v>7</v>
      </c>
      <c r="AN38">
        <v>8</v>
      </c>
      <c r="AO38" t="s">
        <v>12</v>
      </c>
      <c r="AP38" t="s">
        <v>378</v>
      </c>
      <c r="AQ38">
        <v>145697</v>
      </c>
      <c r="AS38" s="6" t="s">
        <v>14</v>
      </c>
      <c r="AT38">
        <v>1</v>
      </c>
      <c r="AU38" t="s">
        <v>15</v>
      </c>
      <c r="AV38" t="s">
        <v>379</v>
      </c>
      <c r="AW38" t="s">
        <v>380</v>
      </c>
      <c r="AX38">
        <v>8</v>
      </c>
      <c r="AY38" t="s">
        <v>18</v>
      </c>
      <c r="AZ38" t="s">
        <v>19</v>
      </c>
      <c r="BA38">
        <v>1</v>
      </c>
      <c r="BB38" s="7">
        <v>40407</v>
      </c>
      <c r="BC38" s="8" t="s">
        <v>20</v>
      </c>
      <c r="BE38">
        <v>3</v>
      </c>
      <c r="BF38">
        <v>465241</v>
      </c>
      <c r="BG38">
        <v>77574</v>
      </c>
      <c r="BH38" t="s">
        <v>381</v>
      </c>
      <c r="BJ38" t="s">
        <v>382</v>
      </c>
      <c r="BT38">
        <v>50875</v>
      </c>
    </row>
    <row r="39" spans="1:72" x14ac:dyDescent="0.3">
      <c r="A39">
        <v>82415</v>
      </c>
      <c r="B39">
        <v>332846</v>
      </c>
      <c r="F39" t="s">
        <v>0</v>
      </c>
      <c r="G39" t="s">
        <v>1</v>
      </c>
      <c r="H39" t="s">
        <v>383</v>
      </c>
      <c r="I39" s="1" t="str">
        <f>HYPERLINK(AP39,"Hb")</f>
        <v>Hb</v>
      </c>
      <c r="K39">
        <v>1</v>
      </c>
      <c r="L39" t="s">
        <v>3</v>
      </c>
      <c r="M39">
        <v>145697</v>
      </c>
      <c r="N39" t="s">
        <v>4</v>
      </c>
      <c r="T39" t="s">
        <v>384</v>
      </c>
      <c r="U39" s="2">
        <v>1</v>
      </c>
      <c r="V39" t="s">
        <v>356</v>
      </c>
      <c r="W39" t="s">
        <v>385</v>
      </c>
      <c r="X39" s="3" t="s">
        <v>386</v>
      </c>
      <c r="Y39" s="4">
        <v>14</v>
      </c>
      <c r="Z39" s="5">
        <v>1416</v>
      </c>
      <c r="AA39" t="s">
        <v>385</v>
      </c>
      <c r="AB39" t="s">
        <v>387</v>
      </c>
      <c r="AC39">
        <v>1994</v>
      </c>
      <c r="AD39">
        <v>8</v>
      </c>
      <c r="AE39">
        <v>24</v>
      </c>
      <c r="AF39" t="s">
        <v>388</v>
      </c>
      <c r="AG39" t="s">
        <v>388</v>
      </c>
      <c r="AH39">
        <v>19921</v>
      </c>
      <c r="AI39">
        <v>6812136</v>
      </c>
      <c r="AJ39" s="5">
        <v>19000</v>
      </c>
      <c r="AK39" s="5">
        <v>6813000</v>
      </c>
      <c r="AL39">
        <v>1414</v>
      </c>
      <c r="AN39">
        <v>8</v>
      </c>
      <c r="AO39" t="s">
        <v>12</v>
      </c>
      <c r="AP39" t="s">
        <v>389</v>
      </c>
      <c r="AQ39">
        <v>145697</v>
      </c>
      <c r="AS39" s="6" t="s">
        <v>14</v>
      </c>
      <c r="AT39">
        <v>1</v>
      </c>
      <c r="AU39" t="s">
        <v>15</v>
      </c>
      <c r="AV39" t="s">
        <v>390</v>
      </c>
      <c r="AW39" t="s">
        <v>391</v>
      </c>
      <c r="AX39">
        <v>8</v>
      </c>
      <c r="AY39" t="s">
        <v>18</v>
      </c>
      <c r="AZ39" t="s">
        <v>19</v>
      </c>
      <c r="BA39">
        <v>1</v>
      </c>
      <c r="BB39" s="7">
        <v>34614</v>
      </c>
      <c r="BC39" s="8" t="s">
        <v>20</v>
      </c>
      <c r="BE39">
        <v>3</v>
      </c>
      <c r="BF39">
        <v>503580</v>
      </c>
      <c r="BG39">
        <v>77575</v>
      </c>
      <c r="BH39" t="s">
        <v>392</v>
      </c>
      <c r="BJ39" t="s">
        <v>393</v>
      </c>
      <c r="BT39">
        <v>82415</v>
      </c>
    </row>
    <row r="40" spans="1:72" x14ac:dyDescent="0.3">
      <c r="A40">
        <v>86412</v>
      </c>
      <c r="B40">
        <v>332886</v>
      </c>
      <c r="F40" t="s">
        <v>0</v>
      </c>
      <c r="G40" t="s">
        <v>1</v>
      </c>
      <c r="H40" t="s">
        <v>394</v>
      </c>
      <c r="I40" s="1" t="str">
        <f>HYPERLINK(AP40,"Hb")</f>
        <v>Hb</v>
      </c>
      <c r="K40">
        <v>1</v>
      </c>
      <c r="L40" t="s">
        <v>3</v>
      </c>
      <c r="M40">
        <v>145697</v>
      </c>
      <c r="N40" t="s">
        <v>4</v>
      </c>
      <c r="T40" t="s">
        <v>395</v>
      </c>
      <c r="U40" s="2">
        <v>1</v>
      </c>
      <c r="V40" t="s">
        <v>356</v>
      </c>
      <c r="W40" t="s">
        <v>385</v>
      </c>
      <c r="X40" s="3" t="s">
        <v>386</v>
      </c>
      <c r="Y40" s="4">
        <v>14</v>
      </c>
      <c r="Z40" s="5">
        <v>1418</v>
      </c>
      <c r="AA40" s="5" t="s">
        <v>396</v>
      </c>
      <c r="AB40" t="s">
        <v>397</v>
      </c>
      <c r="AC40">
        <v>1994</v>
      </c>
      <c r="AD40">
        <v>8</v>
      </c>
      <c r="AE40">
        <v>26</v>
      </c>
      <c r="AF40" t="s">
        <v>29</v>
      </c>
      <c r="AG40" t="s">
        <v>29</v>
      </c>
      <c r="AH40">
        <v>31216</v>
      </c>
      <c r="AI40">
        <v>6809078</v>
      </c>
      <c r="AJ40" s="5">
        <v>31000</v>
      </c>
      <c r="AK40" s="5">
        <v>6809000</v>
      </c>
      <c r="AL40">
        <v>1118</v>
      </c>
      <c r="AN40">
        <v>8</v>
      </c>
      <c r="AO40" t="s">
        <v>12</v>
      </c>
      <c r="AP40" t="s">
        <v>398</v>
      </c>
      <c r="AQ40">
        <v>145697</v>
      </c>
      <c r="AS40" s="6" t="s">
        <v>14</v>
      </c>
      <c r="AT40">
        <v>1</v>
      </c>
      <c r="AU40" t="s">
        <v>15</v>
      </c>
      <c r="AV40" t="s">
        <v>399</v>
      </c>
      <c r="AW40" t="s">
        <v>400</v>
      </c>
      <c r="AX40">
        <v>8</v>
      </c>
      <c r="AY40" t="s">
        <v>18</v>
      </c>
      <c r="AZ40" t="s">
        <v>19</v>
      </c>
      <c r="BA40">
        <v>1</v>
      </c>
      <c r="BB40" s="7">
        <v>34615</v>
      </c>
      <c r="BC40" s="8" t="s">
        <v>20</v>
      </c>
      <c r="BE40">
        <v>3</v>
      </c>
      <c r="BF40">
        <v>503621</v>
      </c>
      <c r="BG40">
        <v>77577</v>
      </c>
      <c r="BH40" t="s">
        <v>401</v>
      </c>
      <c r="BJ40" t="s">
        <v>402</v>
      </c>
      <c r="BT40">
        <v>86412</v>
      </c>
    </row>
    <row r="41" spans="1:72" x14ac:dyDescent="0.3">
      <c r="A41">
        <v>87902</v>
      </c>
      <c r="B41">
        <v>332888</v>
      </c>
      <c r="F41" t="s">
        <v>0</v>
      </c>
      <c r="G41" t="s">
        <v>1</v>
      </c>
      <c r="H41" t="s">
        <v>403</v>
      </c>
      <c r="I41" s="1" t="str">
        <f>HYPERLINK(AP41,"Hb")</f>
        <v>Hb</v>
      </c>
      <c r="K41">
        <v>1</v>
      </c>
      <c r="L41" t="s">
        <v>3</v>
      </c>
      <c r="M41">
        <v>145697</v>
      </c>
      <c r="N41" t="s">
        <v>4</v>
      </c>
      <c r="T41" t="s">
        <v>404</v>
      </c>
      <c r="U41" s="2">
        <v>1</v>
      </c>
      <c r="V41" t="s">
        <v>356</v>
      </c>
      <c r="W41" t="s">
        <v>385</v>
      </c>
      <c r="X41" s="3" t="s">
        <v>386</v>
      </c>
      <c r="Y41" s="4">
        <v>14</v>
      </c>
      <c r="Z41" s="5">
        <v>1418</v>
      </c>
      <c r="AA41" s="5" t="s">
        <v>396</v>
      </c>
      <c r="AB41" t="s">
        <v>405</v>
      </c>
      <c r="AC41">
        <v>1994</v>
      </c>
      <c r="AD41">
        <v>8</v>
      </c>
      <c r="AE41">
        <v>26</v>
      </c>
      <c r="AF41" t="s">
        <v>29</v>
      </c>
      <c r="AG41" t="s">
        <v>29</v>
      </c>
      <c r="AH41">
        <v>34163</v>
      </c>
      <c r="AI41">
        <v>6808300</v>
      </c>
      <c r="AJ41" s="5">
        <v>35000</v>
      </c>
      <c r="AK41" s="5">
        <v>6809000</v>
      </c>
      <c r="AL41">
        <v>707</v>
      </c>
      <c r="AN41">
        <v>8</v>
      </c>
      <c r="AO41" t="s">
        <v>12</v>
      </c>
      <c r="AP41" t="s">
        <v>406</v>
      </c>
      <c r="AQ41">
        <v>145697</v>
      </c>
      <c r="AS41" s="6" t="s">
        <v>14</v>
      </c>
      <c r="AT41">
        <v>1</v>
      </c>
      <c r="AU41" t="s">
        <v>15</v>
      </c>
      <c r="AV41" t="s">
        <v>407</v>
      </c>
      <c r="AW41" t="s">
        <v>408</v>
      </c>
      <c r="AX41">
        <v>8</v>
      </c>
      <c r="AY41" t="s">
        <v>18</v>
      </c>
      <c r="AZ41" t="s">
        <v>19</v>
      </c>
      <c r="BA41">
        <v>1</v>
      </c>
      <c r="BB41" s="7">
        <v>34615</v>
      </c>
      <c r="BC41" s="8" t="s">
        <v>20</v>
      </c>
      <c r="BE41">
        <v>3</v>
      </c>
      <c r="BF41">
        <v>503623</v>
      </c>
      <c r="BG41">
        <v>77578</v>
      </c>
      <c r="BH41" t="s">
        <v>409</v>
      </c>
      <c r="BJ41" t="s">
        <v>410</v>
      </c>
      <c r="BT41">
        <v>87902</v>
      </c>
    </row>
    <row r="42" spans="1:72" x14ac:dyDescent="0.3">
      <c r="A42">
        <v>89212</v>
      </c>
      <c r="B42">
        <v>332890</v>
      </c>
      <c r="F42" t="s">
        <v>0</v>
      </c>
      <c r="G42" t="s">
        <v>1</v>
      </c>
      <c r="H42" t="s">
        <v>411</v>
      </c>
      <c r="I42" s="1" t="str">
        <f>HYPERLINK(AP42,"Hb")</f>
        <v>Hb</v>
      </c>
      <c r="K42">
        <v>1</v>
      </c>
      <c r="L42" t="s">
        <v>3</v>
      </c>
      <c r="M42">
        <v>145697</v>
      </c>
      <c r="N42" t="s">
        <v>4</v>
      </c>
      <c r="T42" t="s">
        <v>412</v>
      </c>
      <c r="U42" s="2">
        <v>1</v>
      </c>
      <c r="V42" t="s">
        <v>356</v>
      </c>
      <c r="W42" t="s">
        <v>413</v>
      </c>
      <c r="X42" s="3" t="s">
        <v>386</v>
      </c>
      <c r="Y42" s="4">
        <v>14</v>
      </c>
      <c r="Z42" s="5">
        <v>1418</v>
      </c>
      <c r="AA42" s="5" t="s">
        <v>396</v>
      </c>
      <c r="AB42" t="s">
        <v>414</v>
      </c>
      <c r="AC42">
        <v>1994</v>
      </c>
      <c r="AD42">
        <v>8</v>
      </c>
      <c r="AE42">
        <v>26</v>
      </c>
      <c r="AF42" t="s">
        <v>29</v>
      </c>
      <c r="AG42" t="s">
        <v>29</v>
      </c>
      <c r="AH42">
        <v>36478</v>
      </c>
      <c r="AI42">
        <v>6806077</v>
      </c>
      <c r="AJ42" s="5">
        <v>37000</v>
      </c>
      <c r="AK42" s="5">
        <v>6807000</v>
      </c>
      <c r="AL42">
        <v>1118</v>
      </c>
      <c r="AN42">
        <v>8</v>
      </c>
      <c r="AO42" t="s">
        <v>12</v>
      </c>
      <c r="AP42" t="s">
        <v>415</v>
      </c>
      <c r="AQ42">
        <v>145697</v>
      </c>
      <c r="AS42" s="6" t="s">
        <v>14</v>
      </c>
      <c r="AT42">
        <v>1</v>
      </c>
      <c r="AU42" t="s">
        <v>15</v>
      </c>
      <c r="AV42" t="s">
        <v>416</v>
      </c>
      <c r="AW42" t="s">
        <v>417</v>
      </c>
      <c r="AX42">
        <v>8</v>
      </c>
      <c r="AY42" t="s">
        <v>18</v>
      </c>
      <c r="AZ42" t="s">
        <v>19</v>
      </c>
      <c r="BA42">
        <v>1</v>
      </c>
      <c r="BB42" s="7">
        <v>34615</v>
      </c>
      <c r="BC42" s="8" t="s">
        <v>20</v>
      </c>
      <c r="BE42">
        <v>3</v>
      </c>
      <c r="BF42">
        <v>503625</v>
      </c>
      <c r="BG42">
        <v>77576</v>
      </c>
      <c r="BH42" t="s">
        <v>418</v>
      </c>
      <c r="BJ42" t="s">
        <v>419</v>
      </c>
      <c r="BT42">
        <v>89212</v>
      </c>
    </row>
    <row r="43" spans="1:72" x14ac:dyDescent="0.3">
      <c r="A43">
        <v>97597</v>
      </c>
      <c r="B43">
        <v>331100</v>
      </c>
      <c r="F43" t="s">
        <v>0</v>
      </c>
      <c r="G43" t="s">
        <v>1</v>
      </c>
      <c r="H43" t="s">
        <v>420</v>
      </c>
      <c r="I43" s="1" t="str">
        <f>HYPERLINK(AP43,"Hb")</f>
        <v>Hb</v>
      </c>
      <c r="K43">
        <v>1</v>
      </c>
      <c r="L43" t="s">
        <v>3</v>
      </c>
      <c r="M43">
        <v>145697</v>
      </c>
      <c r="N43" t="s">
        <v>4</v>
      </c>
      <c r="T43" t="s">
        <v>421</v>
      </c>
      <c r="U43" s="2">
        <v>1</v>
      </c>
      <c r="V43" t="s">
        <v>356</v>
      </c>
      <c r="W43" t="s">
        <v>413</v>
      </c>
      <c r="X43" s="3" t="s">
        <v>386</v>
      </c>
      <c r="Y43" s="4">
        <v>14</v>
      </c>
      <c r="Z43" s="5">
        <v>1419</v>
      </c>
      <c r="AA43" s="5" t="s">
        <v>422</v>
      </c>
      <c r="AB43" t="s">
        <v>423</v>
      </c>
      <c r="AC43">
        <v>1993</v>
      </c>
      <c r="AD43">
        <v>9</v>
      </c>
      <c r="AE43">
        <v>10</v>
      </c>
      <c r="AF43" t="s">
        <v>424</v>
      </c>
      <c r="AG43" t="s">
        <v>424</v>
      </c>
      <c r="AH43">
        <v>49872</v>
      </c>
      <c r="AI43">
        <v>6814909</v>
      </c>
      <c r="AJ43" s="5">
        <v>49000</v>
      </c>
      <c r="AK43" s="5">
        <v>6815000</v>
      </c>
      <c r="AL43">
        <v>707</v>
      </c>
      <c r="AN43">
        <v>8</v>
      </c>
      <c r="AO43" t="s">
        <v>12</v>
      </c>
      <c r="AP43" t="s">
        <v>425</v>
      </c>
      <c r="AQ43">
        <v>145697</v>
      </c>
      <c r="AS43" s="6" t="s">
        <v>14</v>
      </c>
      <c r="AT43">
        <v>1</v>
      </c>
      <c r="AU43" t="s">
        <v>15</v>
      </c>
      <c r="AV43" t="s">
        <v>426</v>
      </c>
      <c r="AW43" t="s">
        <v>427</v>
      </c>
      <c r="AX43">
        <v>8</v>
      </c>
      <c r="AY43" t="s">
        <v>18</v>
      </c>
      <c r="AZ43" t="s">
        <v>19</v>
      </c>
      <c r="BA43">
        <v>1</v>
      </c>
      <c r="BB43" s="7">
        <v>34238</v>
      </c>
      <c r="BC43" s="8" t="s">
        <v>20</v>
      </c>
      <c r="BE43">
        <v>3</v>
      </c>
      <c r="BF43">
        <v>500985</v>
      </c>
      <c r="BG43">
        <v>77579</v>
      </c>
      <c r="BH43" t="s">
        <v>428</v>
      </c>
      <c r="BJ43" t="s">
        <v>429</v>
      </c>
      <c r="BT43">
        <v>97597</v>
      </c>
    </row>
    <row r="44" spans="1:72" x14ac:dyDescent="0.3">
      <c r="A44">
        <v>149318</v>
      </c>
      <c r="B44">
        <v>333087</v>
      </c>
      <c r="F44" t="s">
        <v>0</v>
      </c>
      <c r="G44" t="s">
        <v>1</v>
      </c>
      <c r="H44" t="s">
        <v>430</v>
      </c>
      <c r="I44" s="1" t="str">
        <f>HYPERLINK(AP44,"Hb")</f>
        <v>Hb</v>
      </c>
      <c r="K44">
        <v>1</v>
      </c>
      <c r="L44" t="s">
        <v>3</v>
      </c>
      <c r="M44">
        <v>145697</v>
      </c>
      <c r="N44" t="s">
        <v>4</v>
      </c>
      <c r="T44" t="s">
        <v>431</v>
      </c>
      <c r="U44" s="2">
        <v>1</v>
      </c>
      <c r="V44" t="s">
        <v>356</v>
      </c>
      <c r="W44" t="s">
        <v>432</v>
      </c>
      <c r="X44" s="3" t="s">
        <v>386</v>
      </c>
      <c r="Y44" s="4">
        <v>14</v>
      </c>
      <c r="Z44" s="5">
        <v>1424</v>
      </c>
      <c r="AA44" t="s">
        <v>432</v>
      </c>
      <c r="AB44" t="s">
        <v>433</v>
      </c>
      <c r="AC44">
        <v>1994</v>
      </c>
      <c r="AD44">
        <v>8</v>
      </c>
      <c r="AE44">
        <v>23</v>
      </c>
      <c r="AF44" t="s">
        <v>434</v>
      </c>
      <c r="AG44" t="s">
        <v>434</v>
      </c>
      <c r="AH44">
        <v>118826</v>
      </c>
      <c r="AI44">
        <v>6820620</v>
      </c>
      <c r="AJ44" s="5">
        <v>119000</v>
      </c>
      <c r="AK44" s="5">
        <v>6821000</v>
      </c>
      <c r="AL44">
        <v>707</v>
      </c>
      <c r="AN44">
        <v>8</v>
      </c>
      <c r="AO44" t="s">
        <v>12</v>
      </c>
      <c r="AP44" t="s">
        <v>435</v>
      </c>
      <c r="AQ44">
        <v>145697</v>
      </c>
      <c r="AS44" s="6" t="s">
        <v>14</v>
      </c>
      <c r="AT44">
        <v>1</v>
      </c>
      <c r="AU44" t="s">
        <v>15</v>
      </c>
      <c r="AV44" t="s">
        <v>436</v>
      </c>
      <c r="AW44" t="s">
        <v>437</v>
      </c>
      <c r="AX44">
        <v>8</v>
      </c>
      <c r="AY44" t="s">
        <v>18</v>
      </c>
      <c r="AZ44" t="s">
        <v>19</v>
      </c>
      <c r="BA44">
        <v>1</v>
      </c>
      <c r="BB44" s="7">
        <v>34615</v>
      </c>
      <c r="BC44" s="8" t="s">
        <v>20</v>
      </c>
      <c r="BE44">
        <v>3</v>
      </c>
      <c r="BF44">
        <v>503872</v>
      </c>
      <c r="BG44">
        <v>77580</v>
      </c>
      <c r="BH44" t="s">
        <v>438</v>
      </c>
      <c r="BJ44" t="s">
        <v>439</v>
      </c>
      <c r="BT44">
        <v>149318</v>
      </c>
    </row>
    <row r="45" spans="1:72" x14ac:dyDescent="0.3">
      <c r="A45">
        <v>526067</v>
      </c>
      <c r="B45">
        <v>152919</v>
      </c>
      <c r="F45" t="s">
        <v>0</v>
      </c>
      <c r="G45" t="s">
        <v>476</v>
      </c>
      <c r="H45" t="s">
        <v>477</v>
      </c>
      <c r="I45" s="1" t="str">
        <f>HYPERLINK(AP45,"Hb")</f>
        <v>Hb</v>
      </c>
      <c r="K45">
        <v>1</v>
      </c>
      <c r="L45" t="s">
        <v>3</v>
      </c>
      <c r="M45">
        <v>145697</v>
      </c>
      <c r="N45" t="s">
        <v>4</v>
      </c>
      <c r="O45" s="9" t="s">
        <v>272</v>
      </c>
      <c r="T45" t="s">
        <v>478</v>
      </c>
      <c r="U45" s="2">
        <v>1</v>
      </c>
      <c r="V45" t="s">
        <v>479</v>
      </c>
      <c r="W45" t="s">
        <v>480</v>
      </c>
      <c r="X45" t="s">
        <v>481</v>
      </c>
      <c r="Y45" s="4">
        <v>18</v>
      </c>
      <c r="Z45" s="5">
        <v>1805</v>
      </c>
      <c r="AA45" s="5" t="s">
        <v>480</v>
      </c>
      <c r="AB45" t="s">
        <v>482</v>
      </c>
      <c r="AC45">
        <v>1988</v>
      </c>
      <c r="AD45">
        <v>8</v>
      </c>
      <c r="AE45">
        <v>18</v>
      </c>
      <c r="AF45" t="s">
        <v>483</v>
      </c>
      <c r="AG45" t="s">
        <v>484</v>
      </c>
      <c r="AH45">
        <v>616378</v>
      </c>
      <c r="AI45">
        <v>7565051</v>
      </c>
      <c r="AJ45" s="5">
        <v>617000</v>
      </c>
      <c r="AK45" s="5">
        <v>7565000</v>
      </c>
      <c r="AL45">
        <v>71</v>
      </c>
      <c r="AN45">
        <v>117</v>
      </c>
      <c r="AP45" t="s">
        <v>485</v>
      </c>
      <c r="AQ45">
        <v>145697</v>
      </c>
      <c r="AS45" s="6" t="s">
        <v>14</v>
      </c>
      <c r="AT45">
        <v>1</v>
      </c>
      <c r="AU45" t="s">
        <v>15</v>
      </c>
      <c r="AV45" t="s">
        <v>486</v>
      </c>
      <c r="AW45" t="s">
        <v>487</v>
      </c>
      <c r="AX45">
        <v>117</v>
      </c>
      <c r="AY45" t="s">
        <v>488</v>
      </c>
      <c r="AZ45" t="s">
        <v>489</v>
      </c>
      <c r="BA45">
        <v>1</v>
      </c>
      <c r="BB45" s="7">
        <v>40009</v>
      </c>
      <c r="BC45" s="8" t="s">
        <v>20</v>
      </c>
      <c r="BE45">
        <v>5</v>
      </c>
      <c r="BF45">
        <v>302642</v>
      </c>
      <c r="BG45">
        <v>77583</v>
      </c>
      <c r="BH45" t="s">
        <v>490</v>
      </c>
      <c r="BJ45" t="s">
        <v>491</v>
      </c>
      <c r="BT45">
        <v>526067</v>
      </c>
    </row>
    <row r="47" spans="1:72" x14ac:dyDescent="0.3">
      <c r="A47">
        <v>231264</v>
      </c>
      <c r="B47">
        <v>305516</v>
      </c>
      <c r="F47" t="s">
        <v>0</v>
      </c>
      <c r="G47" t="s">
        <v>1</v>
      </c>
      <c r="H47" t="s">
        <v>155</v>
      </c>
      <c r="I47" t="s">
        <v>156</v>
      </c>
      <c r="K47">
        <v>1</v>
      </c>
      <c r="L47" t="s">
        <v>3</v>
      </c>
      <c r="M47">
        <v>145697</v>
      </c>
      <c r="N47" t="s">
        <v>4</v>
      </c>
      <c r="Q47" t="s">
        <v>157</v>
      </c>
      <c r="R47" t="s">
        <v>158</v>
      </c>
      <c r="S47" t="s">
        <v>159</v>
      </c>
      <c r="T47" t="s">
        <v>160</v>
      </c>
      <c r="U47" s="2">
        <v>1</v>
      </c>
      <c r="V47" t="s">
        <v>6</v>
      </c>
      <c r="W47" t="s">
        <v>161</v>
      </c>
      <c r="X47" t="s">
        <v>162</v>
      </c>
      <c r="Y47" s="4">
        <v>6</v>
      </c>
      <c r="Z47" s="5">
        <v>602</v>
      </c>
      <c r="AA47" s="5" t="s">
        <v>161</v>
      </c>
      <c r="AB47" t="s">
        <v>163</v>
      </c>
      <c r="AC47">
        <v>2008</v>
      </c>
      <c r="AD47">
        <v>6</v>
      </c>
      <c r="AE47">
        <v>16</v>
      </c>
      <c r="AF47" t="s">
        <v>164</v>
      </c>
      <c r="AG47" t="s">
        <v>164</v>
      </c>
      <c r="AH47">
        <v>230542</v>
      </c>
      <c r="AI47">
        <v>6633592</v>
      </c>
      <c r="AJ47" s="5">
        <v>231000</v>
      </c>
      <c r="AK47" s="5">
        <v>6633000</v>
      </c>
      <c r="AL47">
        <v>71</v>
      </c>
      <c r="AN47">
        <v>8</v>
      </c>
      <c r="AO47" t="s">
        <v>12</v>
      </c>
      <c r="AQ47">
        <v>145697</v>
      </c>
      <c r="AS47" s="6" t="s">
        <v>14</v>
      </c>
      <c r="AT47">
        <v>1</v>
      </c>
      <c r="AU47" t="s">
        <v>15</v>
      </c>
      <c r="AV47" t="s">
        <v>165</v>
      </c>
      <c r="AW47" t="s">
        <v>166</v>
      </c>
      <c r="AX47">
        <v>8</v>
      </c>
      <c r="AY47" t="s">
        <v>18</v>
      </c>
      <c r="AZ47" t="s">
        <v>19</v>
      </c>
      <c r="BB47" s="7">
        <v>39836</v>
      </c>
      <c r="BC47" s="8" t="s">
        <v>20</v>
      </c>
      <c r="BE47">
        <v>3</v>
      </c>
      <c r="BF47">
        <v>478436</v>
      </c>
      <c r="BG47">
        <v>77558</v>
      </c>
      <c r="BH47" t="s">
        <v>167</v>
      </c>
      <c r="BJ47" t="s">
        <v>168</v>
      </c>
      <c r="BT47">
        <v>231264</v>
      </c>
    </row>
    <row r="48" spans="1:72" x14ac:dyDescent="0.3">
      <c r="A48">
        <v>250201</v>
      </c>
      <c r="B48">
        <v>344867</v>
      </c>
      <c r="F48" t="s">
        <v>260</v>
      </c>
      <c r="G48" t="s">
        <v>1</v>
      </c>
      <c r="H48" s="11" t="s">
        <v>261</v>
      </c>
      <c r="I48" t="s">
        <v>262</v>
      </c>
      <c r="K48">
        <v>1</v>
      </c>
      <c r="L48" t="s">
        <v>3</v>
      </c>
      <c r="M48">
        <v>145697</v>
      </c>
      <c r="N48" t="s">
        <v>4</v>
      </c>
      <c r="R48" t="s">
        <v>158</v>
      </c>
      <c r="S48" t="s">
        <v>263</v>
      </c>
      <c r="T48" t="s">
        <v>264</v>
      </c>
      <c r="U48" s="2">
        <v>1</v>
      </c>
      <c r="V48" t="s">
        <v>204</v>
      </c>
      <c r="W48" t="s">
        <v>252</v>
      </c>
      <c r="X48" s="3" t="s">
        <v>206</v>
      </c>
      <c r="Y48" s="4">
        <v>7</v>
      </c>
      <c r="Z48">
        <v>722</v>
      </c>
      <c r="AA48" t="s">
        <v>253</v>
      </c>
      <c r="AB48" t="s">
        <v>265</v>
      </c>
      <c r="AC48">
        <v>2002</v>
      </c>
      <c r="AD48">
        <v>6</v>
      </c>
      <c r="AE48">
        <v>19</v>
      </c>
      <c r="AF48" t="s">
        <v>266</v>
      </c>
      <c r="AH48" s="5">
        <v>235849.73960500001</v>
      </c>
      <c r="AI48" s="5">
        <v>6568397.0437899996</v>
      </c>
      <c r="AJ48" s="5">
        <v>235000</v>
      </c>
      <c r="AK48" s="5">
        <v>6569000</v>
      </c>
      <c r="AL48">
        <v>743</v>
      </c>
      <c r="AM48" s="5"/>
      <c r="AN48" t="s">
        <v>267</v>
      </c>
      <c r="AO48" s="12"/>
      <c r="BC48" s="10" t="s">
        <v>268</v>
      </c>
      <c r="BD48" t="s">
        <v>269</v>
      </c>
      <c r="BE48">
        <v>6</v>
      </c>
      <c r="BF48">
        <v>4654</v>
      </c>
      <c r="BG48">
        <v>77568</v>
      </c>
      <c r="BH48" t="s">
        <v>270</v>
      </c>
      <c r="BT48">
        <v>250201</v>
      </c>
    </row>
    <row r="49" spans="1:72" x14ac:dyDescent="0.3">
      <c r="A49">
        <v>234</v>
      </c>
      <c r="B49">
        <v>136595</v>
      </c>
      <c r="F49" t="s">
        <v>0</v>
      </c>
      <c r="G49" t="s">
        <v>342</v>
      </c>
      <c r="H49" t="s">
        <v>343</v>
      </c>
      <c r="I49" t="s">
        <v>156</v>
      </c>
      <c r="K49">
        <v>1</v>
      </c>
      <c r="L49" t="s">
        <v>3</v>
      </c>
      <c r="M49">
        <v>145697</v>
      </c>
      <c r="N49" t="s">
        <v>4</v>
      </c>
      <c r="Q49" t="s">
        <v>157</v>
      </c>
      <c r="R49" t="s">
        <v>158</v>
      </c>
      <c r="S49" t="s">
        <v>159</v>
      </c>
      <c r="T49" t="s">
        <v>344</v>
      </c>
      <c r="U49" s="2">
        <v>1</v>
      </c>
      <c r="V49" t="s">
        <v>330</v>
      </c>
      <c r="W49" t="s">
        <v>345</v>
      </c>
      <c r="X49" t="s">
        <v>332</v>
      </c>
      <c r="Y49" s="4">
        <v>11</v>
      </c>
      <c r="Z49" s="5">
        <v>1151</v>
      </c>
      <c r="AA49" s="5" t="s">
        <v>345</v>
      </c>
      <c r="AB49" t="s">
        <v>346</v>
      </c>
      <c r="AC49">
        <v>2006</v>
      </c>
      <c r="AD49">
        <v>9</v>
      </c>
      <c r="AE49">
        <v>3</v>
      </c>
      <c r="AF49" t="s">
        <v>347</v>
      </c>
      <c r="AG49" t="s">
        <v>347</v>
      </c>
      <c r="AH49">
        <v>-74377</v>
      </c>
      <c r="AI49">
        <v>6616856</v>
      </c>
      <c r="AJ49" s="5">
        <v>-75000</v>
      </c>
      <c r="AK49" s="5">
        <v>6617000</v>
      </c>
      <c r="AL49">
        <v>0</v>
      </c>
      <c r="AN49">
        <v>105</v>
      </c>
      <c r="AP49" s="7"/>
      <c r="AQ49">
        <v>145697</v>
      </c>
      <c r="AS49" s="6" t="s">
        <v>14</v>
      </c>
      <c r="AT49">
        <v>1</v>
      </c>
      <c r="AU49" t="s">
        <v>15</v>
      </c>
      <c r="AV49" t="s">
        <v>348</v>
      </c>
      <c r="AW49" t="s">
        <v>349</v>
      </c>
      <c r="AX49">
        <v>105</v>
      </c>
      <c r="AY49" t="s">
        <v>350</v>
      </c>
      <c r="AZ49" t="s">
        <v>351</v>
      </c>
      <c r="BB49" s="7">
        <v>42342</v>
      </c>
      <c r="BC49" s="8" t="s">
        <v>20</v>
      </c>
      <c r="BE49">
        <v>5</v>
      </c>
      <c r="BF49">
        <v>287040</v>
      </c>
      <c r="BG49">
        <v>77572</v>
      </c>
      <c r="BH49" t="s">
        <v>352</v>
      </c>
      <c r="BJ49" t="s">
        <v>353</v>
      </c>
      <c r="BT49">
        <v>234</v>
      </c>
    </row>
    <row r="50" spans="1:72" x14ac:dyDescent="0.3">
      <c r="A50">
        <v>84418</v>
      </c>
      <c r="B50">
        <v>284110</v>
      </c>
      <c r="F50" t="s">
        <v>0</v>
      </c>
      <c r="G50" t="s">
        <v>1</v>
      </c>
      <c r="H50" t="s">
        <v>440</v>
      </c>
      <c r="I50" s="1" t="str">
        <f>HYPERLINK(AP50,"Hb")</f>
        <v>Hb</v>
      </c>
      <c r="K50">
        <v>1</v>
      </c>
      <c r="L50" t="s">
        <v>3</v>
      </c>
      <c r="M50">
        <v>145697</v>
      </c>
      <c r="N50" t="s">
        <v>4</v>
      </c>
      <c r="Q50" t="s">
        <v>157</v>
      </c>
      <c r="R50" t="s">
        <v>158</v>
      </c>
      <c r="S50" t="s">
        <v>159</v>
      </c>
      <c r="T50" t="s">
        <v>441</v>
      </c>
      <c r="U50" s="2">
        <v>1</v>
      </c>
      <c r="V50" t="s">
        <v>442</v>
      </c>
      <c r="W50" t="s">
        <v>443</v>
      </c>
      <c r="X50" t="s">
        <v>444</v>
      </c>
      <c r="Y50" s="4">
        <v>15</v>
      </c>
      <c r="Z50" s="5">
        <v>1516</v>
      </c>
      <c r="AA50" s="5" t="s">
        <v>443</v>
      </c>
      <c r="AB50" t="s">
        <v>445</v>
      </c>
      <c r="AC50">
        <v>1964</v>
      </c>
      <c r="AD50">
        <v>7</v>
      </c>
      <c r="AE50">
        <v>12</v>
      </c>
      <c r="AF50" t="s">
        <v>446</v>
      </c>
      <c r="AG50" t="s">
        <v>447</v>
      </c>
      <c r="AH50">
        <v>25942</v>
      </c>
      <c r="AI50">
        <v>6946695</v>
      </c>
      <c r="AJ50" s="5">
        <v>25000</v>
      </c>
      <c r="AK50" s="5">
        <v>6947000</v>
      </c>
      <c r="AL50">
        <v>1118</v>
      </c>
      <c r="AN50">
        <v>8</v>
      </c>
      <c r="AO50" t="s">
        <v>12</v>
      </c>
      <c r="AP50" t="s">
        <v>448</v>
      </c>
      <c r="AQ50">
        <v>145697</v>
      </c>
      <c r="AS50" s="6" t="s">
        <v>14</v>
      </c>
      <c r="AT50">
        <v>1</v>
      </c>
      <c r="AU50" t="s">
        <v>15</v>
      </c>
      <c r="AV50" t="s">
        <v>449</v>
      </c>
      <c r="AW50" t="s">
        <v>450</v>
      </c>
      <c r="AX50">
        <v>8</v>
      </c>
      <c r="AY50" t="s">
        <v>18</v>
      </c>
      <c r="AZ50" t="s">
        <v>19</v>
      </c>
      <c r="BA50">
        <v>1</v>
      </c>
      <c r="BB50" s="7">
        <v>37592</v>
      </c>
      <c r="BC50" s="8" t="s">
        <v>20</v>
      </c>
      <c r="BE50">
        <v>3</v>
      </c>
      <c r="BF50">
        <v>457201</v>
      </c>
      <c r="BG50">
        <v>77581</v>
      </c>
      <c r="BH50" t="s">
        <v>451</v>
      </c>
      <c r="BJ50" t="s">
        <v>452</v>
      </c>
      <c r="BT50">
        <v>84418</v>
      </c>
    </row>
    <row r="51" spans="1:72" x14ac:dyDescent="0.3">
      <c r="A51">
        <v>488839</v>
      </c>
      <c r="B51">
        <v>214247</v>
      </c>
      <c r="F51" t="s">
        <v>0</v>
      </c>
      <c r="G51" t="s">
        <v>461</v>
      </c>
      <c r="H51" t="s">
        <v>462</v>
      </c>
      <c r="I51" s="1" t="str">
        <f>HYPERLINK(AP51,"Hb")</f>
        <v>Hb</v>
      </c>
      <c r="K51">
        <v>1</v>
      </c>
      <c r="L51" t="s">
        <v>3</v>
      </c>
      <c r="M51">
        <v>145697</v>
      </c>
      <c r="N51" t="s">
        <v>4</v>
      </c>
      <c r="O51" s="9" t="s">
        <v>272</v>
      </c>
      <c r="Q51" t="s">
        <v>157</v>
      </c>
      <c r="R51" t="s">
        <v>158</v>
      </c>
      <c r="S51" t="s">
        <v>159</v>
      </c>
      <c r="T51" t="s">
        <v>463</v>
      </c>
      <c r="U51" s="2">
        <v>1</v>
      </c>
      <c r="V51" t="s">
        <v>464</v>
      </c>
      <c r="W51" t="s">
        <v>465</v>
      </c>
      <c r="X51" s="3" t="s">
        <v>466</v>
      </c>
      <c r="Y51" s="4">
        <v>17</v>
      </c>
      <c r="Z51" s="5">
        <v>1725</v>
      </c>
      <c r="AA51" t="s">
        <v>467</v>
      </c>
      <c r="AB51" t="s">
        <v>468</v>
      </c>
      <c r="AC51">
        <v>2001</v>
      </c>
      <c r="AD51">
        <v>7</v>
      </c>
      <c r="AE51">
        <v>4</v>
      </c>
      <c r="AF51" t="s">
        <v>469</v>
      </c>
      <c r="AG51" t="s">
        <v>469</v>
      </c>
      <c r="AH51">
        <v>318609</v>
      </c>
      <c r="AI51">
        <v>7138645</v>
      </c>
      <c r="AJ51" s="5">
        <v>319000</v>
      </c>
      <c r="AK51" s="5">
        <v>7139000</v>
      </c>
      <c r="AL51">
        <v>7</v>
      </c>
      <c r="AN51">
        <v>37</v>
      </c>
      <c r="AP51" t="s">
        <v>470</v>
      </c>
      <c r="AQ51">
        <v>145697</v>
      </c>
      <c r="AS51" s="6" t="s">
        <v>14</v>
      </c>
      <c r="AT51">
        <v>1</v>
      </c>
      <c r="AU51" t="s">
        <v>15</v>
      </c>
      <c r="AV51" t="s">
        <v>471</v>
      </c>
      <c r="AW51" t="s">
        <v>472</v>
      </c>
      <c r="AX51">
        <v>37</v>
      </c>
      <c r="AY51" t="s">
        <v>473</v>
      </c>
      <c r="AZ51" t="s">
        <v>19</v>
      </c>
      <c r="BA51">
        <v>1</v>
      </c>
      <c r="BB51" s="7">
        <v>41767</v>
      </c>
      <c r="BC51" s="8" t="s">
        <v>20</v>
      </c>
      <c r="BE51">
        <v>4</v>
      </c>
      <c r="BF51">
        <v>368684</v>
      </c>
      <c r="BG51">
        <v>77582</v>
      </c>
      <c r="BH51" t="s">
        <v>474</v>
      </c>
      <c r="BJ51" t="s">
        <v>475</v>
      </c>
      <c r="BT51">
        <v>488839</v>
      </c>
    </row>
    <row r="52" spans="1:72" x14ac:dyDescent="0.3">
      <c r="A52">
        <v>526705</v>
      </c>
      <c r="B52">
        <v>150614</v>
      </c>
      <c r="F52" t="s">
        <v>0</v>
      </c>
      <c r="G52" t="s">
        <v>476</v>
      </c>
      <c r="H52" t="s">
        <v>492</v>
      </c>
      <c r="I52" s="1" t="str">
        <f>HYPERLINK(AP52,"Hb")</f>
        <v>Hb</v>
      </c>
      <c r="K52">
        <v>1</v>
      </c>
      <c r="L52" t="s">
        <v>3</v>
      </c>
      <c r="M52">
        <v>145697</v>
      </c>
      <c r="N52" t="s">
        <v>4</v>
      </c>
      <c r="Q52" t="s">
        <v>157</v>
      </c>
      <c r="R52" t="s">
        <v>158</v>
      </c>
      <c r="S52" t="s">
        <v>159</v>
      </c>
      <c r="T52" t="s">
        <v>493</v>
      </c>
      <c r="U52" s="9">
        <v>3</v>
      </c>
      <c r="V52" t="s">
        <v>494</v>
      </c>
      <c r="W52" t="s">
        <v>495</v>
      </c>
      <c r="X52" s="3" t="s">
        <v>496</v>
      </c>
      <c r="Y52" s="4">
        <v>19</v>
      </c>
      <c r="Z52" s="5">
        <v>1902</v>
      </c>
      <c r="AA52" t="s">
        <v>495</v>
      </c>
      <c r="AB52" t="s">
        <v>497</v>
      </c>
      <c r="AC52">
        <v>1901</v>
      </c>
      <c r="AD52">
        <v>7</v>
      </c>
      <c r="AE52">
        <v>1</v>
      </c>
      <c r="AF52" t="s">
        <v>498</v>
      </c>
      <c r="AG52" t="s">
        <v>498</v>
      </c>
      <c r="AH52">
        <v>640198</v>
      </c>
      <c r="AI52">
        <v>7741552</v>
      </c>
      <c r="AJ52" s="5">
        <v>641000</v>
      </c>
      <c r="AK52" s="5">
        <v>7741000</v>
      </c>
      <c r="AL52">
        <v>73632</v>
      </c>
      <c r="AN52">
        <v>117</v>
      </c>
      <c r="AO52" t="s">
        <v>499</v>
      </c>
      <c r="AP52" t="s">
        <v>500</v>
      </c>
      <c r="AQ52">
        <v>145697</v>
      </c>
      <c r="AS52" s="6" t="s">
        <v>14</v>
      </c>
      <c r="AT52">
        <v>1</v>
      </c>
      <c r="AU52" t="s">
        <v>15</v>
      </c>
      <c r="AV52" t="s">
        <v>501</v>
      </c>
      <c r="AW52" t="s">
        <v>502</v>
      </c>
      <c r="AX52">
        <v>117</v>
      </c>
      <c r="AY52" t="s">
        <v>488</v>
      </c>
      <c r="AZ52" t="s">
        <v>489</v>
      </c>
      <c r="BA52">
        <v>1</v>
      </c>
      <c r="BB52" s="7">
        <v>39560</v>
      </c>
      <c r="BC52" s="8" t="s">
        <v>20</v>
      </c>
      <c r="BE52">
        <v>5</v>
      </c>
      <c r="BF52">
        <v>300528</v>
      </c>
      <c r="BG52">
        <v>77584</v>
      </c>
      <c r="BH52" t="s">
        <v>503</v>
      </c>
      <c r="BJ52" t="s">
        <v>504</v>
      </c>
      <c r="BT52">
        <v>526705</v>
      </c>
    </row>
    <row r="53" spans="1:72" x14ac:dyDescent="0.3">
      <c r="A53">
        <v>526618</v>
      </c>
      <c r="B53">
        <v>150590</v>
      </c>
      <c r="F53" t="s">
        <v>0</v>
      </c>
      <c r="G53" t="s">
        <v>476</v>
      </c>
      <c r="H53" t="s">
        <v>505</v>
      </c>
      <c r="I53" s="1" t="str">
        <f>HYPERLINK(AP53,"Hb")</f>
        <v>Hb</v>
      </c>
      <c r="K53">
        <v>1</v>
      </c>
      <c r="L53" t="s">
        <v>3</v>
      </c>
      <c r="M53">
        <v>145697</v>
      </c>
      <c r="N53" t="s">
        <v>4</v>
      </c>
      <c r="Q53" t="s">
        <v>157</v>
      </c>
      <c r="R53" t="s">
        <v>158</v>
      </c>
      <c r="S53" t="s">
        <v>159</v>
      </c>
      <c r="T53" t="s">
        <v>506</v>
      </c>
      <c r="U53" s="10">
        <v>2</v>
      </c>
      <c r="V53" t="s">
        <v>494</v>
      </c>
      <c r="W53" t="s">
        <v>507</v>
      </c>
      <c r="X53" s="3" t="s">
        <v>496</v>
      </c>
      <c r="Y53" s="4">
        <v>19</v>
      </c>
      <c r="Z53" s="5">
        <v>1922</v>
      </c>
      <c r="AA53" s="5" t="s">
        <v>507</v>
      </c>
      <c r="AB53" t="s">
        <v>508</v>
      </c>
      <c r="AC53">
        <v>1908</v>
      </c>
      <c r="AD53">
        <v>7</v>
      </c>
      <c r="AE53">
        <v>30</v>
      </c>
      <c r="AF53" t="s">
        <v>498</v>
      </c>
      <c r="AG53" t="s">
        <v>498</v>
      </c>
      <c r="AH53">
        <v>638898</v>
      </c>
      <c r="AI53">
        <v>7616451</v>
      </c>
      <c r="AJ53" s="5">
        <v>639000</v>
      </c>
      <c r="AK53" s="5">
        <v>7617000</v>
      </c>
      <c r="AL53">
        <v>7071</v>
      </c>
      <c r="AN53">
        <v>117</v>
      </c>
      <c r="AP53" t="s">
        <v>509</v>
      </c>
      <c r="AQ53">
        <v>145697</v>
      </c>
      <c r="AS53" s="6" t="s">
        <v>14</v>
      </c>
      <c r="AT53">
        <v>1</v>
      </c>
      <c r="AU53" t="s">
        <v>15</v>
      </c>
      <c r="AV53" t="s">
        <v>510</v>
      </c>
      <c r="AW53" t="s">
        <v>511</v>
      </c>
      <c r="AX53">
        <v>117</v>
      </c>
      <c r="AY53" t="s">
        <v>488</v>
      </c>
      <c r="AZ53" t="s">
        <v>489</v>
      </c>
      <c r="BA53">
        <v>1</v>
      </c>
      <c r="BB53" s="7">
        <v>41212</v>
      </c>
      <c r="BC53" s="8" t="s">
        <v>20</v>
      </c>
      <c r="BE53">
        <v>5</v>
      </c>
      <c r="BF53">
        <v>300472</v>
      </c>
      <c r="BG53">
        <v>77585</v>
      </c>
      <c r="BH53" t="s">
        <v>512</v>
      </c>
      <c r="BJ53" t="s">
        <v>513</v>
      </c>
      <c r="BT53">
        <v>526618</v>
      </c>
    </row>
  </sheetData>
  <sortState xmlns:xlrd2="http://schemas.microsoft.com/office/spreadsheetml/2017/richdata2" ref="A2:CP45">
    <sortCondition ref="C2:C45"/>
    <sortCondition ref="D2:D45"/>
    <sortCondition ref="E2:E4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2022-12-09T11:39:27Z</dcterms:created>
  <dcterms:modified xsi:type="dcterms:W3CDTF">2022-12-12T06:51:00Z</dcterms:modified>
</cp:coreProperties>
</file>