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831"/>
  <workbookPr defaultThemeVersion="166925"/>
  <mc:AlternateContent xmlns:mc="http://schemas.openxmlformats.org/markup-compatibility/2006">
    <mc:Choice Requires="x15">
      <x15ac:absPath xmlns:x15ac="http://schemas.microsoft.com/office/spreadsheetml/2010/11/ac" url="https://multiconsultas-my.sharepoint.com/personal/heis_multiconsult_no/Documents/fremmedartlista/"/>
    </mc:Choice>
  </mc:AlternateContent>
  <xr:revisionPtr revIDLastSave="0" documentId="8_{A77EBF36-CF04-4A30-B557-B77F2958D16A}" xr6:coauthVersionLast="47" xr6:coauthVersionMax="47" xr10:uidLastSave="{00000000-0000-0000-0000-000000000000}"/>
  <bookViews>
    <workbookView xWindow="-120" yWindow="-120" windowWidth="26940" windowHeight="16440" xr2:uid="{DCC7B52B-7212-45D5-8727-BEE22CE289A9}"/>
  </bookViews>
  <sheets>
    <sheet name="Sheet1" sheetId="1" r:id="rId1"/>
    <sheet name="Myrrhis odorata tom 2021"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8" i="2" l="1"/>
  <c r="G19" i="2"/>
  <c r="G20" i="2"/>
  <c r="G21" i="2" s="1"/>
  <c r="G22" i="2" s="1"/>
  <c r="G23" i="2" s="1"/>
  <c r="G24" i="2" s="1"/>
  <c r="G25" i="2" s="1"/>
  <c r="G26" i="2" s="1"/>
  <c r="G27" i="2" s="1"/>
  <c r="G28" i="2" s="1"/>
  <c r="G29" i="2" s="1"/>
  <c r="G30" i="2" s="1"/>
  <c r="G31" i="2" s="1"/>
  <c r="G32" i="2" s="1"/>
  <c r="G33" i="2" s="1"/>
  <c r="G34" i="2" s="1"/>
  <c r="G35" i="2" s="1"/>
  <c r="G36" i="2" s="1"/>
  <c r="G37" i="2" s="1"/>
  <c r="G38" i="2" s="1"/>
  <c r="G39" i="2" s="1"/>
  <c r="G40" i="2" s="1"/>
  <c r="G41" i="2" s="1"/>
  <c r="G42" i="2" s="1"/>
  <c r="G43" i="2" s="1"/>
  <c r="G44" i="2" s="1"/>
  <c r="G45" i="2" s="1"/>
  <c r="G46" i="2" s="1"/>
  <c r="G47" i="2" s="1"/>
  <c r="G48" i="2" s="1"/>
  <c r="G49" i="2" s="1"/>
  <c r="G50" i="2" s="1"/>
  <c r="G51" i="2" s="1"/>
  <c r="G52" i="2" s="1"/>
  <c r="G53" i="2" s="1"/>
  <c r="G54" i="2" s="1"/>
  <c r="G55" i="2" s="1"/>
  <c r="G56" i="2" s="1"/>
  <c r="G57" i="2" s="1"/>
  <c r="G58" i="2" s="1"/>
  <c r="G59" i="2" s="1"/>
  <c r="G60" i="2" s="1"/>
  <c r="G61" i="2" s="1"/>
  <c r="G62" i="2" s="1"/>
  <c r="G63" i="2" s="1"/>
  <c r="G64" i="2" s="1"/>
  <c r="G65" i="2" s="1"/>
  <c r="G66" i="2" s="1"/>
  <c r="G67" i="2" s="1"/>
  <c r="G68" i="2" s="1"/>
  <c r="G69" i="2" s="1"/>
  <c r="G70" i="2" s="1"/>
  <c r="G71" i="2" s="1"/>
  <c r="G72" i="2" s="1"/>
  <c r="G73" i="2" s="1"/>
  <c r="G74" i="2" s="1"/>
  <c r="G75" i="2" s="1"/>
  <c r="G76" i="2" s="1"/>
  <c r="G77" i="2" s="1"/>
  <c r="G78" i="2" s="1"/>
  <c r="G79" i="2" s="1"/>
  <c r="G80" i="2" s="1"/>
  <c r="G81" i="2" s="1"/>
  <c r="G82" i="2" s="1"/>
  <c r="G83" i="2" s="1"/>
  <c r="G84" i="2" s="1"/>
  <c r="G85" i="2" s="1"/>
  <c r="G86" i="2" s="1"/>
  <c r="G87" i="2" s="1"/>
  <c r="G88" i="2" s="1"/>
  <c r="G89" i="2" s="1"/>
  <c r="G90" i="2" s="1"/>
  <c r="G91" i="2" s="1"/>
  <c r="G92" i="2" s="1"/>
  <c r="G93" i="2" s="1"/>
  <c r="G94" i="2" s="1"/>
  <c r="G95" i="2" s="1"/>
  <c r="G96" i="2" s="1"/>
  <c r="G97" i="2" s="1"/>
  <c r="G98" i="2" s="1"/>
  <c r="G99" i="2" s="1"/>
  <c r="G100" i="2" s="1"/>
  <c r="G101" i="2" s="1"/>
  <c r="G102" i="2" s="1"/>
  <c r="G103" i="2" s="1"/>
  <c r="G104" i="2" s="1"/>
  <c r="G105" i="2" s="1"/>
  <c r="G106" i="2" s="1"/>
  <c r="G107" i="2" s="1"/>
  <c r="G108" i="2" s="1"/>
  <c r="G109" i="2" s="1"/>
  <c r="G110" i="2" s="1"/>
  <c r="G111" i="2" s="1"/>
  <c r="G112" i="2" s="1"/>
  <c r="G113" i="2" s="1"/>
  <c r="G114" i="2" s="1"/>
  <c r="G115" i="2" s="1"/>
  <c r="G116" i="2" s="1"/>
  <c r="G117" i="2" s="1"/>
  <c r="G118" i="2" s="1"/>
  <c r="G119" i="2" s="1"/>
  <c r="G120" i="2" s="1"/>
  <c r="G121" i="2" s="1"/>
  <c r="G122" i="2" s="1"/>
  <c r="G123" i="2" s="1"/>
  <c r="G124" i="2" s="1"/>
  <c r="G125" i="2" s="1"/>
  <c r="G126" i="2" s="1"/>
  <c r="G127" i="2" s="1"/>
  <c r="G128" i="2" s="1"/>
  <c r="G129" i="2" s="1"/>
  <c r="G130" i="2" s="1"/>
  <c r="G131" i="2" s="1"/>
  <c r="G132" i="2" s="1"/>
  <c r="G133" i="2" s="1"/>
  <c r="G134" i="2" s="1"/>
  <c r="G135" i="2" s="1"/>
  <c r="G136" i="2" s="1"/>
  <c r="G137" i="2" s="1"/>
  <c r="G138" i="2" s="1"/>
  <c r="G139" i="2" s="1"/>
  <c r="G140" i="2" s="1"/>
  <c r="G141" i="2" s="1"/>
  <c r="G142" i="2" s="1"/>
  <c r="G143" i="2" s="1"/>
  <c r="G144" i="2" s="1"/>
  <c r="G145" i="2" s="1"/>
  <c r="G146" i="2" s="1"/>
  <c r="G147" i="2" s="1"/>
  <c r="G148" i="2" s="1"/>
  <c r="G149" i="2" s="1"/>
  <c r="G150" i="2" s="1"/>
  <c r="G151" i="2" s="1"/>
  <c r="G152" i="2" s="1"/>
  <c r="G153" i="2" s="1"/>
  <c r="G154" i="2" s="1"/>
  <c r="G155" i="2" s="1"/>
  <c r="G156" i="2" s="1"/>
  <c r="G157" i="2" s="1"/>
  <c r="G158" i="2" s="1"/>
  <c r="G159" i="2" s="1"/>
  <c r="G160" i="2" s="1"/>
  <c r="G161" i="2" s="1"/>
  <c r="G162" i="2" s="1"/>
  <c r="G163" i="2" s="1"/>
  <c r="G164" i="2" s="1"/>
  <c r="G165" i="2" s="1"/>
  <c r="G166" i="2" s="1"/>
  <c r="G167" i="2" s="1"/>
  <c r="G168" i="2" s="1"/>
  <c r="G169" i="2" s="1"/>
  <c r="G170" i="2" s="1"/>
  <c r="G171" i="2" s="1"/>
  <c r="G172" i="2" s="1"/>
  <c r="G173" i="2" s="1"/>
  <c r="G174" i="2" s="1"/>
  <c r="G175" i="2" s="1"/>
  <c r="G176" i="2" s="1"/>
  <c r="G177" i="2" s="1"/>
  <c r="G178" i="2" s="1"/>
  <c r="G179" i="2" s="1"/>
  <c r="G180" i="2" s="1"/>
  <c r="G181" i="2" s="1"/>
  <c r="G182" i="2" s="1"/>
  <c r="G183" i="2" s="1"/>
  <c r="G184" i="2" s="1"/>
  <c r="G185" i="2" s="1"/>
  <c r="G186" i="2" s="1"/>
  <c r="G187" i="2" s="1"/>
  <c r="G188" i="2" s="1"/>
  <c r="G189" i="2" s="1"/>
  <c r="G190" i="2" s="1"/>
  <c r="G191" i="2" s="1"/>
  <c r="G192" i="2" s="1"/>
  <c r="G193" i="2" s="1"/>
  <c r="G194" i="2" s="1"/>
  <c r="G195" i="2" s="1"/>
  <c r="G196" i="2" s="1"/>
  <c r="G197" i="2" s="1"/>
  <c r="G198" i="2" s="1"/>
  <c r="G199" i="2" s="1"/>
  <c r="G200" i="2" s="1"/>
  <c r="G201" i="2" s="1"/>
  <c r="G202" i="2" s="1"/>
  <c r="G203" i="2" s="1"/>
  <c r="G204" i="2" s="1"/>
  <c r="G205" i="2" s="1"/>
  <c r="G206" i="2" s="1"/>
  <c r="G207" i="2" s="1"/>
  <c r="G208" i="2" s="1"/>
  <c r="G209" i="2" s="1"/>
  <c r="G210" i="2" s="1"/>
  <c r="G211" i="2" s="1"/>
  <c r="G212" i="2" s="1"/>
  <c r="G213" i="2" s="1"/>
  <c r="G214" i="2" s="1"/>
  <c r="G215" i="2" s="1"/>
  <c r="G216" i="2" s="1"/>
  <c r="G217" i="2" s="1"/>
  <c r="G218" i="2" s="1"/>
  <c r="G219" i="2" s="1"/>
  <c r="G220" i="2" s="1"/>
  <c r="G221" i="2" s="1"/>
  <c r="G222" i="2" s="1"/>
  <c r="G223" i="2" s="1"/>
  <c r="G224" i="2" s="1"/>
  <c r="G225" i="2" s="1"/>
  <c r="G226" i="2" s="1"/>
  <c r="G227" i="2" s="1"/>
  <c r="G228" i="2" s="1"/>
  <c r="G229" i="2" s="1"/>
  <c r="G230" i="2" s="1"/>
  <c r="G231" i="2" s="1"/>
  <c r="G232" i="2" s="1"/>
  <c r="G233" i="2" s="1"/>
  <c r="G234" i="2" s="1"/>
  <c r="G235" i="2" s="1"/>
  <c r="G236" i="2" s="1"/>
  <c r="G237" i="2" s="1"/>
  <c r="G238" i="2" s="1"/>
  <c r="G239" i="2" s="1"/>
  <c r="G240" i="2" s="1"/>
  <c r="G241" i="2" s="1"/>
  <c r="G242" i="2" s="1"/>
  <c r="G243" i="2" s="1"/>
  <c r="G244" i="2" s="1"/>
  <c r="G245" i="2" s="1"/>
  <c r="G246" i="2" s="1"/>
  <c r="G247" i="2" s="1"/>
  <c r="G248" i="2" s="1"/>
  <c r="G249" i="2" s="1"/>
  <c r="G250" i="2" s="1"/>
  <c r="G251" i="2" s="1"/>
  <c r="G252" i="2" s="1"/>
  <c r="G253" i="2" s="1"/>
  <c r="G254" i="2" s="1"/>
  <c r="G255" i="2" s="1"/>
  <c r="G256" i="2" s="1"/>
  <c r="G257" i="2" s="1"/>
  <c r="G258" i="2" s="1"/>
  <c r="G259" i="2" s="1"/>
  <c r="G260" i="2" s="1"/>
  <c r="G261" i="2" s="1"/>
  <c r="G262" i="2" s="1"/>
  <c r="G263" i="2" s="1"/>
  <c r="G264" i="2" s="1"/>
  <c r="G265" i="2" s="1"/>
  <c r="G266" i="2" s="1"/>
  <c r="G267" i="2" s="1"/>
  <c r="G268" i="2" s="1"/>
  <c r="G269" i="2" s="1"/>
  <c r="G270" i="2" s="1"/>
  <c r="G271" i="2" s="1"/>
  <c r="G272" i="2" s="1"/>
  <c r="G273" i="2" s="1"/>
  <c r="G274" i="2" s="1"/>
  <c r="G275" i="2" s="1"/>
  <c r="G276" i="2" s="1"/>
  <c r="G277" i="2" s="1"/>
  <c r="G278" i="2" s="1"/>
  <c r="G279" i="2" s="1"/>
  <c r="G280" i="2" s="1"/>
  <c r="G281" i="2" s="1"/>
  <c r="G282" i="2" s="1"/>
  <c r="G283" i="2" s="1"/>
  <c r="G284" i="2" s="1"/>
  <c r="G285" i="2" s="1"/>
  <c r="G286" i="2" s="1"/>
  <c r="G287" i="2" s="1"/>
  <c r="G288" i="2" s="1"/>
  <c r="G289" i="2" s="1"/>
  <c r="G290" i="2" s="1"/>
  <c r="G291" i="2" s="1"/>
  <c r="G292" i="2" s="1"/>
  <c r="G293" i="2" s="1"/>
  <c r="G294" i="2" s="1"/>
  <c r="G295" i="2" s="1"/>
  <c r="G296" i="2" s="1"/>
  <c r="G297" i="2" s="1"/>
  <c r="G298" i="2" s="1"/>
  <c r="G299" i="2" s="1"/>
  <c r="G300" i="2" s="1"/>
  <c r="G301" i="2" s="1"/>
  <c r="G302" i="2" s="1"/>
  <c r="G303" i="2" s="1"/>
  <c r="G304" i="2" s="1"/>
  <c r="G305" i="2" s="1"/>
  <c r="G306" i="2" s="1"/>
  <c r="G307" i="2" s="1"/>
  <c r="G308" i="2" s="1"/>
  <c r="G309" i="2" s="1"/>
  <c r="G310" i="2" s="1"/>
  <c r="G311" i="2" s="1"/>
  <c r="G312" i="2" s="1"/>
  <c r="G313" i="2" s="1"/>
  <c r="G314" i="2" s="1"/>
  <c r="G315" i="2" s="1"/>
  <c r="G316" i="2" s="1"/>
  <c r="G317" i="2" s="1"/>
  <c r="G318" i="2" s="1"/>
  <c r="G319" i="2" s="1"/>
  <c r="G320" i="2" s="1"/>
  <c r="G321" i="2" s="1"/>
  <c r="G322" i="2" s="1"/>
  <c r="G323" i="2" s="1"/>
  <c r="G324" i="2" s="1"/>
  <c r="G325" i="2" s="1"/>
  <c r="G326" i="2" s="1"/>
  <c r="G327" i="2" s="1"/>
  <c r="G328" i="2" s="1"/>
  <c r="G329" i="2" s="1"/>
  <c r="G330" i="2" s="1"/>
  <c r="G331" i="2" s="1"/>
  <c r="G332" i="2" s="1"/>
  <c r="G333" i="2" s="1"/>
  <c r="G334" i="2" s="1"/>
  <c r="G335" i="2" s="1"/>
  <c r="G336" i="2" s="1"/>
  <c r="G337" i="2" s="1"/>
  <c r="G338" i="2" s="1"/>
  <c r="G339" i="2" s="1"/>
  <c r="G340" i="2" s="1"/>
  <c r="G341" i="2" s="1"/>
  <c r="G342" i="2" s="1"/>
  <c r="G343" i="2" s="1"/>
  <c r="G344" i="2" s="1"/>
  <c r="G345" i="2" s="1"/>
  <c r="G346" i="2" s="1"/>
  <c r="G347" i="2" s="1"/>
  <c r="G348" i="2" s="1"/>
  <c r="G349" i="2" s="1"/>
  <c r="G350" i="2" s="1"/>
  <c r="G351" i="2" s="1"/>
  <c r="G352" i="2" s="1"/>
  <c r="G353" i="2" s="1"/>
  <c r="G354" i="2" s="1"/>
  <c r="G355" i="2" s="1"/>
  <c r="G356" i="2" s="1"/>
  <c r="G357" i="2" s="1"/>
  <c r="G358" i="2" s="1"/>
  <c r="G359" i="2" s="1"/>
  <c r="G360" i="2" s="1"/>
  <c r="G361" i="2" s="1"/>
  <c r="G362" i="2" s="1"/>
  <c r="G363" i="2" s="1"/>
  <c r="G364" i="2" s="1"/>
  <c r="G365" i="2" s="1"/>
  <c r="G366" i="2" s="1"/>
  <c r="G367" i="2" s="1"/>
  <c r="G368" i="2" s="1"/>
  <c r="G369" i="2" s="1"/>
  <c r="G370" i="2" s="1"/>
  <c r="G371" i="2" s="1"/>
  <c r="G372" i="2" s="1"/>
  <c r="G373" i="2" s="1"/>
  <c r="G374" i="2" s="1"/>
  <c r="G375" i="2" s="1"/>
  <c r="G376" i="2" s="1"/>
  <c r="G377" i="2" s="1"/>
  <c r="G378" i="2" s="1"/>
  <c r="G379" i="2" s="1"/>
  <c r="G380" i="2" s="1"/>
  <c r="G381" i="2" s="1"/>
  <c r="G382" i="2" s="1"/>
  <c r="G383" i="2" s="1"/>
  <c r="G384" i="2" s="1"/>
  <c r="G385" i="2" s="1"/>
  <c r="G386" i="2" s="1"/>
  <c r="G387" i="2" s="1"/>
  <c r="G388" i="2" s="1"/>
  <c r="G389" i="2" s="1"/>
  <c r="G390" i="2" s="1"/>
  <c r="G391" i="2" s="1"/>
  <c r="G392" i="2" s="1"/>
  <c r="G393" i="2" s="1"/>
  <c r="G394" i="2" s="1"/>
  <c r="G395" i="2" s="1"/>
  <c r="G396" i="2" s="1"/>
  <c r="G397" i="2" s="1"/>
  <c r="G398" i="2" s="1"/>
  <c r="G399" i="2" s="1"/>
  <c r="G400" i="2" s="1"/>
  <c r="G401" i="2" s="1"/>
  <c r="G402" i="2" s="1"/>
  <c r="G403" i="2" s="1"/>
  <c r="G404" i="2" s="1"/>
  <c r="G405" i="2" s="1"/>
  <c r="G406" i="2" s="1"/>
  <c r="G407" i="2" s="1"/>
  <c r="G408" i="2" s="1"/>
  <c r="G409" i="2" s="1"/>
  <c r="G410" i="2" s="1"/>
  <c r="G411" i="2" s="1"/>
  <c r="G412" i="2" s="1"/>
  <c r="G413" i="2" s="1"/>
  <c r="G414" i="2" s="1"/>
  <c r="G415" i="2" s="1"/>
  <c r="G416" i="2" s="1"/>
  <c r="G417" i="2" s="1"/>
  <c r="G418" i="2" s="1"/>
  <c r="G419" i="2" s="1"/>
  <c r="G420" i="2" s="1"/>
  <c r="G421" i="2" s="1"/>
  <c r="G422" i="2" s="1"/>
  <c r="G423" i="2" s="1"/>
  <c r="G424" i="2" s="1"/>
  <c r="G425" i="2" s="1"/>
  <c r="G426" i="2" s="1"/>
  <c r="G427" i="2" s="1"/>
  <c r="G428" i="2" s="1"/>
  <c r="G429" i="2" s="1"/>
  <c r="G430" i="2" s="1"/>
  <c r="G431" i="2" s="1"/>
  <c r="G432" i="2" s="1"/>
  <c r="G433" i="2" s="1"/>
  <c r="G434" i="2" s="1"/>
  <c r="G435" i="2" s="1"/>
  <c r="G436" i="2" s="1"/>
  <c r="G437" i="2" s="1"/>
  <c r="G438" i="2" s="1"/>
  <c r="G439" i="2" s="1"/>
  <c r="G440" i="2" s="1"/>
  <c r="G441" i="2" s="1"/>
  <c r="G442" i="2" s="1"/>
  <c r="G443" i="2" s="1"/>
  <c r="G444" i="2" s="1"/>
  <c r="G445" i="2" s="1"/>
  <c r="G446" i="2" s="1"/>
  <c r="G447" i="2" s="1"/>
  <c r="G448" i="2" s="1"/>
  <c r="G449" i="2" s="1"/>
  <c r="G450" i="2" s="1"/>
  <c r="G451" i="2" s="1"/>
  <c r="G452" i="2" s="1"/>
  <c r="G453" i="2" s="1"/>
  <c r="G454" i="2" s="1"/>
  <c r="G455" i="2" s="1"/>
  <c r="G456" i="2" s="1"/>
  <c r="G457" i="2" s="1"/>
  <c r="G458" i="2" s="1"/>
  <c r="G459" i="2" s="1"/>
  <c r="G460" i="2" s="1"/>
  <c r="G461" i="2" s="1"/>
  <c r="G462" i="2" s="1"/>
  <c r="G463" i="2" s="1"/>
  <c r="G464" i="2" s="1"/>
  <c r="G465" i="2" s="1"/>
  <c r="G466" i="2" s="1"/>
  <c r="G467" i="2" s="1"/>
  <c r="G468" i="2" s="1"/>
  <c r="G469" i="2" s="1"/>
  <c r="G470" i="2" s="1"/>
  <c r="G471" i="2" s="1"/>
  <c r="G472" i="2" s="1"/>
  <c r="G473" i="2" s="1"/>
  <c r="G474" i="2" s="1"/>
  <c r="G475" i="2" s="1"/>
  <c r="G476" i="2" s="1"/>
  <c r="G477" i="2" s="1"/>
  <c r="G478" i="2" s="1"/>
  <c r="G479" i="2" s="1"/>
  <c r="G480" i="2" s="1"/>
  <c r="G481" i="2" s="1"/>
  <c r="G482" i="2" s="1"/>
  <c r="G483" i="2" s="1"/>
  <c r="G484" i="2" s="1"/>
  <c r="G485" i="2" s="1"/>
  <c r="G486" i="2" s="1"/>
  <c r="G487" i="2" s="1"/>
  <c r="G488" i="2" s="1"/>
  <c r="G489" i="2" s="1"/>
  <c r="G490" i="2" s="1"/>
  <c r="G491" i="2" s="1"/>
  <c r="G492" i="2" s="1"/>
  <c r="G493" i="2" s="1"/>
  <c r="G494" i="2" s="1"/>
  <c r="G495" i="2" s="1"/>
  <c r="G496" i="2" s="1"/>
  <c r="G497" i="2" s="1"/>
  <c r="G498" i="2" s="1"/>
  <c r="G499" i="2" s="1"/>
  <c r="G500" i="2" s="1"/>
  <c r="G501" i="2" s="1"/>
  <c r="G502" i="2" s="1"/>
  <c r="G503" i="2" s="1"/>
  <c r="G504" i="2" s="1"/>
  <c r="G505" i="2" s="1"/>
  <c r="G506" i="2" s="1"/>
  <c r="G507" i="2" s="1"/>
  <c r="G508" i="2" s="1"/>
  <c r="G509" i="2" s="1"/>
  <c r="G510" i="2" s="1"/>
  <c r="G511" i="2" s="1"/>
  <c r="G512" i="2" s="1"/>
  <c r="G513" i="2" s="1"/>
  <c r="G514" i="2" s="1"/>
  <c r="G515" i="2" s="1"/>
  <c r="G516" i="2" s="1"/>
  <c r="G517" i="2" s="1"/>
  <c r="G518" i="2" s="1"/>
  <c r="G519" i="2" s="1"/>
  <c r="G520" i="2" s="1"/>
  <c r="G521" i="2" s="1"/>
  <c r="G522" i="2" s="1"/>
  <c r="G523" i="2" s="1"/>
  <c r="G524" i="2" s="1"/>
  <c r="G525" i="2" s="1"/>
  <c r="G526" i="2" s="1"/>
  <c r="G527" i="2" s="1"/>
  <c r="G528" i="2" s="1"/>
  <c r="G529" i="2" s="1"/>
  <c r="G530" i="2" s="1"/>
  <c r="G531" i="2" s="1"/>
  <c r="G532" i="2" s="1"/>
  <c r="G533" i="2" s="1"/>
  <c r="G534" i="2" s="1"/>
  <c r="G535" i="2" s="1"/>
  <c r="G536" i="2" s="1"/>
  <c r="G537" i="2" s="1"/>
  <c r="G538" i="2" s="1"/>
  <c r="G539" i="2" s="1"/>
  <c r="G540" i="2" s="1"/>
  <c r="G541" i="2" s="1"/>
  <c r="G542" i="2" s="1"/>
  <c r="G543" i="2" s="1"/>
  <c r="G544" i="2" s="1"/>
  <c r="G545" i="2" s="1"/>
  <c r="G546" i="2" s="1"/>
  <c r="G547" i="2" s="1"/>
  <c r="G548" i="2" s="1"/>
  <c r="G549" i="2" s="1"/>
  <c r="G550" i="2" s="1"/>
  <c r="G551" i="2" s="1"/>
  <c r="G552" i="2" s="1"/>
  <c r="G553" i="2" s="1"/>
  <c r="G554" i="2" s="1"/>
  <c r="G555" i="2" s="1"/>
  <c r="G556" i="2" s="1"/>
  <c r="G557" i="2" s="1"/>
  <c r="G558" i="2" s="1"/>
  <c r="G559" i="2" s="1"/>
  <c r="G560" i="2" s="1"/>
  <c r="G561" i="2" s="1"/>
  <c r="G562" i="2" s="1"/>
  <c r="G563" i="2" s="1"/>
  <c r="G564" i="2" s="1"/>
  <c r="G565" i="2" s="1"/>
  <c r="G566" i="2" s="1"/>
  <c r="G567" i="2" s="1"/>
  <c r="G568" i="2" s="1"/>
  <c r="G569" i="2" s="1"/>
  <c r="G570" i="2" s="1"/>
  <c r="G571" i="2" s="1"/>
  <c r="G572" i="2" s="1"/>
  <c r="G573" i="2" s="1"/>
  <c r="G574" i="2" s="1"/>
  <c r="G575" i="2" s="1"/>
  <c r="G576" i="2" s="1"/>
  <c r="G577" i="2" s="1"/>
  <c r="G578" i="2" s="1"/>
  <c r="G579" i="2" s="1"/>
  <c r="G580" i="2" s="1"/>
  <c r="G581" i="2" s="1"/>
  <c r="G582" i="2" s="1"/>
  <c r="G583" i="2" s="1"/>
  <c r="G584" i="2" s="1"/>
  <c r="G585" i="2" s="1"/>
  <c r="G586" i="2" s="1"/>
  <c r="G587" i="2" s="1"/>
  <c r="G588" i="2" s="1"/>
  <c r="G589" i="2" s="1"/>
  <c r="G590" i="2" s="1"/>
  <c r="G591" i="2" s="1"/>
  <c r="G592" i="2" s="1"/>
  <c r="G593" i="2" s="1"/>
  <c r="G594" i="2" s="1"/>
  <c r="G595" i="2" s="1"/>
  <c r="G596" i="2" s="1"/>
  <c r="G597" i="2" s="1"/>
  <c r="G598" i="2" s="1"/>
  <c r="G599" i="2" s="1"/>
  <c r="G600" i="2" s="1"/>
  <c r="G601" i="2" s="1"/>
  <c r="G602" i="2" s="1"/>
  <c r="G603" i="2" s="1"/>
  <c r="G604" i="2" s="1"/>
  <c r="G605" i="2" s="1"/>
  <c r="G606" i="2" s="1"/>
  <c r="G607" i="2" s="1"/>
  <c r="G608" i="2" s="1"/>
  <c r="G609" i="2" s="1"/>
  <c r="G610" i="2" s="1"/>
  <c r="G611" i="2" s="1"/>
  <c r="G612" i="2" s="1"/>
  <c r="G613" i="2" s="1"/>
  <c r="G614" i="2" s="1"/>
  <c r="G615" i="2" s="1"/>
  <c r="G616" i="2" s="1"/>
  <c r="G617" i="2" s="1"/>
  <c r="G618" i="2" s="1"/>
  <c r="G619" i="2" s="1"/>
  <c r="G620" i="2" s="1"/>
  <c r="G621" i="2" s="1"/>
  <c r="G622" i="2" s="1"/>
  <c r="G623" i="2" s="1"/>
  <c r="G624" i="2" s="1"/>
  <c r="G625" i="2" s="1"/>
  <c r="G626" i="2" s="1"/>
  <c r="G627" i="2" s="1"/>
  <c r="G628" i="2" s="1"/>
  <c r="G629" i="2" s="1"/>
  <c r="G630" i="2" s="1"/>
  <c r="G631" i="2" s="1"/>
  <c r="G632" i="2" s="1"/>
  <c r="G633" i="2" s="1"/>
  <c r="G634" i="2" s="1"/>
  <c r="G635" i="2" s="1"/>
  <c r="G636" i="2" s="1"/>
  <c r="G637" i="2" s="1"/>
  <c r="G638" i="2" s="1"/>
  <c r="G639" i="2" s="1"/>
  <c r="G640" i="2" s="1"/>
  <c r="G641" i="2" s="1"/>
  <c r="G642" i="2" s="1"/>
  <c r="G643" i="2" s="1"/>
  <c r="G644" i="2" s="1"/>
  <c r="G645" i="2" s="1"/>
  <c r="G646" i="2" s="1"/>
  <c r="G647" i="2" s="1"/>
  <c r="G648" i="2" s="1"/>
  <c r="G649" i="2" s="1"/>
  <c r="G650" i="2" s="1"/>
  <c r="G651" i="2" s="1"/>
  <c r="G652" i="2" s="1"/>
  <c r="G653" i="2" s="1"/>
  <c r="G654" i="2" s="1"/>
  <c r="G655" i="2" s="1"/>
  <c r="G656" i="2" s="1"/>
  <c r="G657" i="2" s="1"/>
  <c r="G658" i="2" s="1"/>
  <c r="G659" i="2" s="1"/>
  <c r="G660" i="2" s="1"/>
  <c r="G661" i="2" s="1"/>
  <c r="G662" i="2" s="1"/>
  <c r="G663" i="2" s="1"/>
  <c r="G664" i="2" s="1"/>
  <c r="G665" i="2" s="1"/>
  <c r="G666" i="2" s="1"/>
  <c r="G667" i="2" s="1"/>
  <c r="G668" i="2" s="1"/>
  <c r="G669" i="2" s="1"/>
  <c r="G670" i="2" s="1"/>
  <c r="G671" i="2" s="1"/>
  <c r="G672" i="2" s="1"/>
  <c r="G673" i="2" s="1"/>
  <c r="G674" i="2" s="1"/>
  <c r="G675" i="2" s="1"/>
  <c r="G676" i="2" s="1"/>
  <c r="G677" i="2" s="1"/>
  <c r="G678" i="2" s="1"/>
  <c r="G679" i="2" s="1"/>
  <c r="G680" i="2" s="1"/>
  <c r="G681" i="2" s="1"/>
  <c r="G682" i="2" s="1"/>
  <c r="G683" i="2" s="1"/>
  <c r="G684" i="2" s="1"/>
  <c r="G685" i="2" s="1"/>
  <c r="G686" i="2" s="1"/>
  <c r="G687" i="2" s="1"/>
  <c r="G688" i="2" s="1"/>
  <c r="G689" i="2" s="1"/>
  <c r="G690" i="2" s="1"/>
  <c r="G691" i="2" s="1"/>
  <c r="G692" i="2" s="1"/>
  <c r="G693" i="2" s="1"/>
  <c r="G694" i="2" s="1"/>
  <c r="G695" i="2" s="1"/>
  <c r="G696" i="2" s="1"/>
  <c r="G697" i="2" s="1"/>
  <c r="G698" i="2" s="1"/>
  <c r="G699" i="2" s="1"/>
  <c r="G700" i="2" s="1"/>
  <c r="G701" i="2" s="1"/>
  <c r="G702" i="2" s="1"/>
  <c r="G703" i="2" s="1"/>
  <c r="G704" i="2" s="1"/>
  <c r="G705" i="2" s="1"/>
  <c r="G706" i="2" s="1"/>
  <c r="G707" i="2" s="1"/>
  <c r="G708" i="2" s="1"/>
  <c r="G709" i="2" s="1"/>
  <c r="G710" i="2" s="1"/>
  <c r="G711" i="2" s="1"/>
  <c r="G712" i="2" s="1"/>
  <c r="G713" i="2" s="1"/>
  <c r="G714" i="2" s="1"/>
  <c r="G715" i="2" s="1"/>
  <c r="G716" i="2" s="1"/>
  <c r="G717" i="2" s="1"/>
  <c r="G718" i="2" s="1"/>
  <c r="G719" i="2" s="1"/>
  <c r="G720" i="2" s="1"/>
  <c r="G721" i="2" s="1"/>
  <c r="G722" i="2" s="1"/>
  <c r="G723" i="2" s="1"/>
  <c r="G724" i="2" s="1"/>
  <c r="G725" i="2" s="1"/>
  <c r="G726" i="2" s="1"/>
  <c r="G727" i="2" s="1"/>
  <c r="G728" i="2" s="1"/>
  <c r="G729" i="2" s="1"/>
  <c r="G730" i="2" s="1"/>
  <c r="G731" i="2" s="1"/>
  <c r="G732" i="2" s="1"/>
  <c r="G733" i="2" s="1"/>
  <c r="G734" i="2" s="1"/>
  <c r="G735" i="2" s="1"/>
  <c r="G736" i="2" s="1"/>
  <c r="G737" i="2" s="1"/>
  <c r="G738" i="2" s="1"/>
  <c r="G739" i="2" s="1"/>
  <c r="G740" i="2" s="1"/>
  <c r="G741" i="2" s="1"/>
  <c r="G742" i="2" s="1"/>
  <c r="G743" i="2" s="1"/>
  <c r="G744" i="2" s="1"/>
  <c r="G745" i="2" s="1"/>
  <c r="G746" i="2" s="1"/>
  <c r="G747" i="2" s="1"/>
  <c r="G748" i="2" s="1"/>
  <c r="G749" i="2" s="1"/>
  <c r="G750" i="2" s="1"/>
  <c r="G751" i="2" s="1"/>
  <c r="G752" i="2" s="1"/>
  <c r="G753" i="2" s="1"/>
  <c r="G754" i="2" s="1"/>
  <c r="G755" i="2" s="1"/>
  <c r="G756" i="2" s="1"/>
  <c r="G757" i="2" s="1"/>
  <c r="G758" i="2" s="1"/>
  <c r="G759" i="2" s="1"/>
  <c r="G760" i="2" s="1"/>
  <c r="G761" i="2" s="1"/>
  <c r="G762" i="2" s="1"/>
  <c r="G763" i="2" s="1"/>
  <c r="G764" i="2" s="1"/>
  <c r="G765" i="2" s="1"/>
  <c r="G766" i="2" s="1"/>
  <c r="G767" i="2" s="1"/>
  <c r="G768" i="2" s="1"/>
  <c r="G769" i="2" s="1"/>
  <c r="G770" i="2" s="1"/>
  <c r="G771" i="2" s="1"/>
  <c r="G772" i="2" s="1"/>
  <c r="G773" i="2" s="1"/>
  <c r="G774" i="2" s="1"/>
  <c r="G775" i="2" s="1"/>
  <c r="G776" i="2" s="1"/>
  <c r="G17" i="2"/>
  <c r="I706" i="1" l="1"/>
  <c r="I509" i="1"/>
  <c r="I238" i="1"/>
  <c r="I237" i="1"/>
  <c r="I236" i="1"/>
  <c r="I525" i="1"/>
  <c r="I235" i="1"/>
  <c r="I234" i="1"/>
  <c r="I233" i="1"/>
  <c r="I299" i="1"/>
  <c r="I271" i="1"/>
  <c r="I585" i="1"/>
  <c r="I786" i="1"/>
  <c r="I762" i="1"/>
  <c r="I785" i="1"/>
  <c r="I773" i="1"/>
  <c r="I397" i="1"/>
  <c r="I754" i="1"/>
  <c r="I746" i="1"/>
  <c r="I781" i="1"/>
  <c r="I753" i="1"/>
  <c r="I705" i="1"/>
  <c r="I716" i="1"/>
  <c r="I293" i="1"/>
  <c r="I779" i="1"/>
  <c r="I445" i="1"/>
  <c r="I774" i="1"/>
  <c r="I738" i="1"/>
  <c r="I399" i="1"/>
  <c r="I715" i="1"/>
  <c r="I292" i="1"/>
  <c r="I737" i="1"/>
  <c r="I735" i="1"/>
  <c r="I734" i="1"/>
  <c r="I732" i="1"/>
  <c r="I731" i="1"/>
  <c r="I730" i="1"/>
  <c r="I729" i="1"/>
  <c r="I728" i="1"/>
  <c r="I727" i="1"/>
  <c r="I726" i="1"/>
  <c r="I723" i="1"/>
  <c r="I722" i="1"/>
  <c r="I721" i="1"/>
  <c r="I750" i="1"/>
  <c r="I618" i="1"/>
  <c r="I586" i="1"/>
  <c r="I584" i="1"/>
  <c r="I12" i="1"/>
  <c r="I11" i="1"/>
  <c r="I772" i="1"/>
  <c r="I771" i="1"/>
  <c r="I365" i="1"/>
  <c r="I291" i="1"/>
  <c r="I290" i="1"/>
  <c r="I289" i="1"/>
  <c r="I767" i="1"/>
  <c r="I423" i="1"/>
  <c r="I761" i="1"/>
  <c r="I752" i="1"/>
  <c r="I760" i="1"/>
  <c r="I454" i="1"/>
  <c r="I348" i="1"/>
  <c r="I428" i="1"/>
  <c r="I495" i="1"/>
  <c r="I777" i="1"/>
  <c r="I759" i="1"/>
  <c r="I70" i="1"/>
  <c r="I775" i="1"/>
  <c r="I766" i="1"/>
  <c r="I278" i="1"/>
  <c r="I765" i="1"/>
  <c r="I747" i="1"/>
  <c r="I756" i="1"/>
  <c r="I763" i="1"/>
  <c r="I748" i="1"/>
  <c r="I758" i="1"/>
  <c r="I751" i="1"/>
  <c r="I378" i="1"/>
  <c r="I308" i="1"/>
  <c r="I240" i="1"/>
  <c r="I382" i="1"/>
  <c r="I644" i="1"/>
  <c r="I79" i="1"/>
  <c r="I553" i="1"/>
  <c r="I597" i="1"/>
  <c r="I572" i="1"/>
  <c r="I53" i="1"/>
  <c r="I374" i="1"/>
  <c r="I677" i="1"/>
  <c r="I231" i="1"/>
  <c r="I764" i="1"/>
  <c r="I643" i="1"/>
  <c r="I770" i="1"/>
  <c r="I76" i="1"/>
  <c r="I66" i="1"/>
  <c r="I642" i="1"/>
  <c r="I462" i="1"/>
  <c r="I749" i="1"/>
  <c r="I314" i="1"/>
  <c r="I755" i="1"/>
  <c r="I741" i="1"/>
  <c r="I740" i="1"/>
  <c r="I520" i="1"/>
  <c r="I671" i="1"/>
  <c r="I596" i="1"/>
  <c r="I72" i="1"/>
  <c r="I41" i="1"/>
  <c r="I783" i="1"/>
  <c r="I703" i="1"/>
  <c r="I63" i="1"/>
  <c r="I688" i="1"/>
  <c r="I657" i="1"/>
  <c r="I778" i="1"/>
  <c r="I776" i="1"/>
  <c r="I780" i="1"/>
  <c r="I61" i="1"/>
  <c r="I15" i="1"/>
  <c r="I29" i="1"/>
  <c r="I769" i="1"/>
  <c r="I768" i="1"/>
  <c r="I660" i="1"/>
  <c r="I74" i="1"/>
  <c r="I43" i="1"/>
  <c r="I19" i="1"/>
  <c r="I664" i="1"/>
  <c r="I582" i="1"/>
  <c r="I557" i="1"/>
  <c r="I577" i="1"/>
  <c r="I73" i="1"/>
  <c r="I42" i="1"/>
  <c r="I59" i="1"/>
  <c r="I75" i="1"/>
  <c r="I646" i="1"/>
  <c r="I28" i="1"/>
  <c r="I22" i="1"/>
  <c r="I62" i="1"/>
  <c r="I44" i="1"/>
  <c r="I39" i="1"/>
  <c r="I68" i="1"/>
  <c r="I64" i="1"/>
  <c r="I612" i="1"/>
  <c r="I47" i="1"/>
  <c r="I588" i="1"/>
  <c r="I30" i="1"/>
  <c r="I27" i="1"/>
  <c r="I23" i="1"/>
  <c r="I566" i="1"/>
  <c r="I56" i="1"/>
  <c r="I58" i="1"/>
  <c r="I55" i="1"/>
  <c r="I666" i="1"/>
  <c r="I645" i="1"/>
  <c r="I54" i="1"/>
  <c r="I52" i="1"/>
  <c r="I609" i="1"/>
  <c r="I608" i="1"/>
  <c r="I606" i="1"/>
  <c r="I605" i="1"/>
  <c r="I46" i="1"/>
  <c r="I583" i="1"/>
  <c r="I560" i="1"/>
  <c r="I21" i="1"/>
  <c r="I558" i="1"/>
  <c r="I20" i="1"/>
  <c r="I344" i="1"/>
  <c r="I578" i="1"/>
  <c r="I18" i="1"/>
  <c r="I17" i="1"/>
  <c r="I16" i="1"/>
  <c r="I13" i="1"/>
  <c r="I552" i="1"/>
  <c r="I276" i="1"/>
  <c r="I48" i="1"/>
  <c r="I550" i="1"/>
  <c r="I607" i="1"/>
  <c r="I50" i="1"/>
  <c r="I49" i="1"/>
  <c r="I10" i="1"/>
  <c r="I9" i="1"/>
  <c r="I71" i="1"/>
  <c r="I648" i="1"/>
  <c r="I14" i="1"/>
  <c r="I652" i="1"/>
  <c r="I40" i="1"/>
  <c r="I36" i="1"/>
  <c r="I718" i="1"/>
  <c r="I589" i="1"/>
  <c r="I581" i="1"/>
  <c r="I38" i="1"/>
  <c r="I37" i="1"/>
  <c r="I31" i="1"/>
  <c r="I555" i="1"/>
  <c r="I576" i="1"/>
  <c r="I26" i="1"/>
  <c r="I562" i="1"/>
  <c r="I719" i="1"/>
  <c r="I580" i="1"/>
  <c r="I579" i="1"/>
  <c r="I387" i="1"/>
  <c r="I725" i="1"/>
  <c r="I724" i="1"/>
  <c r="I600" i="1"/>
  <c r="I599" i="1"/>
  <c r="I598" i="1"/>
  <c r="I573" i="1"/>
  <c r="I575" i="1"/>
  <c r="I34" i="1"/>
  <c r="I541" i="1"/>
  <c r="I45" i="1"/>
  <c r="I33" i="1"/>
  <c r="I32" i="1"/>
  <c r="I117" i="1"/>
  <c r="I69" i="1"/>
  <c r="I733" i="1"/>
  <c r="I610" i="1"/>
  <c r="I51" i="1"/>
  <c r="I7" i="1"/>
  <c r="I100" i="1"/>
  <c r="I99" i="1"/>
  <c r="I714" i="1"/>
  <c r="I80" i="1"/>
  <c r="I67" i="1"/>
  <c r="I704" i="1"/>
  <c r="I370" i="1"/>
  <c r="I369" i="1"/>
  <c r="I118" i="1"/>
  <c r="I113" i="1"/>
  <c r="I546" i="1"/>
  <c r="I542" i="1"/>
  <c r="I537" i="1"/>
  <c r="I400" i="1"/>
  <c r="I551" i="1"/>
  <c r="I686" i="1"/>
  <c r="I65" i="1"/>
  <c r="I35" i="1"/>
  <c r="I377" i="1"/>
  <c r="I275" i="1"/>
  <c r="I670" i="1"/>
  <c r="I685" i="1"/>
  <c r="I653" i="1"/>
  <c r="I458" i="1"/>
  <c r="I25" i="1"/>
  <c r="I634" i="1"/>
  <c r="I635" i="1"/>
  <c r="I619" i="1"/>
  <c r="I614" i="1"/>
  <c r="I567" i="1"/>
  <c r="I548" i="1"/>
  <c r="I547" i="1"/>
  <c r="I717" i="1"/>
  <c r="I272" i="1"/>
  <c r="I636" i="1"/>
  <c r="I60" i="1"/>
  <c r="I669" i="1"/>
  <c r="I736" i="1"/>
  <c r="I380" i="1"/>
  <c r="I311" i="1"/>
  <c r="I563" i="1"/>
  <c r="I628" i="1"/>
  <c r="I545" i="1"/>
  <c r="I379" i="1"/>
  <c r="I309" i="1"/>
  <c r="I241" i="1"/>
  <c r="I632" i="1"/>
  <c r="I405" i="1"/>
  <c r="I651" i="1"/>
  <c r="I650" i="1"/>
  <c r="I617" i="1"/>
  <c r="I743" i="1"/>
  <c r="I623" i="1"/>
  <c r="I742" i="1"/>
  <c r="I448" i="1"/>
  <c r="I574" i="1"/>
  <c r="I672" i="1"/>
  <c r="I658" i="1"/>
  <c r="I649" i="1"/>
  <c r="I659" i="1"/>
  <c r="I739" i="1"/>
  <c r="I317" i="1"/>
  <c r="I447" i="1"/>
  <c r="I638" i="1"/>
  <c r="I663" i="1"/>
  <c r="I655" i="1"/>
  <c r="I674" i="1"/>
  <c r="I691" i="1"/>
  <c r="I682" i="1"/>
  <c r="I675" i="1"/>
  <c r="I216" i="1"/>
  <c r="I516" i="1"/>
  <c r="I499" i="1"/>
  <c r="I695" i="1"/>
  <c r="I385" i="1"/>
  <c r="I697" i="1"/>
  <c r="I694" i="1"/>
  <c r="I693" i="1"/>
  <c r="I689" i="1"/>
  <c r="I683" i="1"/>
  <c r="I665" i="1"/>
  <c r="I692" i="1"/>
  <c r="I354" i="1"/>
  <c r="I678" i="1"/>
  <c r="I679" i="1"/>
  <c r="I355" i="1"/>
  <c r="I466" i="1"/>
  <c r="I698" i="1"/>
  <c r="I667" i="1"/>
  <c r="I503" i="1"/>
  <c r="I662" i="1"/>
  <c r="I661" i="1"/>
  <c r="I590" i="1"/>
  <c r="I266" i="1"/>
  <c r="I601" i="1"/>
  <c r="I3" i="1"/>
  <c r="I391" i="1"/>
  <c r="I264" i="1"/>
  <c r="I2" i="1"/>
  <c r="I593" i="1"/>
  <c r="I602" i="1"/>
  <c r="I591" i="1"/>
  <c r="I395" i="1"/>
  <c r="I366" i="1"/>
  <c r="I195" i="1"/>
  <c r="I386" i="1"/>
  <c r="I364" i="1"/>
  <c r="I286" i="1"/>
  <c r="I390" i="1"/>
  <c r="I389" i="1"/>
  <c r="I784" i="1"/>
  <c r="I757" i="1"/>
  <c r="I368" i="1"/>
  <c r="I654" i="1"/>
  <c r="I681" i="1"/>
  <c r="I475" i="1"/>
  <c r="I101" i="1"/>
  <c r="I604" i="1"/>
  <c r="I673" i="1"/>
  <c r="I456" i="1"/>
  <c r="I455" i="1"/>
  <c r="I288" i="1"/>
  <c r="I98" i="1"/>
  <c r="I684" i="1"/>
  <c r="I647" i="1"/>
  <c r="I24" i="1"/>
  <c r="I8" i="1"/>
  <c r="I6" i="1"/>
  <c r="I559" i="1"/>
  <c r="I720" i="1"/>
  <c r="I539" i="1"/>
  <c r="I362" i="1"/>
  <c r="I501" i="1"/>
  <c r="I702" i="1"/>
  <c r="I701" i="1"/>
  <c r="I700" i="1"/>
  <c r="I699" i="1"/>
  <c r="I263" i="1"/>
  <c r="I640" i="1"/>
  <c r="I630" i="1"/>
  <c r="I627" i="1"/>
  <c r="I626" i="1"/>
  <c r="I621" i="1"/>
  <c r="I611" i="1"/>
  <c r="I587" i="1"/>
  <c r="I568" i="1"/>
  <c r="I565" i="1"/>
  <c r="I564" i="1"/>
  <c r="I561" i="1"/>
  <c r="I554" i="1"/>
  <c r="I540" i="1"/>
  <c r="I538" i="1"/>
  <c r="I787" i="1"/>
  <c r="I744" i="1"/>
  <c r="I676" i="1"/>
  <c r="I518" i="1"/>
  <c r="I358" i="1"/>
  <c r="I357" i="1"/>
  <c r="I284" i="1"/>
  <c r="I482" i="1"/>
  <c r="I220" i="1"/>
  <c r="I687" i="1"/>
  <c r="I680" i="1"/>
  <c r="I696" i="1"/>
</calcChain>
</file>

<file path=xl/sharedStrings.xml><?xml version="1.0" encoding="utf-8"?>
<sst xmlns="http://schemas.openxmlformats.org/spreadsheetml/2006/main" count="23949" uniqueCount="5949">
  <si>
    <t>A</t>
  </si>
  <si>
    <t>O</t>
  </si>
  <si>
    <t>248362</t>
  </si>
  <si>
    <t>4A</t>
  </si>
  <si>
    <t>Myrrhis odorata</t>
  </si>
  <si>
    <t>267_6555</t>
  </si>
  <si>
    <t>Viken</t>
  </si>
  <si>
    <t>Hvaler</t>
  </si>
  <si>
    <t>Øf</t>
  </si>
  <si>
    <t>Hvaler: Spjærøy, Langeli \Plantet og forvillet i 2-3 ms lengde langs bekk...</t>
  </si>
  <si>
    <t>Henrik A. Torp | Bjørn Petter Løfall | Solveig Vatne Gustavsen | Jan Ingar I. Båtvik</t>
  </si>
  <si>
    <t>(L.) Scop.</t>
  </si>
  <si>
    <t>OR</t>
  </si>
  <si>
    <t>https://www.unimus.no/felles/bilder/web_hent_bilde.php?id=14107728&amp;type=jpeg</t>
  </si>
  <si>
    <t>AlienSpecie</t>
  </si>
  <si>
    <t>Svært høy risiko (SE)</t>
  </si>
  <si>
    <t>POINT (266279 6555555)</t>
  </si>
  <si>
    <t>urn:catalog:O:V:248362</t>
  </si>
  <si>
    <t>Naturhistorisk Museum - UiO</t>
  </si>
  <si>
    <t>v</t>
  </si>
  <si>
    <t>ArtKart</t>
  </si>
  <si>
    <t>8_248362</t>
  </si>
  <si>
    <t>O_248362</t>
  </si>
  <si>
    <t>NBF</t>
  </si>
  <si>
    <t>17118428</t>
  </si>
  <si>
    <t>Obs</t>
  </si>
  <si>
    <t>Grønnet, Hvaler, Vi \NA T4 Skogsmark Opprinnelig rapportert med biot...</t>
  </si>
  <si>
    <t>Bjørn Petter Løfall</t>
  </si>
  <si>
    <t>https://www.artsobservasjoner.no/Sighting/17118428</t>
  </si>
  <si>
    <t>POINT (266250 6555501)</t>
  </si>
  <si>
    <t>urn:uuid:b1c1041a-c516-463d-86b7-fd1ca36ae107</t>
  </si>
  <si>
    <t>Norsk botanisk forening</t>
  </si>
  <si>
    <t>so2-vascular</t>
  </si>
  <si>
    <t>1010_17118428</t>
  </si>
  <si>
    <t>20672714</t>
  </si>
  <si>
    <t>291_6615</t>
  </si>
  <si>
    <t>Indre Østfold</t>
  </si>
  <si>
    <t>Trøgstad</t>
  </si>
  <si>
    <t>sør for Kverner i Trøgstad i Østfold, Indre Østfold, Vi \mellom skog og veg</t>
  </si>
  <si>
    <t>Kåre Arnstein Lye</t>
  </si>
  <si>
    <t>https://www.artsobservasjoner.no/Sighting/20672714</t>
  </si>
  <si>
    <t>POINT (291492 6615634)</t>
  </si>
  <si>
    <t>urn:uuid:5b18ae7e-1c02-40e4-93a5-a722501440cb</t>
  </si>
  <si>
    <t>1010_20672714</t>
  </si>
  <si>
    <t>BioFokus</t>
  </si>
  <si>
    <t>568157</t>
  </si>
  <si>
    <t>261_6631</t>
  </si>
  <si>
    <t>Ås</t>
  </si>
  <si>
    <t>OA</t>
  </si>
  <si>
    <t>Kjøyabukta – Diverse dellokaliteter</t>
  </si>
  <si>
    <t>Olsen, K.M.; Røsok, Ø.</t>
  </si>
  <si>
    <t>Olsen, K.M.</t>
  </si>
  <si>
    <t>POINT (260127 6631848)</t>
  </si>
  <si>
    <t>biofokus</t>
  </si>
  <si>
    <t>59_568157</t>
  </si>
  <si>
    <t>252237</t>
  </si>
  <si>
    <t>263_6621</t>
  </si>
  <si>
    <t>Dysterlia, Liavegen, på åkerkant mot boligområde, spredt fra hage.</t>
  </si>
  <si>
    <t>https://www.unimus.no/felles/bilder/web_hent_bilde.php?id=13420988&amp;type=jpeg</t>
  </si>
  <si>
    <t>POINT (263688 6621243)</t>
  </si>
  <si>
    <t>urn:catalog:O:V:252237</t>
  </si>
  <si>
    <t>8_252237</t>
  </si>
  <si>
    <t>O_252237</t>
  </si>
  <si>
    <t>15109609</t>
  </si>
  <si>
    <t>263_6623</t>
  </si>
  <si>
    <t>ved nedrivne Heimevernhuset, Ås, Vi \i skogkanten</t>
  </si>
  <si>
    <t>https://www.artsobservasjoner.no/Sighting/15109609</t>
  </si>
  <si>
    <t>POINT (263460 6623067)</t>
  </si>
  <si>
    <t>urn:uuid:0ede4dd9-dcd7-4eaf-8616-fb8d579feb03</t>
  </si>
  <si>
    <t>1010_15109609</t>
  </si>
  <si>
    <t>17258209</t>
  </si>
  <si>
    <t>Aschem-skogen nord for Grønnslett i Ås, Ås, Vi \i skogkanten</t>
  </si>
  <si>
    <t>https://www.artsobservasjoner.no/Sighting/17258209</t>
  </si>
  <si>
    <t>POINT (263401 6622511)</t>
  </si>
  <si>
    <t>urn:uuid:df4c97f0-5cb9-4218-984c-56a4eb0a468f</t>
  </si>
  <si>
    <t>1010_17258209</t>
  </si>
  <si>
    <t>17479889</t>
  </si>
  <si>
    <t>263_6625</t>
  </si>
  <si>
    <t>Bølstad gjenvinningsanlegg i Nordby, Ås, Vi \på vegskråning</t>
  </si>
  <si>
    <t>https://www.artsobservasjoner.no/Sighting/17479889</t>
  </si>
  <si>
    <t>POINT (262250 6624550)</t>
  </si>
  <si>
    <t>urn:uuid:841791ad-e38a-4d26-92aa-5578a5bc1b93</t>
  </si>
  <si>
    <t>1010_17479889</t>
  </si>
  <si>
    <t>380012</t>
  </si>
  <si>
    <t>247_6649</t>
  </si>
  <si>
    <t>Bærum</t>
  </si>
  <si>
    <t>Ringi, ca 100 m Ø f Øvre Ringi langs Sopelimkroken Tett bestand i edelløvskog på begge sider av veie</t>
  </si>
  <si>
    <t>Tore Berg</t>
  </si>
  <si>
    <t>https://www.unimus.no/felles/bilder/web_hent_bilde.php?id=13436865&amp;type=jpeg</t>
  </si>
  <si>
    <t>POINT (246215 6648307)</t>
  </si>
  <si>
    <t>urn:catalog:O:V:380012</t>
  </si>
  <si>
    <t>8_380012</t>
  </si>
  <si>
    <t>O_380012</t>
  </si>
  <si>
    <t>p</t>
  </si>
  <si>
    <t>op</t>
  </si>
  <si>
    <t>18_141</t>
  </si>
  <si>
    <t>Ringi</t>
  </si>
  <si>
    <t>Pedersen, Oddvar</t>
  </si>
  <si>
    <t>op/gps</t>
  </si>
  <si>
    <t>Fr-etab</t>
  </si>
  <si>
    <t>OP18</t>
  </si>
  <si>
    <t>op18_141</t>
  </si>
  <si>
    <t>17680895</t>
  </si>
  <si>
    <t>249_6649</t>
  </si>
  <si>
    <t>Høstsvei_Bærumsveien, Bærum, Vi</t>
  </si>
  <si>
    <t>Elin Viker Thorkildsen</t>
  </si>
  <si>
    <t>Validator: Kjell Magne Olsen</t>
  </si>
  <si>
    <t>Validationstatus: Approved Media</t>
  </si>
  <si>
    <t>https://www.artsobservasjoner.no/Sighting/17680895</t>
  </si>
  <si>
    <t>POINT (249513 6649304)</t>
  </si>
  <si>
    <t>urn:uuid:bdedbda3-5b60-4d59-a04a-d09298a6fab7</t>
  </si>
  <si>
    <t>1010_17680895</t>
  </si>
  <si>
    <t>SW</t>
  </si>
  <si>
    <t>296</t>
  </si>
  <si>
    <t>Belagt</t>
  </si>
  <si>
    <t>253_6645</t>
  </si>
  <si>
    <t>Wesenberg, J.</t>
  </si>
  <si>
    <t>POINT (253272 6644865)</t>
  </si>
  <si>
    <t>urn:catalog:SW:V:296</t>
  </si>
  <si>
    <t>Sweco Norge AS</t>
  </si>
  <si>
    <t>97_296</t>
  </si>
  <si>
    <t>11607927</t>
  </si>
  <si>
    <t>245_6641</t>
  </si>
  <si>
    <t>Asker</t>
  </si>
  <si>
    <t>Øvre Båstad, Asker, Vi \Grøftekant /[Kvant.:] 6 Plants</t>
  </si>
  <si>
    <t>Torbjørn Låg</t>
  </si>
  <si>
    <t>Validator: Even W. Hanssen</t>
  </si>
  <si>
    <t>Validationstatus: Approved Media Quantity: 6 Plants</t>
  </si>
  <si>
    <t>https://www.artsobservasjoner.no/Sighting/11607927</t>
  </si>
  <si>
    <t>POINT (245205 6641693)</t>
  </si>
  <si>
    <t>urn:uuid:8aaa4bb8-98b9-46dc-9836-5d36bee571d8</t>
  </si>
  <si>
    <t>1010_11607927</t>
  </si>
  <si>
    <t>99205</t>
  </si>
  <si>
    <t>245_6645</t>
  </si>
  <si>
    <t>Sem Ø \Hagemarkskog</t>
  </si>
  <si>
    <t>Thylén, A.</t>
  </si>
  <si>
    <t>Notes about species; et par spredte planter</t>
  </si>
  <si>
    <t>POINT (244534 6644261)</t>
  </si>
  <si>
    <t>59_99205</t>
  </si>
  <si>
    <t>11579067</t>
  </si>
  <si>
    <t>Hundremeterskogen, Asker, Vi \ /[Kvant.:] 15</t>
  </si>
  <si>
    <t>Rune Aanderaa</t>
  </si>
  <si>
    <t>Validationstatus: Approved Documented</t>
  </si>
  <si>
    <t>https://www.artsobservasjoner.no/Sighting/11579067</t>
  </si>
  <si>
    <t>POINT (244530 6644272)</t>
  </si>
  <si>
    <t>urn:uuid:b03d928c-ecda-4479-b3a3-df963be398bc</t>
  </si>
  <si>
    <t>1010_11579067</t>
  </si>
  <si>
    <t>17438838</t>
  </si>
  <si>
    <t>Sem, Asker, Vi \Kant av beite</t>
  </si>
  <si>
    <t>Turid Nakling Kristiansen</t>
  </si>
  <si>
    <t>https://www.artsobservasjoner.no/Sighting/17438838</t>
  </si>
  <si>
    <t>POINT (244531 6644200)</t>
  </si>
  <si>
    <t>urn:uuid:675bdedf-8bd2-4b60-8b79-da640556c0e3</t>
  </si>
  <si>
    <t>1010_17438838</t>
  </si>
  <si>
    <t>NATRES</t>
  </si>
  <si>
    <t>urn:uuid:ba378ad2-1d50-48be-965d-7c8cf9227dfd</t>
  </si>
  <si>
    <t>Sem</t>
  </si>
  <si>
    <t>Leif Ryvarden|Ole Tobias Rannestad</t>
  </si>
  <si>
    <t>Leif Ryvarden</t>
  </si>
  <si>
    <t>POINT (244484 6644158)</t>
  </si>
  <si>
    <t>Naturrestaurering AS</t>
  </si>
  <si>
    <t>natres</t>
  </si>
  <si>
    <t>267_urn:uuid:ba378ad2-1d50-48be-965d-7c8cf9227dfd</t>
  </si>
  <si>
    <t>22796885</t>
  </si>
  <si>
    <t>Sem, Asker, Vi \ /[Kvant.:] 3</t>
  </si>
  <si>
    <t>Ole Bjørn Braathen</t>
  </si>
  <si>
    <t>https://www.artsobservasjoner.no/Sighting/22796885</t>
  </si>
  <si>
    <t>POINT (244558 6644384)</t>
  </si>
  <si>
    <t>urn:uuid:620d2034-d467-4888-9b22-99cee775a273</t>
  </si>
  <si>
    <t>1010_22796885</t>
  </si>
  <si>
    <t>24450612</t>
  </si>
  <si>
    <t>Sem, Semsvannet, Asker, Vi \Grøftekant langs turveg /[Kvant.:] 4 Plants</t>
  </si>
  <si>
    <t>Rune Zakariassen|Anne Stine Zakariassen</t>
  </si>
  <si>
    <t>Quantity: 4 Plants</t>
  </si>
  <si>
    <t>https://www.artsobservasjoner.no/Sighting/24450612</t>
  </si>
  <si>
    <t>POINT (244543 6644193)</t>
  </si>
  <si>
    <t>urn:uuid:9821014f-6bea-42eb-b527-5e3f3838b42d</t>
  </si>
  <si>
    <t>1010_24450612</t>
  </si>
  <si>
    <t>25159127</t>
  </si>
  <si>
    <t>Sem i Asker i Akershus, Asker, Vi \langs turveg</t>
  </si>
  <si>
    <t>Kåre Arnstein Lye|John Sandve</t>
  </si>
  <si>
    <t>https://www.artsobservasjoner.no/Sighting/25159127</t>
  </si>
  <si>
    <t>POINT (244544 6644194)</t>
  </si>
  <si>
    <t>urn:uuid:763b6a64-cbdb-445c-8868-7e611cdda4b4</t>
  </si>
  <si>
    <t>1010_25159127</t>
  </si>
  <si>
    <t>17067615</t>
  </si>
  <si>
    <t>269_6665</t>
  </si>
  <si>
    <t>Nittedal</t>
  </si>
  <si>
    <t>AK Nittedal: Lyngveien 1, solid populasjon utafor gjerdet, Nittedal, Vi \Veikant /[Kvant.:] 5 m2</t>
  </si>
  <si>
    <t>Jan Wesenberg</t>
  </si>
  <si>
    <t>Quantity: 5 m2</t>
  </si>
  <si>
    <t>https://www.artsobservasjoner.no/Sighting/17067615</t>
  </si>
  <si>
    <t>POINT (269683 6665388)</t>
  </si>
  <si>
    <t>urn:uuid:a8235d58-e9e4-4445-97bc-98e8ad0b3fae</t>
  </si>
  <si>
    <t>1010_17067615</t>
  </si>
  <si>
    <t>14886127</t>
  </si>
  <si>
    <t>273_6659</t>
  </si>
  <si>
    <t>Likollen, Nittedal, Vi \Veikant</t>
  </si>
  <si>
    <t>Siv Moen</t>
  </si>
  <si>
    <t>https://www.artsobservasjoner.no/Sighting/14886127</t>
  </si>
  <si>
    <t>POINT (272691 6658786)</t>
  </si>
  <si>
    <t>urn:uuid:a17e9a2e-918d-4b84-a3e6-56e26e6649a8</t>
  </si>
  <si>
    <t>1010_14886127</t>
  </si>
  <si>
    <t>177006</t>
  </si>
  <si>
    <t>291_6701</t>
  </si>
  <si>
    <t>Eidsvoll</t>
  </si>
  <si>
    <t>Sanderud veikant, spredt ut fra nedlagt hage</t>
  </si>
  <si>
    <t>Anne Elven</t>
  </si>
  <si>
    <t>https://www.unimus.no/felles/bilder/web_hent_bilde.php?id=13416890&amp;type=jpeg</t>
  </si>
  <si>
    <t>POINT (291929 6701402)</t>
  </si>
  <si>
    <t>urn:catalog:O:V:177006</t>
  </si>
  <si>
    <t>8_177006</t>
  </si>
  <si>
    <t>O_177006</t>
  </si>
  <si>
    <t>TRH</t>
  </si>
  <si>
    <t>63342</t>
  </si>
  <si>
    <t>255_6657</t>
  </si>
  <si>
    <t>Oslo</t>
  </si>
  <si>
    <t>Bærum; Bogstad</t>
  </si>
  <si>
    <t>Ralph Tambs Lyche</t>
  </si>
  <si>
    <t>Raino Lampinen</t>
  </si>
  <si>
    <t>https://www.unimus.no/felles/bilder/web_hent_bilde.php?id=14784047&amp;type=jpeg</t>
  </si>
  <si>
    <t>POINT (255685 6656482)</t>
  </si>
  <si>
    <t>urn:catalog:TRH:V:63342</t>
  </si>
  <si>
    <t>NTNU-Vitenskapsmuseet</t>
  </si>
  <si>
    <t>37_63342</t>
  </si>
  <si>
    <t>TRH_63342</t>
  </si>
  <si>
    <t>M</t>
  </si>
  <si>
    <t>Oslo fylke</t>
  </si>
  <si>
    <t>Chria., Bogstad</t>
  </si>
  <si>
    <t>Mathias Numsen Blytt</t>
  </si>
  <si>
    <t>V</t>
  </si>
  <si>
    <t>https://www.unimus.no/felles/bilder/web_hent_bilde.php?id=14937828&amp;type=jpeg</t>
  </si>
  <si>
    <t>MusIt</t>
  </si>
  <si>
    <t>TRH_250072</t>
  </si>
  <si>
    <t>32V NM 90,49</t>
  </si>
  <si>
    <t>WGS84</t>
  </si>
  <si>
    <t>63544</t>
  </si>
  <si>
    <t>257_6657</t>
  </si>
  <si>
    <t>Bokstad</t>
  </si>
  <si>
    <t>W. Boeck</t>
  </si>
  <si>
    <t>GS</t>
  </si>
  <si>
    <t>https://www.unimus.no/felles/bilder/web_hent_bilde.php?id=13391192&amp;type=jpeg</t>
  </si>
  <si>
    <t>POINT (256181 6656438)</t>
  </si>
  <si>
    <t>urn:catalog:O:V:63544</t>
  </si>
  <si>
    <t>8_63544</t>
  </si>
  <si>
    <t>O_63544</t>
  </si>
  <si>
    <t>63543</t>
  </si>
  <si>
    <t>Bogstad ved Christiania</t>
  </si>
  <si>
    <t>Axel Blytt</t>
  </si>
  <si>
    <t>https://www.unimus.no/felles/bilder/web_hent_bilde.php?id=13391194&amp;type=jpeg</t>
  </si>
  <si>
    <t>urn:catalog:O:V:63543</t>
  </si>
  <si>
    <t>8_63543</t>
  </si>
  <si>
    <t>O_63543</t>
  </si>
  <si>
    <t>63551</t>
  </si>
  <si>
    <t>Ullern. Bogstad</t>
  </si>
  <si>
    <t>R. E. Fridtz</t>
  </si>
  <si>
    <t>https://www.unimus.no/felles/bilder/web_hent_bilde.php?id=13391204&amp;type=jpeg</t>
  </si>
  <si>
    <t>urn:catalog:O:V:63551</t>
  </si>
  <si>
    <t>8_63551</t>
  </si>
  <si>
    <t>O_63551</t>
  </si>
  <si>
    <t>63550</t>
  </si>
  <si>
    <t>Ullern. Bogstad.</t>
  </si>
  <si>
    <t>https://www.unimus.no/felles/bilder/web_hent_bilde.php?id=13391205&amp;type=jpeg</t>
  </si>
  <si>
    <t>urn:catalog:O:V:63550</t>
  </si>
  <si>
    <t>8_63550</t>
  </si>
  <si>
    <t>O_63550</t>
  </si>
  <si>
    <t>63539</t>
  </si>
  <si>
    <t>Bogstad</t>
  </si>
  <si>
    <t>Hartvig Johnsen</t>
  </si>
  <si>
    <t>https://www.unimus.no/felles/bilder/web_hent_bilde.php?id=13391197&amp;type=jpeg</t>
  </si>
  <si>
    <t>urn:catalog:O:V:63539</t>
  </si>
  <si>
    <t>8_63539</t>
  </si>
  <si>
    <t>O_63539</t>
  </si>
  <si>
    <t>63541</t>
  </si>
  <si>
    <t>https://www.unimus.no/felles/bilder/web_hent_bilde.php?id=13391195&amp;type=jpeg</t>
  </si>
  <si>
    <t>urn:catalog:O:V:63541</t>
  </si>
  <si>
    <t>8_63541</t>
  </si>
  <si>
    <t>O_63541</t>
  </si>
  <si>
    <t>63554</t>
  </si>
  <si>
    <t>Bogstad, V. Aker</t>
  </si>
  <si>
    <t>Rolf Nordhagen</t>
  </si>
  <si>
    <t xml:space="preserve">https://www.unimus.no/felles/bilder/web_hent_bilde.php?id=13391200&amp;type=jpeg | https://www.unimus.no/felles/bilder/web_hent_bilde.php?id=13391201&amp;type=jpeg </t>
  </si>
  <si>
    <t>urn:catalog:O:V:63554</t>
  </si>
  <si>
    <t>8_63554</t>
  </si>
  <si>
    <t>O_63554</t>
  </si>
  <si>
    <t>63552</t>
  </si>
  <si>
    <t>ved Bogstad i Sørkedalen, ved veikanten.</t>
  </si>
  <si>
    <t>Carl Størmer</t>
  </si>
  <si>
    <t>https://www.unimus.no/felles/bilder/web_hent_bilde.php?id=13391203&amp;type=jpeg</t>
  </si>
  <si>
    <t>urn:catalog:O:V:63552</t>
  </si>
  <si>
    <t>8_63552</t>
  </si>
  <si>
    <t>O_63552</t>
  </si>
  <si>
    <t>63549</t>
  </si>
  <si>
    <t>Kr. Andreassen</t>
  </si>
  <si>
    <t>Halfdan Rui</t>
  </si>
  <si>
    <t xml:space="preserve">https://www.unimus.no/felles/bilder/web_hent_bilde.php?id=13391206&amp;type=jpeg | https://www.unimus.no/felles/bilder/web_hent_bilde.php?id=13391207&amp;type=jpeg </t>
  </si>
  <si>
    <t>urn:catalog:O:V:63549</t>
  </si>
  <si>
    <t>8_63549</t>
  </si>
  <si>
    <t>O_63549</t>
  </si>
  <si>
    <t>143723</t>
  </si>
  <si>
    <t>Olaf Bang</t>
  </si>
  <si>
    <t>https://www.unimus.no/felles/bilder/web_hent_bilde.php?id=13413519&amp;type=jpeg</t>
  </si>
  <si>
    <t>urn:catalog:O:V:143723</t>
  </si>
  <si>
    <t>8_143723</t>
  </si>
  <si>
    <t>O_143723</t>
  </si>
  <si>
    <t>303080</t>
  </si>
  <si>
    <t>Bogstad gård</t>
  </si>
  <si>
    <t>Inger Anne Lysebraate</t>
  </si>
  <si>
    <t>https://www.unimus.no/felles/bilder/web_hent_bilde.php?id=13427859&amp;type=jpeg</t>
  </si>
  <si>
    <t>urn:catalog:O:V:303080</t>
  </si>
  <si>
    <t>8_303080</t>
  </si>
  <si>
    <t>O_303080</t>
  </si>
  <si>
    <t>3771</t>
  </si>
  <si>
    <t>Bokstad gård, Aker</t>
  </si>
  <si>
    <t>Einar Brunvatne</t>
  </si>
  <si>
    <t>https://www.unimus.no/felles/bilder/web_hent_bilde.php?id=13391199&amp;type=jpeg</t>
  </si>
  <si>
    <t>urn:catalog:O:V:3771</t>
  </si>
  <si>
    <t>8_3771</t>
  </si>
  <si>
    <t>O_3771</t>
  </si>
  <si>
    <t>303081</t>
  </si>
  <si>
    <t>https://www.unimus.no/felles/bilder/web_hent_bilde.php?id=13427860&amp;type=jpeg</t>
  </si>
  <si>
    <t>urn:catalog:O:V:303081</t>
  </si>
  <si>
    <t>8_303081</t>
  </si>
  <si>
    <t>O_303081</t>
  </si>
  <si>
    <t>5465</t>
  </si>
  <si>
    <t>Bogstad gård, vegkant nær husa</t>
  </si>
  <si>
    <t>Tor Gjerde | Klaus Høiland</t>
  </si>
  <si>
    <t>https://www.unimus.no/felles/bilder/web_hent_bilde.php?id=13391198&amp;type=jpeg</t>
  </si>
  <si>
    <t>urn:catalog:O:V:5465</t>
  </si>
  <si>
    <t>8_5465</t>
  </si>
  <si>
    <t>O_5465</t>
  </si>
  <si>
    <t>449747</t>
  </si>
  <si>
    <t>POINT (256096 6656327)</t>
  </si>
  <si>
    <t>59_449747</t>
  </si>
  <si>
    <t>19636448</t>
  </si>
  <si>
    <t>Langås, Oslo, Os</t>
  </si>
  <si>
    <t>Kjetil Johannessen</t>
  </si>
  <si>
    <t>i kant mellom bebyggelse og skog. Validationstatus: Approved Media</t>
  </si>
  <si>
    <t>https://www.artsobservasjoner.no/Sighting/19636448</t>
  </si>
  <si>
    <t>POINT (256303 6657755)</t>
  </si>
  <si>
    <t>urn:uuid:5e5a2fef-13dd-4b99-8349-4d6f9619117e</t>
  </si>
  <si>
    <t>1010_19636448</t>
  </si>
  <si>
    <t>24239116</t>
  </si>
  <si>
    <t>Jegersborg, Jegersborg, Oslo, Os \Fuktmark med spredte løvtrær /[Kvant.:] 5 Plants</t>
  </si>
  <si>
    <t>Rune Zakariassen</t>
  </si>
  <si>
    <t>Quantity: 5 Plants</t>
  </si>
  <si>
    <t>https://www.artsobservasjoner.no/Sighting/24239116</t>
  </si>
  <si>
    <t>POINT (256186 6656443)</t>
  </si>
  <si>
    <t>urn:uuid:7dc53cb4-b017-4ed5-a8c8-c4d578931458</t>
  </si>
  <si>
    <t>1010_24239116</t>
  </si>
  <si>
    <t>Even Trætteberg</t>
  </si>
  <si>
    <t>https://www.unimus.no/felles/bilder/web_hent_bilde.php?id=13391193&amp;type=jpeg</t>
  </si>
  <si>
    <t>34BC76E2-E74C-11E4-9A87-00155D012A60</t>
  </si>
  <si>
    <t>O_63542</t>
  </si>
  <si>
    <t>32V NM 90-91,49</t>
  </si>
  <si>
    <t>Chria.: Bokstad</t>
  </si>
  <si>
    <t>Mathias N. Blytt</t>
  </si>
  <si>
    <t xml:space="preserve">https://www.unimus.no/felles/bilder/web_hent_bilde.php?id=13391190&amp;type=jpeg | https://www.unimus.no/felles/bilder/web_hent_bilde.php?id=13391191&amp;type=jpeg </t>
  </si>
  <si>
    <t>34BB72BA-E74C-11E4-A04A-00155D012A60,34BBCC9C-E74C-11E4-8EE6-00155D012A60</t>
  </si>
  <si>
    <t>O_63545</t>
  </si>
  <si>
    <t>https://www.unimus.no/felles/bilder/web_hent_bilde.php?id=13391189&amp;type=jpeg</t>
  </si>
  <si>
    <t>34BB1FF4-E74C-11E4-B132-00155D012A60</t>
  </si>
  <si>
    <t>O_63546</t>
  </si>
  <si>
    <t>Odd J. Aalen</t>
  </si>
  <si>
    <t>https://www.unimus.no/felles/bilder/web_hent_bilde.php?id=13391202&amp;type=jpeg</t>
  </si>
  <si>
    <t>34BF90D4-E74C-11E4-B5D9-00155D012A60</t>
  </si>
  <si>
    <t>O_63553</t>
  </si>
  <si>
    <t>12734069</t>
  </si>
  <si>
    <t>257_6659</t>
  </si>
  <si>
    <t>Bjelkerud, Oslo, Os</t>
  </si>
  <si>
    <t>Birger Moe</t>
  </si>
  <si>
    <t>https://www.artsobservasjoner.no/Sighting/12734069</t>
  </si>
  <si>
    <t>POINT (256560 6658636)</t>
  </si>
  <si>
    <t>urn:uuid:083841ea-9c88-4aff-9fc9-cc192f24b733</t>
  </si>
  <si>
    <t>1010_12734069</t>
  </si>
  <si>
    <t>24459783</t>
  </si>
  <si>
    <t>259_6653</t>
  </si>
  <si>
    <t>Makrellbekken, Oslo, Os \ /[Kvant.:] 100</t>
  </si>
  <si>
    <t>mange planter. Tidl. skolehage her for 20-30 år siden?.</t>
  </si>
  <si>
    <t>https://www.artsobservasjoner.no/Sighting/24459783</t>
  </si>
  <si>
    <t>POLYGON ((258333 6652763, 258360 6652756, 258365 6652753, 258365 6652745, 258351 6652747, 258338 6652753, 258328 6652763, 258333 6652763))</t>
  </si>
  <si>
    <t>urn:uuid:da3882b5-a2bf-48db-b08b-a0d6e7c8c2e5</t>
  </si>
  <si>
    <t>1010_24459783</t>
  </si>
  <si>
    <t>63540</t>
  </si>
  <si>
    <t>261_6651</t>
  </si>
  <si>
    <t>Chria.: Bolteløkken ved en bæk.</t>
  </si>
  <si>
    <t>https://www.unimus.no/felles/bilder/web_hent_bilde.php?id=13391196&amp;type=jpeg</t>
  </si>
  <si>
    <t>POINT (261707 6650906)</t>
  </si>
  <si>
    <t>urn:catalog:O:V:63540</t>
  </si>
  <si>
    <t>8_63540</t>
  </si>
  <si>
    <t>O_63540</t>
  </si>
  <si>
    <t>63348</t>
  </si>
  <si>
    <t>Bolteløkken, Chr.</t>
  </si>
  <si>
    <t>F. Hoch</t>
  </si>
  <si>
    <t>https://www.unimus.no/felles/bilder/web_hent_bilde.php?id=14784086&amp;type=jpeg</t>
  </si>
  <si>
    <t>urn:catalog:TRH:V:63348</t>
  </si>
  <si>
    <t>37_63348</t>
  </si>
  <si>
    <t>TRH_63348</t>
  </si>
  <si>
    <t>63548</t>
  </si>
  <si>
    <t>261_6653</t>
  </si>
  <si>
    <t>Sogn</t>
  </si>
  <si>
    <t>Jens Holmboe</t>
  </si>
  <si>
    <t>https://www.unimus.no/felles/bilder/web_hent_bilde.php?id=13391208&amp;type=jpeg</t>
  </si>
  <si>
    <t>POINT (261483 6653947)</t>
  </si>
  <si>
    <t>urn:catalog:O:V:63548</t>
  </si>
  <si>
    <t>8_63548</t>
  </si>
  <si>
    <t>O_63548</t>
  </si>
  <si>
    <t>BG</t>
  </si>
  <si>
    <t>224209</t>
  </si>
  <si>
    <t>261_6657</t>
  </si>
  <si>
    <t>Bogstad pr. Christiania.</t>
  </si>
  <si>
    <t>A. Blytt</t>
  </si>
  <si>
    <t>https://www.unimus.no/felles/bilder/web_hent_bilde.php?id=12145309&amp;type=jpeg</t>
  </si>
  <si>
    <t>POINT (261317 6656077)</t>
  </si>
  <si>
    <t>urn:catalog:BG:S:224209</t>
  </si>
  <si>
    <t>Universitetsmuseet i Bergen, UiB</t>
  </si>
  <si>
    <t>s</t>
  </si>
  <si>
    <t>105_224209</t>
  </si>
  <si>
    <t>BG_224209</t>
  </si>
  <si>
    <t>224208</t>
  </si>
  <si>
    <t>Bogstadvand.</t>
  </si>
  <si>
    <t>N. Moe</t>
  </si>
  <si>
    <t>https://www.unimus.no/felles/bilder/web_hent_bilde.php?id=12145308&amp;type=jpeg</t>
  </si>
  <si>
    <t>urn:catalog:BG:S:224208</t>
  </si>
  <si>
    <t>105_224208</t>
  </si>
  <si>
    <t>BG_224208</t>
  </si>
  <si>
    <t>224207</t>
  </si>
  <si>
    <t>Vestre Aker.: Bogstad.</t>
  </si>
  <si>
    <t>Pollenprep. 18/3-85 MKS.</t>
  </si>
  <si>
    <t xml:space="preserve">https://www.unimus.no/felles/bilder/web_hent_bilde.php?id=12145306&amp;type=jpeg | https://www.unimus.no/felles/bilder/web_hent_bilde.php?id=12145307&amp;type=jpeg </t>
  </si>
  <si>
    <t>urn:catalog:BG:S:224207</t>
  </si>
  <si>
    <t>105_224207</t>
  </si>
  <si>
    <t>BG_224207</t>
  </si>
  <si>
    <t>569874</t>
  </si>
  <si>
    <t>Bogstad gaard</t>
  </si>
  <si>
    <t>Edith Gaertner</t>
  </si>
  <si>
    <t>https://www.unimus.no/felles/bilder/web_hent_bilde.php?id=13951693&amp;type=jpeg</t>
  </si>
  <si>
    <t>urn:catalog:O:V:569874</t>
  </si>
  <si>
    <t>8_569874</t>
  </si>
  <si>
    <t>O_569874</t>
  </si>
  <si>
    <t>KMN</t>
  </si>
  <si>
    <t>53397</t>
  </si>
  <si>
    <t>Hb</t>
  </si>
  <si>
    <t>Bogstad gård \Forvillet i kantsoner i innkjørsel</t>
  </si>
  <si>
    <t>Per Arvid Åsen</t>
  </si>
  <si>
    <t>urn:catalog:KMN:V:53397</t>
  </si>
  <si>
    <t>Agder naturmuseum</t>
  </si>
  <si>
    <t>33_53397</t>
  </si>
  <si>
    <t>KMN_53397</t>
  </si>
  <si>
    <t>196248</t>
  </si>
  <si>
    <t>Bogstad, rett på S-siden av Bogstad Herregård. Stor bestand langs veien</t>
  </si>
  <si>
    <t>Tore Berg | Vesla Vetlesen</t>
  </si>
  <si>
    <t>https://www.unimus.no/felles/bilder/web_hent_bilde.php?id=13418298&amp;type=jpeg</t>
  </si>
  <si>
    <t>urn:catalog:O:V:196248</t>
  </si>
  <si>
    <t>8_196248</t>
  </si>
  <si>
    <t>O_196248</t>
  </si>
  <si>
    <t>Chria. Bogstad.</t>
  </si>
  <si>
    <t>S</t>
  </si>
  <si>
    <t>https://www.unimus.no/felles/bilder/web_hent_bilde.php?id=12145310&amp;type=jpeg</t>
  </si>
  <si>
    <t>BG_224210</t>
  </si>
  <si>
    <t>12735513</t>
  </si>
  <si>
    <t>263_6649</t>
  </si>
  <si>
    <t>Arboretet, skråningen, Botanisk Hage, Tøyen, Oslo, Os</t>
  </si>
  <si>
    <t>Øystein Lofthus</t>
  </si>
  <si>
    <t>https://www.artsobservasjoner.no/Sighting/12735513</t>
  </si>
  <si>
    <t>POINT (263469 6649873)</t>
  </si>
  <si>
    <t>urn:uuid:7901b119-b6c7-4678-a46a-f7c2abceab31</t>
  </si>
  <si>
    <t>1010_12735513</t>
  </si>
  <si>
    <t>GBIF</t>
  </si>
  <si>
    <t>2643592950</t>
  </si>
  <si>
    <t>\/[Kvant.:] 1</t>
  </si>
  <si>
    <t>http://www.gbif.org/occurrence/2643592950</t>
  </si>
  <si>
    <t>POINT (263700 6649710)</t>
  </si>
  <si>
    <t>o-1003913576</t>
  </si>
  <si>
    <t>GBIF-noder utenfor Norge</t>
  </si>
  <si>
    <t>import</t>
  </si>
  <si>
    <t>40_2643592950</t>
  </si>
  <si>
    <t>21627918</t>
  </si>
  <si>
    <t>263_6655</t>
  </si>
  <si>
    <t>Nordberg, Oslo, Os</t>
  </si>
  <si>
    <t>My Helene Sohlberg</t>
  </si>
  <si>
    <t>https://www.artsobservasjoner.no/Sighting/21627918</t>
  </si>
  <si>
    <t>POINT (262234 6654342)</t>
  </si>
  <si>
    <t>urn:uuid:7bc3b164-1719-4893-ab19-d60d7c0abc63</t>
  </si>
  <si>
    <t>1010_21627918</t>
  </si>
  <si>
    <t>11584441</t>
  </si>
  <si>
    <t>267_6653</t>
  </si>
  <si>
    <t>Brobekk skolehage, Oslo, Os \Forvillet fra urtehage</t>
  </si>
  <si>
    <t>Berit Nyrud</t>
  </si>
  <si>
    <t>https://www.artsobservasjoner.no/Sighting/11584441</t>
  </si>
  <si>
    <t>POINT (266510 6652334)</t>
  </si>
  <si>
    <t>urn:uuid:74cb142e-7201-4c65-96d0-73caf7ab1977</t>
  </si>
  <si>
    <t>1010_11584441</t>
  </si>
  <si>
    <t>2976964948</t>
  </si>
  <si>
    <t>http://www.gbif.org/occurrence/2976964948</t>
  </si>
  <si>
    <t>POINT (266530 6652308)</t>
  </si>
  <si>
    <t>q-10181625367</t>
  </si>
  <si>
    <t>40_2976964948</t>
  </si>
  <si>
    <t>15373644</t>
  </si>
  <si>
    <t>269_6647</t>
  </si>
  <si>
    <t>Ulsrudvannet, Oslo, Os</t>
  </si>
  <si>
    <t>Per Madsen</t>
  </si>
  <si>
    <t>https://www.artsobservasjoner.no/Sighting/15373644</t>
  </si>
  <si>
    <t>POINT (268658 6646281)</t>
  </si>
  <si>
    <t>urn:uuid:b6071345-2926-4911-bc4e-76de9eec14ae</t>
  </si>
  <si>
    <t>1010_15373644</t>
  </si>
  <si>
    <t>11581120</t>
  </si>
  <si>
    <t>Oslo: Turveien Østmarksetra P-plass - Nøklevann, Oslo, Os \Turveikant</t>
  </si>
  <si>
    <t>https://www.artsobservasjoner.no/Sighting/11581120</t>
  </si>
  <si>
    <t>POINT (268965 6646572)</t>
  </si>
  <si>
    <t>urn:uuid:831730a7-d119-4140-b3a3-94099b1ec73c</t>
  </si>
  <si>
    <t>1010_11581120</t>
  </si>
  <si>
    <t>11581373</t>
  </si>
  <si>
    <t>Ulsrudvann, Oslo, Os \ /[Kvant.:] 1 Plants</t>
  </si>
  <si>
    <t>Siri Kvingedal</t>
  </si>
  <si>
    <t>Conf: Jan Wesenberg (Spør en biolog, bildebestemt). Validator: Even W. Hanssen</t>
  </si>
  <si>
    <t>Conf: Jan Wesenberg (Spør en biolog, bildebestemt). Validationstatus: Approved Documented Quantity: 1 Plants</t>
  </si>
  <si>
    <t>https://www.artsobservasjoner.no/Sighting/11581373</t>
  </si>
  <si>
    <t>POINT (268654 6646267)</t>
  </si>
  <si>
    <t>urn:uuid:c81f370b-eaef-404d-a8ae-5b388d9a7cb5</t>
  </si>
  <si>
    <t>1010_11581373</t>
  </si>
  <si>
    <t>NINA</t>
  </si>
  <si>
    <t>43237</t>
  </si>
  <si>
    <t>273_6655</t>
  </si>
  <si>
    <t>Stovnerlia N</t>
  </si>
  <si>
    <t>Odd Egil Stabbetorp</t>
  </si>
  <si>
    <t>NINA prosjektnr. 15063001 NonValid dynamicProperties: "{"Substrate":"", "Ecology":"", "Redlist status":"", "Relative abundance":"", "Antropokor":"0"}"</t>
  </si>
  <si>
    <t>POINT (273038 6654056)</t>
  </si>
  <si>
    <t>Norsk institutt for naturforskning</t>
  </si>
  <si>
    <t>n</t>
  </si>
  <si>
    <t>154_43237</t>
  </si>
  <si>
    <t>123440</t>
  </si>
  <si>
    <t>333_6679</t>
  </si>
  <si>
    <t>Innlandet</t>
  </si>
  <si>
    <t>Kongsvinger</t>
  </si>
  <si>
    <t>He</t>
  </si>
  <si>
    <t>Oppset, naturalisert i villnisset på tunet</t>
  </si>
  <si>
    <t>Anders Often</t>
  </si>
  <si>
    <t>https://www.unimus.no/felles/bilder/web_hent_bilde.php?id=13411370&amp;type=jpeg</t>
  </si>
  <si>
    <t>POINT (333464 6678379)</t>
  </si>
  <si>
    <t>urn:catalog:O:V:123440</t>
  </si>
  <si>
    <t>8_123440</t>
  </si>
  <si>
    <t>O_123440</t>
  </si>
  <si>
    <t>63556</t>
  </si>
  <si>
    <t>285_6747</t>
  </si>
  <si>
    <t>Hamar</t>
  </si>
  <si>
    <t>Storhamar</t>
  </si>
  <si>
    <t>Finn Ch. Sørlye</t>
  </si>
  <si>
    <t>https://www.unimus.no/felles/bilder/web_hent_bilde.php?id=13391212&amp;type=jpeg</t>
  </si>
  <si>
    <t>POINT (284380 6746085)</t>
  </si>
  <si>
    <t>urn:catalog:O:V:63556</t>
  </si>
  <si>
    <t>8_63556</t>
  </si>
  <si>
    <t>O_63556</t>
  </si>
  <si>
    <t>Vestland</t>
  </si>
  <si>
    <t>Hammer (forvildet).</t>
  </si>
  <si>
    <t>B. Kaalaas</t>
  </si>
  <si>
    <t>https://www.unimus.no/felles/bilder/web_hent_bilde.php?id=12145316&amp;type=jpeg</t>
  </si>
  <si>
    <t>BG_224216</t>
  </si>
  <si>
    <t>14087165</t>
  </si>
  <si>
    <t>287_6757</t>
  </si>
  <si>
    <t>Ringsaker</t>
  </si>
  <si>
    <t>Furnes, Volla, Ringsaker, In</t>
  </si>
  <si>
    <t>Asle Bruserud</t>
  </si>
  <si>
    <t>https://www.artsobservasjoner.no/Sighting/14087165</t>
  </si>
  <si>
    <t>POINT (287489 6756573)</t>
  </si>
  <si>
    <t>urn:uuid:f11f3eee-5200-4f95-8e9c-37e89f331d88</t>
  </si>
  <si>
    <t>1010_14087165</t>
  </si>
  <si>
    <t>11611511</t>
  </si>
  <si>
    <t>289_6737</t>
  </si>
  <si>
    <t>Stange</t>
  </si>
  <si>
    <t>Alm Østre, Stange, In \Gårdstun</t>
  </si>
  <si>
    <t>Per Vetlesen</t>
  </si>
  <si>
    <t>https://www.artsobservasjoner.no/Sighting/11611511</t>
  </si>
  <si>
    <t>POINT (289483 6736067)</t>
  </si>
  <si>
    <t>urn:uuid:9845d506-f906-433f-9a6d-6925758ad365</t>
  </si>
  <si>
    <t>1010_11611511</t>
  </si>
  <si>
    <t>326716</t>
  </si>
  <si>
    <t>295_6713</t>
  </si>
  <si>
    <t>Mostulia.</t>
  </si>
  <si>
    <t>Johan Kielland-Lund</t>
  </si>
  <si>
    <t>https://www.unimus.no/felles/bilder/web_hent_bilde.php?id=13430834&amp;type=jpeg</t>
  </si>
  <si>
    <t>POINT (294806 6713638)</t>
  </si>
  <si>
    <t>urn:catalog:O:V:326716</t>
  </si>
  <si>
    <t>8_326716</t>
  </si>
  <si>
    <t>O_326716</t>
  </si>
  <si>
    <t>63555</t>
  </si>
  <si>
    <t>299_6713</t>
  </si>
  <si>
    <t>Nord-Odal</t>
  </si>
  <si>
    <t>gården Holtet</t>
  </si>
  <si>
    <t>Erik Kjærnli</t>
  </si>
  <si>
    <t>Plantet der for 6-7 år siden fra et bruk som ligger c. 100 m mot NW. Skal fremdeles finnes på dette bruket som nå vokser til med skog. Myrrhis også plantet hos en søster av E. Kjærnli i nærheten av Holtet.  OR</t>
  </si>
  <si>
    <t>https://www.unimus.no/felles/bilder/web_hent_bilde.php?id=13391211&amp;type=jpeg</t>
  </si>
  <si>
    <t>POINT (299893 6712513)</t>
  </si>
  <si>
    <t>urn:catalog:O:V:63555</t>
  </si>
  <si>
    <t>8_63555</t>
  </si>
  <si>
    <t>O_63555</t>
  </si>
  <si>
    <t>24442394</t>
  </si>
  <si>
    <t>309_6785</t>
  </si>
  <si>
    <t>Åmot</t>
  </si>
  <si>
    <t>Snippen, Åmot, In \Veikant /[Kvant.:] 1 Plants</t>
  </si>
  <si>
    <t>Arne Mæhlen</t>
  </si>
  <si>
    <t>Belegg. Quantity: 1 Plants</t>
  </si>
  <si>
    <t>https://www.artsobservasjoner.no/Sighting/24442394</t>
  </si>
  <si>
    <t>POINT (308914 6785824)</t>
  </si>
  <si>
    <t>urn:uuid:3899778f-3764-459c-9c42-a0364eefda5d</t>
  </si>
  <si>
    <t>1010_24442394</t>
  </si>
  <si>
    <t>43990</t>
  </si>
  <si>
    <t>269_6953</t>
  </si>
  <si>
    <t>Tynset</t>
  </si>
  <si>
    <t>Litledalen, N Skarvdalen, på V-siden av veien \Skogkant</t>
  </si>
  <si>
    <t>Eli Fremstad</t>
  </si>
  <si>
    <t>Sparsomt</t>
  </si>
  <si>
    <t xml:space="preserve">https://www.unimus.no/felles/bilder/web_hent_bilde.php?id=14758754&amp;type=jpeg | https://www.unimus.no/felles/bilder/web_hent_bilde.php?id=14758757&amp;type=jpeg </t>
  </si>
  <si>
    <t>POINT (268007 6953783)</t>
  </si>
  <si>
    <t>urn:catalog:TRH:V:43990</t>
  </si>
  <si>
    <t>37_43990</t>
  </si>
  <si>
    <t>TRH_43990</t>
  </si>
  <si>
    <t>12970270</t>
  </si>
  <si>
    <t>251_6789</t>
  </si>
  <si>
    <t>Lillehammer</t>
  </si>
  <si>
    <t>Op</t>
  </si>
  <si>
    <t>Bjørkero, Prestmoen, Lillehammer, In</t>
  </si>
  <si>
    <t>Jon Grunde  Roland</t>
  </si>
  <si>
    <t>https://www.artsobservasjoner.no/Sighting/12970270</t>
  </si>
  <si>
    <t>POINT (250865 6788841)</t>
  </si>
  <si>
    <t>urn:uuid:7b09850f-b79d-49c7-9cbd-235e508b4ee1</t>
  </si>
  <si>
    <t>1010_12970270</t>
  </si>
  <si>
    <t>11581118</t>
  </si>
  <si>
    <t>251_6791</t>
  </si>
  <si>
    <t>Øvre Jørstad, Lillehammer, In \Kulturmark</t>
  </si>
  <si>
    <t>Anders Breili</t>
  </si>
  <si>
    <t>Rikelig i gjengroende kulturmark . Validationstatus: Approved Documented</t>
  </si>
  <si>
    <t>https://www.artsobservasjoner.no/Sighting/11581118</t>
  </si>
  <si>
    <t>POINT (251729 6790361)</t>
  </si>
  <si>
    <t>urn:uuid:2fb204ba-f1fc-4417-ac45-7150be89b1d2</t>
  </si>
  <si>
    <t>1010_11581118</t>
  </si>
  <si>
    <t>11582510</t>
  </si>
  <si>
    <t>255_6785</t>
  </si>
  <si>
    <t>Hammersengvegen, Lillehammer, In</t>
  </si>
  <si>
    <t>Flere planter ved siden av veg/fortau. Trolig etablert fra hageavfall . Validationstatus: Approved Documented</t>
  </si>
  <si>
    <t>https://www.artsobservasjoner.no/Sighting/11582510</t>
  </si>
  <si>
    <t>POINT (255360 6785830)</t>
  </si>
  <si>
    <t>urn:uuid:a5813383-d68f-4e5b-8a04-92c789f77252</t>
  </si>
  <si>
    <t>1010_11582510</t>
  </si>
  <si>
    <t>33752</t>
  </si>
  <si>
    <t>Lillehammer: Hammersengvegen nedenfor Hammerseng \Høyvokst ugressvegetasjon, stort, veletablert b...</t>
  </si>
  <si>
    <t>https://www.unimus.no/felles/bilder/web_hent_bilde.php?id=14750994&amp;type=jpeg</t>
  </si>
  <si>
    <t>POINT (255352 6785815)</t>
  </si>
  <si>
    <t>urn:catalog:TRH:V:33752</t>
  </si>
  <si>
    <t>37_33752</t>
  </si>
  <si>
    <t>TRH_33752</t>
  </si>
  <si>
    <t>27525004</t>
  </si>
  <si>
    <t>255_6787</t>
  </si>
  <si>
    <t>Teigvegen, Lillehammer, In \Friområde</t>
  </si>
  <si>
    <t>Etablert fra hageutkast.</t>
  </si>
  <si>
    <t>https://www.artsobservasjoner.no/Sighting/27525004</t>
  </si>
  <si>
    <t>POINT (255455 6786327)</t>
  </si>
  <si>
    <t>urn:uuid:2b63b97b-1c86-4700-b8e9-3eb61412ca93</t>
  </si>
  <si>
    <t>1010_27525004</t>
  </si>
  <si>
    <t>27525005</t>
  </si>
  <si>
    <t>https://www.artsobservasjoner.no/Sighting/27525005</t>
  </si>
  <si>
    <t>POINT (255499 6786296)</t>
  </si>
  <si>
    <t>urn:uuid:9327fc2d-0037-4010-ac9e-5804d20c83a8</t>
  </si>
  <si>
    <t>1010_27525005</t>
  </si>
  <si>
    <t>23386822</t>
  </si>
  <si>
    <t>257_6783</t>
  </si>
  <si>
    <t>Maihaugen, Lillehammer, In</t>
  </si>
  <si>
    <t>Jan Alsvik</t>
  </si>
  <si>
    <t>https://www.artsobservasjoner.no/Sighting/23386822</t>
  </si>
  <si>
    <t>POINT (256493 6783586)</t>
  </si>
  <si>
    <t>urn:uuid:4d621c58-88ed-4819-822c-634b8912d55e</t>
  </si>
  <si>
    <t>1010_23386822</t>
  </si>
  <si>
    <t>23116660</t>
  </si>
  <si>
    <t>Maihaugen, Lillehammer, In \veikant</t>
  </si>
  <si>
    <t>https://www.artsobservasjoner.no/Sighting/23116660</t>
  </si>
  <si>
    <t>POINT (256366 6783611)</t>
  </si>
  <si>
    <t>urn:uuid:e433d188-33ac-41a3-a3eb-0b6c8b6a0728</t>
  </si>
  <si>
    <t>1010_23116660</t>
  </si>
  <si>
    <t>24425958</t>
  </si>
  <si>
    <t>Vårsetervegen, Lillehammer, In \Granskog/vegskråning</t>
  </si>
  <si>
    <t>Etablert fra hageavfall i vegskråning/granskog. Validationstatus: Approved Documented</t>
  </si>
  <si>
    <t>https://www.artsobservasjoner.no/Sighting/24425958</t>
  </si>
  <si>
    <t>POINT (257684 6783022)</t>
  </si>
  <si>
    <t>urn:uuid:ab1b3261-856c-44e5-a44c-b401404029ee</t>
  </si>
  <si>
    <t>1010_24425958</t>
  </si>
  <si>
    <t>24578134</t>
  </si>
  <si>
    <t>263_6747</t>
  </si>
  <si>
    <t>Gjøvik</t>
  </si>
  <si>
    <t>hunnbakken, Gjøvik, In \ /[Kvant.:] 50</t>
  </si>
  <si>
    <t>Tina Maria Brenden</t>
  </si>
  <si>
    <t>https://www.artsobservasjoner.no/Sighting/24578134</t>
  </si>
  <si>
    <t>POINT (263647 6747415)</t>
  </si>
  <si>
    <t>urn:uuid:3c7e69be-d17c-46fa-a99e-7e8a5f99605c</t>
  </si>
  <si>
    <t>1010_24578134</t>
  </si>
  <si>
    <t>26958597</t>
  </si>
  <si>
    <t>267_6743</t>
  </si>
  <si>
    <t>Ø for Vind Idrettsplass, Gjøvik, In \veigrøft</t>
  </si>
  <si>
    <t>Reidar Haugan</t>
  </si>
  <si>
    <t>https://www.artsobservasjoner.no/Sighting/26958597</t>
  </si>
  <si>
    <t>POINT (266027 6743637)</t>
  </si>
  <si>
    <t>urn:uuid:414eb0d7-14ed-4371-b989-b754de6363a0</t>
  </si>
  <si>
    <t>1010_26958597</t>
  </si>
  <si>
    <t>26958598</t>
  </si>
  <si>
    <t>https://www.artsobservasjoner.no/Sighting/26958598</t>
  </si>
  <si>
    <t>POINT (266033 6743675)</t>
  </si>
  <si>
    <t>urn:uuid:b8f7b9f2-d7db-4263-b4cc-c2f522349061</t>
  </si>
  <si>
    <t>1010_26958598</t>
  </si>
  <si>
    <t>11584442</t>
  </si>
  <si>
    <t>241_6797</t>
  </si>
  <si>
    <t>Gausdal</t>
  </si>
  <si>
    <t>Brudal, Gausdal, In \Vegskråning/kulturmark</t>
  </si>
  <si>
    <t>I overgang mellom vegskråning og dyrkamark . Validationstatus: Approved Documented</t>
  </si>
  <si>
    <t>https://www.artsobservasjoner.no/Sighting/11584442</t>
  </si>
  <si>
    <t>POINT (241080 6796780)</t>
  </si>
  <si>
    <t>urn:uuid:fa7e66fa-5c49-4904-b991-6c82bd9bfd8d</t>
  </si>
  <si>
    <t>1010_11584442</t>
  </si>
  <si>
    <t>17797220</t>
  </si>
  <si>
    <t>Brudal, Vestre Gausdal, Gausdal, In</t>
  </si>
  <si>
    <t>Jon Opheim</t>
  </si>
  <si>
    <t>https://www.artsobservasjoner.no/Sighting/17797220</t>
  </si>
  <si>
    <t>POINT (241278 6796814)</t>
  </si>
  <si>
    <t>urn:uuid:14388826-e2b7-4e3d-ba9b-7d9e01a21355</t>
  </si>
  <si>
    <t>1010_17797220</t>
  </si>
  <si>
    <t>19702475</t>
  </si>
  <si>
    <t>https://www.artsobservasjoner.no/Sighting/19702475</t>
  </si>
  <si>
    <t>urn:uuid:be60ea57-8342-4b47-aa39-f68fe65fbb76</t>
  </si>
  <si>
    <t>1010_19702475</t>
  </si>
  <si>
    <t>22173044</t>
  </si>
  <si>
    <t>https://www.artsobservasjoner.no/Sighting/22173044</t>
  </si>
  <si>
    <t>urn:uuid:18725e68-b06c-46e8-8ca2-85bf1a329e29</t>
  </si>
  <si>
    <t>1010_22173044</t>
  </si>
  <si>
    <t>24496366</t>
  </si>
  <si>
    <t>Jon Opheim|Margaret M Eggen</t>
  </si>
  <si>
    <t>https://www.artsobservasjoner.no/Sighting/24496366</t>
  </si>
  <si>
    <t>urn:uuid:d257e259-430b-49e7-bfc1-8ddb1f80f81b</t>
  </si>
  <si>
    <t>1010_24496366</t>
  </si>
  <si>
    <t>26993690</t>
  </si>
  <si>
    <t>247_6797</t>
  </si>
  <si>
    <t>Neveråas kløft, Gausdal, In</t>
  </si>
  <si>
    <t>Gunnar Nyhus</t>
  </si>
  <si>
    <t>https://www.artsobservasjoner.no/Sighting/26993690</t>
  </si>
  <si>
    <t>POINT (246471 6796792)</t>
  </si>
  <si>
    <t>urn:uuid:ffba2a17-3bbd-4c62-988d-d44bf4e492b5</t>
  </si>
  <si>
    <t>1010_26993690</t>
  </si>
  <si>
    <t>18745878</t>
  </si>
  <si>
    <t>269_6737</t>
  </si>
  <si>
    <t>Østre Toten</t>
  </si>
  <si>
    <t>Sukkestadskogen, Østre Toten, In</t>
  </si>
  <si>
    <t>Jon Bekken</t>
  </si>
  <si>
    <t>Stor forekomst mange steder i veikantene i dette området.. Validationstatus: Approved Media</t>
  </si>
  <si>
    <t>https://www.artsobservasjoner.no/Sighting/18745878</t>
  </si>
  <si>
    <t>POINT (268846 6736866)</t>
  </si>
  <si>
    <t>urn:uuid:74484e47-d1e3-40e4-9198-63661aff3be3</t>
  </si>
  <si>
    <t>1010_18745878</t>
  </si>
  <si>
    <t>24248854</t>
  </si>
  <si>
    <t>Stenbergskogen, Østre Toten, In \Granskog m innslag av gråor og bjørk mm</t>
  </si>
  <si>
    <t>Nils Edvard Stokke</t>
  </si>
  <si>
    <t>https://www.artsobservasjoner.no/Sighting/24248854</t>
  </si>
  <si>
    <t>POINT (268686 6737407)</t>
  </si>
  <si>
    <t>urn:uuid:bb4c6d60-3b86-4294-b176-8f9f4ff89212</t>
  </si>
  <si>
    <t>1010_24248854</t>
  </si>
  <si>
    <t>26791865</t>
  </si>
  <si>
    <t>269_6739</t>
  </si>
  <si>
    <t>Heggshuselva sb, Østre Toten, In \Veikant, grasbakke. /[Kvant.:] 4</t>
  </si>
  <si>
    <t>Nils Edvard Stokke|John Simonsen</t>
  </si>
  <si>
    <t>https://www.artsobservasjoner.no/Sighting/26791865</t>
  </si>
  <si>
    <t>POINT (269827 6738409)</t>
  </si>
  <si>
    <t>urn:uuid:f256ec16-e6cf-47cd-94a7-748db40afc69</t>
  </si>
  <si>
    <t>1010_26791865</t>
  </si>
  <si>
    <t>63559</t>
  </si>
  <si>
    <t>273_6735</t>
  </si>
  <si>
    <t>Hoff prestegård, forvillet i mengde</t>
  </si>
  <si>
    <t xml:space="preserve">https://www.unimus.no/felles/bilder/web_hent_bilde.php?id=13391216&amp;type=jpeg | https://www.unimus.no/felles/bilder/web_hent_bilde.php?id=13391217&amp;type=jpeg </t>
  </si>
  <si>
    <t>POINT (273339 6734845)</t>
  </si>
  <si>
    <t>urn:catalog:O:V:63559</t>
  </si>
  <si>
    <t>8_63559</t>
  </si>
  <si>
    <t>O_63559</t>
  </si>
  <si>
    <t>50208/137</t>
  </si>
  <si>
    <t>XL</t>
  </si>
  <si>
    <t>Alstad - Hoff prestegård</t>
  </si>
  <si>
    <t>Holmboe, Jens</t>
  </si>
  <si>
    <t>POINT (272381 6734832)</t>
  </si>
  <si>
    <t>urn:catalog:O:VXL:50208/137</t>
  </si>
  <si>
    <t>vxl</t>
  </si>
  <si>
    <t>23_50208/137</t>
  </si>
  <si>
    <t>63561</t>
  </si>
  <si>
    <t>Ø. Toten kirke</t>
  </si>
  <si>
    <t>Gunnar Samuelsson | Zander | Eilif Dahl</t>
  </si>
  <si>
    <t>https://www.unimus.no/felles/bilder/web_hent_bilde.php?id=13391220&amp;type=jpeg</t>
  </si>
  <si>
    <t>POINT (273168 6734654)</t>
  </si>
  <si>
    <t>urn:catalog:O:V:63561</t>
  </si>
  <si>
    <t>8_63561</t>
  </si>
  <si>
    <t>O_63561</t>
  </si>
  <si>
    <t>MFU</t>
  </si>
  <si>
    <t>282572</t>
  </si>
  <si>
    <t>Hoff</t>
  </si>
  <si>
    <t>Gaarder, G.</t>
  </si>
  <si>
    <t>Notes about species; Har spredt seg betydelig langs vegkanten i de siste årene og er et alvorlig problem mot øvrig engflora.</t>
  </si>
  <si>
    <t>POINT (273088 6734868)</t>
  </si>
  <si>
    <t>mfu</t>
  </si>
  <si>
    <t>59_282572</t>
  </si>
  <si>
    <t>27253524</t>
  </si>
  <si>
    <t>Hoff prestegård vegkant, Østre Toten, In</t>
  </si>
  <si>
    <t>Stig Horsberg</t>
  </si>
  <si>
    <t>Tett bestand over lang strekning.</t>
  </si>
  <si>
    <t>https://www.artsobservasjoner.no/Sighting/27253524</t>
  </si>
  <si>
    <t>POLYGON ((273173 6735000, 273178 6735000, 273179 6734899, 273179 6734854, 273181 6734820, 273177 6734820, 273175 6734854, 273174 6734906, 273174 6734926, 273173 6735000))</t>
  </si>
  <si>
    <t>urn:uuid:7c9cd5d2-ac5f-41c3-9a4e-ab293ae165a3</t>
  </si>
  <si>
    <t>1010_27253524</t>
  </si>
  <si>
    <t>63560</t>
  </si>
  <si>
    <t>273_6737</t>
  </si>
  <si>
    <t>Mellem-Rustad, forvillet i mengde</t>
  </si>
  <si>
    <t xml:space="preserve">https://www.unimus.no/felles/bilder/web_hent_bilde.php?id=13391218&amp;type=jpeg | https://www.unimus.no/felles/bilder/web_hent_bilde.php?id=13391219&amp;type=jpeg </t>
  </si>
  <si>
    <t>POINT (272872 6736896)</t>
  </si>
  <si>
    <t>urn:catalog:O:V:63560</t>
  </si>
  <si>
    <t>8_63560</t>
  </si>
  <si>
    <t>O_63560</t>
  </si>
  <si>
    <t>224212</t>
  </si>
  <si>
    <t>275_6727</t>
  </si>
  <si>
    <t>Østre Toten.: Mellem-Rustad.</t>
  </si>
  <si>
    <t>Mangler koordinat - satt til kommunesenter basert på navn:Østre Toten</t>
  </si>
  <si>
    <t>https://www.unimus.no/felles/bilder/web_hent_bilde.php?id=12145312&amp;type=jpeg</t>
  </si>
  <si>
    <t>POINT (275093 6726254)</t>
  </si>
  <si>
    <t>urn:catalog:BG:S:224212</t>
  </si>
  <si>
    <t>105_224212</t>
  </si>
  <si>
    <t>BG_224212</t>
  </si>
  <si>
    <t>282571</t>
  </si>
  <si>
    <t>275_6735</t>
  </si>
  <si>
    <t>Gile</t>
  </si>
  <si>
    <t>POINT (274374 6734650)</t>
  </si>
  <si>
    <t>59_282571</t>
  </si>
  <si>
    <t>20733092</t>
  </si>
  <si>
    <t>Kvemsenga, Østre Toten, In</t>
  </si>
  <si>
    <t>Bjørn Harald Larsen</t>
  </si>
  <si>
    <t>https://www.artsobservasjoner.no/Sighting/20733092</t>
  </si>
  <si>
    <t>POINT (275543 6734497)</t>
  </si>
  <si>
    <t>urn:uuid:c15f12c6-99cd-4b3e-a822-2322a33edf00</t>
  </si>
  <si>
    <t>1010_20733092</t>
  </si>
  <si>
    <t>27253538</t>
  </si>
  <si>
    <t>275_6737</t>
  </si>
  <si>
    <t>Apelsvoll, ved fangdammen, Østre Toten, In</t>
  </si>
  <si>
    <t>https://www.artsobservasjoner.no/Sighting/27253538</t>
  </si>
  <si>
    <t>POINT (274793 6736370)</t>
  </si>
  <si>
    <t>urn:uuid:b957b512-5fc0-42c6-a4d3-5e4c228159c4</t>
  </si>
  <si>
    <t>1010_27253538</t>
  </si>
  <si>
    <t>50210/148</t>
  </si>
  <si>
    <t>Ex</t>
  </si>
  <si>
    <t>Dupl</t>
  </si>
  <si>
    <t>277_6729</t>
  </si>
  <si>
    <t>Hosne - Rustad - Tømmerhol</t>
  </si>
  <si>
    <t>POINT (276701 6728220)</t>
  </si>
  <si>
    <t>urn:catalog:O:VXL:50210/148</t>
  </si>
  <si>
    <t>23_50210/148</t>
  </si>
  <si>
    <t>50217/113</t>
  </si>
  <si>
    <t>Stenberg - Stepperud</t>
  </si>
  <si>
    <t>urn:catalog:O:VXL:50217/113</t>
  </si>
  <si>
    <t>23_50217/113</t>
  </si>
  <si>
    <t>19602042</t>
  </si>
  <si>
    <t>259_6733</t>
  </si>
  <si>
    <t>Vestre Toten</t>
  </si>
  <si>
    <t>Nordstuggun, Bruflat, Vestre Toten, In \Gårdstun</t>
  </si>
  <si>
    <t>https://www.artsobservasjoner.no/Sighting/19602042</t>
  </si>
  <si>
    <t>POINT (259586 6732515)</t>
  </si>
  <si>
    <t>urn:uuid:6ff9a4ed-ddf1-4068-bc1b-6bcb8cd4c91b</t>
  </si>
  <si>
    <t>1010_19602042</t>
  </si>
  <si>
    <t>26993174</t>
  </si>
  <si>
    <t>Kværnum, Vestre Toten, In \Gårdstun</t>
  </si>
  <si>
    <t>https://www.artsobservasjoner.no/Sighting/26993174</t>
  </si>
  <si>
    <t>POINT (259586 6732527)</t>
  </si>
  <si>
    <t>urn:uuid:9cf212e4-db99-4fcd-ab6f-b3a17d5a3514</t>
  </si>
  <si>
    <t>1010_26993174</t>
  </si>
  <si>
    <t>224211</t>
  </si>
  <si>
    <t>261_6731</t>
  </si>
  <si>
    <t>Vestre Toten: Stenberg. \Forvildet i parken, i stor mengde.</t>
  </si>
  <si>
    <t>Mangler koordinat - satt til kommunesenter basert på navn:Vestre Toten</t>
  </si>
  <si>
    <t>https://www.unimus.no/felles/bilder/web_hent_bilde.php?id=12145311&amp;type=jpeg</t>
  </si>
  <si>
    <t>POINT (260730 6731195)</t>
  </si>
  <si>
    <t>urn:catalog:BG:S:224211</t>
  </si>
  <si>
    <t>105_224211</t>
  </si>
  <si>
    <t>BG_224211</t>
  </si>
  <si>
    <t>63558</t>
  </si>
  <si>
    <t>265_6733</t>
  </si>
  <si>
    <t>V. Toten kirke</t>
  </si>
  <si>
    <t xml:space="preserve">https://www.unimus.no/felles/bilder/web_hent_bilde.php?id=13391214&amp;type=jpeg | https://www.unimus.no/felles/bilder/web_hent_bilde.php?id=13391215&amp;type=jpeg </t>
  </si>
  <si>
    <t>POINT (265042 6733693)</t>
  </si>
  <si>
    <t>urn:catalog:O:V:63558</t>
  </si>
  <si>
    <t>8_63558</t>
  </si>
  <si>
    <t>O_63558</t>
  </si>
  <si>
    <t>494589</t>
  </si>
  <si>
    <t>265_6737</t>
  </si>
  <si>
    <t>Vestre Toten: Veikant ved Helset \Veikant</t>
  </si>
  <si>
    <t>Harald Bratli</t>
  </si>
  <si>
    <t>Reidar Elven</t>
  </si>
  <si>
    <t>POINT (265562 6737780)</t>
  </si>
  <si>
    <t>urn:catalog:O:V:494589</t>
  </si>
  <si>
    <t>8_494589</t>
  </si>
  <si>
    <t>O_494589</t>
  </si>
  <si>
    <t>19745919</t>
  </si>
  <si>
    <t>267_6737</t>
  </si>
  <si>
    <t>Granvang, Vestre Toten, In</t>
  </si>
  <si>
    <t>https://www.artsobservasjoner.no/Sighting/19745919</t>
  </si>
  <si>
    <t>POINT (266082 6736587)</t>
  </si>
  <si>
    <t>urn:uuid:44a81312-2622-473a-a97a-c0364d631cba</t>
  </si>
  <si>
    <t>1010_19745919</t>
  </si>
  <si>
    <t>63557</t>
  </si>
  <si>
    <t>Stenberg, forvillet i parken, stor mengde</t>
  </si>
  <si>
    <t>https://www.unimus.no/felles/bilder/web_hent_bilde.php?id=13391213&amp;type=jpeg</t>
  </si>
  <si>
    <t>POINT (268184 6737274)</t>
  </si>
  <si>
    <t>urn:catalog:O:V:63557</t>
  </si>
  <si>
    <t>8_63557</t>
  </si>
  <si>
    <t>O_63557</t>
  </si>
  <si>
    <t>34791</t>
  </si>
  <si>
    <t>Stenberg veikant</t>
  </si>
  <si>
    <t>Finn Wischmann</t>
  </si>
  <si>
    <t>https://www.unimus.no/felles/bilder/web_hent_bilde.php?id=13391222&amp;type=jpeg</t>
  </si>
  <si>
    <t>POINT (268458 6737344)</t>
  </si>
  <si>
    <t>urn:catalog:O:V:34791</t>
  </si>
  <si>
    <t>8_34791</t>
  </si>
  <si>
    <t>O_34791</t>
  </si>
  <si>
    <t>34792</t>
  </si>
  <si>
    <t>Eriksrud veikant</t>
  </si>
  <si>
    <t>https://www.unimus.no/felles/bilder/web_hent_bilde.php?id=13391221&amp;type=jpeg</t>
  </si>
  <si>
    <t>POINT (268116 6737980)</t>
  </si>
  <si>
    <t>urn:catalog:O:V:34792</t>
  </si>
  <si>
    <t>8_34792</t>
  </si>
  <si>
    <t>O_34792</t>
  </si>
  <si>
    <t>13708591</t>
  </si>
  <si>
    <t>Sillungenvn 230, Weidemanns gård, Vestre Toten, In \veikant/kant park/kulturmark</t>
  </si>
  <si>
    <t>Bernt-Gunnar Østerkløft</t>
  </si>
  <si>
    <t>https://www.artsobservasjoner.no/Sighting/13708591</t>
  </si>
  <si>
    <t>POINT (268262 6737180)</t>
  </si>
  <si>
    <t>urn:uuid:bb7d1aa6-ab76-43cf-a5e4-925bd10cb698</t>
  </si>
  <si>
    <t>1010_13708591</t>
  </si>
  <si>
    <t>20641432</t>
  </si>
  <si>
    <t>Stenberg, Vestre Toten, In \NA T4 Skogsmark høgstaudeskog Opprinnelig rappo... /[Kvant.:] 50 Plants</t>
  </si>
  <si>
    <t>Tonje Berland</t>
  </si>
  <si>
    <t>Quantity: 50 Plants</t>
  </si>
  <si>
    <t>https://www.artsobservasjoner.no/Sighting/20641432</t>
  </si>
  <si>
    <t>POINT (268249 6737115)</t>
  </si>
  <si>
    <t>urn:uuid:214172d1-94d4-4a4a-9016-207e3669e871</t>
  </si>
  <si>
    <t>1010_20641432</t>
  </si>
  <si>
    <t>25683528</t>
  </si>
  <si>
    <t>261_6691</t>
  </si>
  <si>
    <t>Lunner</t>
  </si>
  <si>
    <t>Amundrud SØ1, Lunner, Vi \NA T32 Semi-naturlig eng NA T32-C-5 svakt kalkr...</t>
  </si>
  <si>
    <t>Trond Magne Storstad</t>
  </si>
  <si>
    <t>https://www.artsobservasjoner.no/Sighting/25683528</t>
  </si>
  <si>
    <t>POINT (261390 6691841)</t>
  </si>
  <si>
    <t>urn:uuid:d5abc713-67a3-4db4-b240-3b015402adaf</t>
  </si>
  <si>
    <t>1010_25683528</t>
  </si>
  <si>
    <t>25642488</t>
  </si>
  <si>
    <t>247_6697</t>
  </si>
  <si>
    <t>Gran</t>
  </si>
  <si>
    <t>Vestheimvegen, Gran, In \NA T37 Ny løs fastmark NA T37</t>
  </si>
  <si>
    <t>Tanaquil Enzensberger</t>
  </si>
  <si>
    <t>https://www.artsobservasjoner.no/Sighting/25642488</t>
  </si>
  <si>
    <t>POINT (246632 6696951)</t>
  </si>
  <si>
    <t>urn:uuid:b2df6b2d-7f3b-4b4c-ba24-b19e180230d3</t>
  </si>
  <si>
    <t>1010_25642488</t>
  </si>
  <si>
    <t>548290</t>
  </si>
  <si>
    <t>251_6697</t>
  </si>
  <si>
    <t>Grimsrud</t>
  </si>
  <si>
    <t>Larsen, Bjørn H.</t>
  </si>
  <si>
    <t>POINT (250709 6696343)</t>
  </si>
  <si>
    <t>59_548290</t>
  </si>
  <si>
    <t>25004968</t>
  </si>
  <si>
    <t>145_6803</t>
  </si>
  <si>
    <t>Vang</t>
  </si>
  <si>
    <t>Søre Strond, Vang, In</t>
  </si>
  <si>
    <t>Tett forekomst i jordkant mot hus.</t>
  </si>
  <si>
    <t>https://www.artsobservasjoner.no/Sighting/25004968</t>
  </si>
  <si>
    <t>POINT (144880 6802353)</t>
  </si>
  <si>
    <t>urn:uuid:fc35cbc7-4d11-47e1-859f-479ce441f610</t>
  </si>
  <si>
    <t>1010_25004968</t>
  </si>
  <si>
    <t>153395</t>
  </si>
  <si>
    <t>229_6627</t>
  </si>
  <si>
    <t>Drammen</t>
  </si>
  <si>
    <t>Bu</t>
  </si>
  <si>
    <t>Flåtan, skrotemark</t>
  </si>
  <si>
    <t>https://www.unimus.no/felles/bilder/web_hent_bilde.php?id=13415739&amp;type=jpeg</t>
  </si>
  <si>
    <t>POINT (228867 6626762)</t>
  </si>
  <si>
    <t>urn:catalog:O:V:153395</t>
  </si>
  <si>
    <t>8_153395</t>
  </si>
  <si>
    <t>O_153395</t>
  </si>
  <si>
    <t>8301/117</t>
  </si>
  <si>
    <t>Drammen: Skallestad - Flåtan Nordre</t>
  </si>
  <si>
    <t>Elven, Anne</t>
  </si>
  <si>
    <t>POINT (228869 6626760)</t>
  </si>
  <si>
    <t>urn:catalog:O:VXL:8301/117</t>
  </si>
  <si>
    <t>23_8301/117</t>
  </si>
  <si>
    <t>388373</t>
  </si>
  <si>
    <t>Drammen: Skoger: Skjeldrum S \skrotemark, stabil stor bestand</t>
  </si>
  <si>
    <t>https://www.unimus.no/felles/bilder/web_hent_bilde.php?id=14998061&amp;type=jpeg</t>
  </si>
  <si>
    <t>urn:catalog:O:V:388373</t>
  </si>
  <si>
    <t>8_388373</t>
  </si>
  <si>
    <t>O_388373</t>
  </si>
  <si>
    <t>186514</t>
  </si>
  <si>
    <t>241_6685</t>
  </si>
  <si>
    <t>Ringerike</t>
  </si>
  <si>
    <t>Ringerike: Berger, Trollmyra avfallsplass, på Ø-siden. \En bladrosett.</t>
  </si>
  <si>
    <t>Tor Kristensen | Tore Berg</t>
  </si>
  <si>
    <t>POINT (241901 6685389)</t>
  </si>
  <si>
    <t>urn:catalog:O:V:186514</t>
  </si>
  <si>
    <t>8_186514</t>
  </si>
  <si>
    <t>O_186514</t>
  </si>
  <si>
    <t>11606109</t>
  </si>
  <si>
    <t>235_6667</t>
  </si>
  <si>
    <t>Hole</t>
  </si>
  <si>
    <t>Storøya, ved pumpehuset, Hole, Vi</t>
  </si>
  <si>
    <t>Marianne Karlsen</t>
  </si>
  <si>
    <t>Tor Kristensen. Validator: Even W. Hanssen</t>
  </si>
  <si>
    <t>Tur med Buskerud Botaniske Forening. Tor Kristensen. Validationstatus: Approved Documented</t>
  </si>
  <si>
    <t>https://www.artsobservasjoner.no/Sighting/11606109</t>
  </si>
  <si>
    <t>POINT (235772 6666064)</t>
  </si>
  <si>
    <t>urn:uuid:075ef689-c6d4-4d45-8590-b4f2755368e9</t>
  </si>
  <si>
    <t>1010_11606109</t>
  </si>
  <si>
    <t>11610848</t>
  </si>
  <si>
    <t>235_6641</t>
  </si>
  <si>
    <t>Lier</t>
  </si>
  <si>
    <t>Tranby-Kraftkollen P-plass, Lier, Vi \Veiskråning</t>
  </si>
  <si>
    <t>Jan Sørensen</t>
  </si>
  <si>
    <t>https://www.artsobservasjoner.no/Sighting/11610848</t>
  </si>
  <si>
    <t>POINT (235970 6641884)</t>
  </si>
  <si>
    <t>urn:uuid:a9e749c3-5d15-4132-8315-816452468d75</t>
  </si>
  <si>
    <t>1010_11610848</t>
  </si>
  <si>
    <t>24336321</t>
  </si>
  <si>
    <t>237_6649</t>
  </si>
  <si>
    <t>Enger, Lier, Vi</t>
  </si>
  <si>
    <t>Bård Haugsrud|Ole Bjørn Braathen</t>
  </si>
  <si>
    <t>https://www.artsobservasjoner.no/Sighting/24336321</t>
  </si>
  <si>
    <t>POINT (237551 6648728)</t>
  </si>
  <si>
    <t>urn:uuid:d6ce982f-3919-45a9-b588-edc0bb2b9d03</t>
  </si>
  <si>
    <t>1010_24336321</t>
  </si>
  <si>
    <t>269461</t>
  </si>
  <si>
    <t>245_6625</t>
  </si>
  <si>
    <t>Røyken</t>
  </si>
  <si>
    <t>Asker, Asker sentrum, ved undergangen i krysset Kirkeveien/Gamle Drammensvei/Strøket. Få eks.</t>
  </si>
  <si>
    <t>Mangler koordinat - satt til kommunesenter basert på navn:Asker</t>
  </si>
  <si>
    <t>https://www.unimus.no/felles/bilder/web_hent_bilde.php?id=13422773&amp;type=jpeg</t>
  </si>
  <si>
    <t>POINT (245422 6624811)</t>
  </si>
  <si>
    <t>urn:catalog:O:V:269461</t>
  </si>
  <si>
    <t>8_269461</t>
  </si>
  <si>
    <t>O_269461</t>
  </si>
  <si>
    <t>279439</t>
  </si>
  <si>
    <t>249_6609</t>
  </si>
  <si>
    <t>Hurum</t>
  </si>
  <si>
    <t xml:space="preserve"> NonValid dynamicProperties: "{"Substrate":"", "Ecology":"", "Redlist status":"", "Relative abundance":"", "Antropokor":"0"}"</t>
  </si>
  <si>
    <t>POINT (249875 6609622)</t>
  </si>
  <si>
    <t>8E9CE06E-7E14-4710-A611-223F80AC71EE</t>
  </si>
  <si>
    <t>269_279439</t>
  </si>
  <si>
    <t>292257</t>
  </si>
  <si>
    <t>241_6599</t>
  </si>
  <si>
    <t>Vestfold og Telemark</t>
  </si>
  <si>
    <t>Horten</t>
  </si>
  <si>
    <t>Vf</t>
  </si>
  <si>
    <t>Løvøya, S-sida, langs veien forvilla i veikant/krattskog</t>
  </si>
  <si>
    <t>Heidi Solstad | Reidar Elven</t>
  </si>
  <si>
    <t>https://www.unimus.no/felles/bilder/web_hent_bilde.php?id=13426025&amp;type=jpeg</t>
  </si>
  <si>
    <t>POINT (241878 6598445)</t>
  </si>
  <si>
    <t>urn:catalog:O:V:292257</t>
  </si>
  <si>
    <t>8_292257</t>
  </si>
  <si>
    <t>O_292257</t>
  </si>
  <si>
    <t>24384140</t>
  </si>
  <si>
    <t>227_6607</t>
  </si>
  <si>
    <t>Holmestrand</t>
  </si>
  <si>
    <t>Hillestad kirke, Hillestad, Holmestrand, Vt \ /[Kvant.:] 50 Plants</t>
  </si>
  <si>
    <t>Jostein Bærø Engdal</t>
  </si>
  <si>
    <t>https://www.artsobservasjoner.no/Sighting/24384140</t>
  </si>
  <si>
    <t>POINT (227482 6606934)</t>
  </si>
  <si>
    <t>urn:uuid:1cdcd69a-75b0-4517-ad31-13a81f149670</t>
  </si>
  <si>
    <t>1010_24384140</t>
  </si>
  <si>
    <t>24457291</t>
  </si>
  <si>
    <t>Hillestad kirke, Holmestrand, Vt \NA T32 Semi-naturlig eng Veikant.</t>
  </si>
  <si>
    <t>John Sandve</t>
  </si>
  <si>
    <t>https://www.artsobservasjoner.no/Sighting/24457291</t>
  </si>
  <si>
    <t>POINT (227527 6606979)</t>
  </si>
  <si>
    <t>urn:uuid:63f0d406-f0ae-4dd8-aae9-33dba5fb5718</t>
  </si>
  <si>
    <t>1010_24457291</t>
  </si>
  <si>
    <t>612/90</t>
  </si>
  <si>
    <t>239_6579</t>
  </si>
  <si>
    <t>Tønsberg</t>
  </si>
  <si>
    <t xml:space="preserve">Haugar-Frasiskanerkvartalet-Olavsklosterkvartalet </t>
  </si>
  <si>
    <t>Åsen, Per Arvid; Åsen, Elisabeth Goksøyr</t>
  </si>
  <si>
    <t>KMN_XL</t>
  </si>
  <si>
    <t>Fab3</t>
  </si>
  <si>
    <t>KMN_XL_612/90</t>
  </si>
  <si>
    <t>396135</t>
  </si>
  <si>
    <t>Tønsberg; Tønsberg by, gatelangs. Øvre Langgt.</t>
  </si>
  <si>
    <t>Trond Grøstad | Erik Blomdal</t>
  </si>
  <si>
    <t>https://www.unimus.no/felles/bilder/web_hent_bilde.php?id=13986319&amp;type=jpeg</t>
  </si>
  <si>
    <t>POINT (238278 6579132)</t>
  </si>
  <si>
    <t>urn:catalog:O:V:396135</t>
  </si>
  <si>
    <t>8_396135</t>
  </si>
  <si>
    <t>O_396135</t>
  </si>
  <si>
    <t>191083</t>
  </si>
  <si>
    <t>227_6569</t>
  </si>
  <si>
    <t>Sandefjord</t>
  </si>
  <si>
    <t>Sandefjord, veikant</t>
  </si>
  <si>
    <t>Trond Grøstad</t>
  </si>
  <si>
    <t>https://www.unimus.no/felles/bilder/web_hent_bilde.php?id=13417866&amp;type=jpeg</t>
  </si>
  <si>
    <t>POINT (226718 6569668)</t>
  </si>
  <si>
    <t>urn:catalog:O:V:191083</t>
  </si>
  <si>
    <t>8_191083</t>
  </si>
  <si>
    <t>O_191083</t>
  </si>
  <si>
    <t>286143</t>
  </si>
  <si>
    <t>227_6571</t>
  </si>
  <si>
    <t>Bjørnerød, gamle E18, veikant, jordekant.</t>
  </si>
  <si>
    <t>https://www.unimus.no/felles/bilder/web_hent_bilde.php?id=13425402&amp;type=jpeg</t>
  </si>
  <si>
    <t>POINT (227062 6570694)</t>
  </si>
  <si>
    <t>urn:catalog:O:V:286143</t>
  </si>
  <si>
    <t>8_286143</t>
  </si>
  <si>
    <t>O_286143</t>
  </si>
  <si>
    <t>372762</t>
  </si>
  <si>
    <t>231_6561</t>
  </si>
  <si>
    <t>Østerøya, ved gården Namløs. \Grøft, veikant.</t>
  </si>
  <si>
    <t>https://www.unimus.no/felles/bilder/web_hent_bilde.php?id=13436307&amp;type=jpeg</t>
  </si>
  <si>
    <t>POINT (230687 6560245)</t>
  </si>
  <si>
    <t>urn:catalog:O:V:372762</t>
  </si>
  <si>
    <t>8_372762</t>
  </si>
  <si>
    <t>O_372762</t>
  </si>
  <si>
    <t>608402</t>
  </si>
  <si>
    <t>205_6551</t>
  </si>
  <si>
    <t>Larvik</t>
  </si>
  <si>
    <t>Larvik (Brunlanes), skråning i Helgeroa bebyggelse</t>
  </si>
  <si>
    <t>https://www.unimus.no/felles/bilder/web_hent_bilde.php?id=13988391&amp;type=jpeg</t>
  </si>
  <si>
    <t>POINT (205292 6551055)</t>
  </si>
  <si>
    <t>urn:catalog:O:V:608402</t>
  </si>
  <si>
    <t>8_608402</t>
  </si>
  <si>
    <t>O_608402</t>
  </si>
  <si>
    <t>499431</t>
  </si>
  <si>
    <t>213_6553</t>
  </si>
  <si>
    <t>Larvik (Brunlanes): Brunlafeltet, \skråning spredd ut fra nærligg. hage</t>
  </si>
  <si>
    <t>stor bestand  OR</t>
  </si>
  <si>
    <t>https://www.unimus.no/felles/bilder/web_hent_bilde.php?id=14117048&amp;type=jpeg</t>
  </si>
  <si>
    <t>POINT (213391 6552217)</t>
  </si>
  <si>
    <t>urn:catalog:O:V:499431</t>
  </si>
  <si>
    <t>8_499431</t>
  </si>
  <si>
    <t>O_499431</t>
  </si>
  <si>
    <t>628926</t>
  </si>
  <si>
    <t>213_6557</t>
  </si>
  <si>
    <t>Larvik: Ulfsbakk, ved ruiner.</t>
  </si>
  <si>
    <t>https://www.unimus.no/felles/bilder/web_hent_bilde.php?id=14999298&amp;type=jpeg</t>
  </si>
  <si>
    <t>POINT (212207 6556330)</t>
  </si>
  <si>
    <t>urn:catalog:O:V:628926</t>
  </si>
  <si>
    <t>8_628926</t>
  </si>
  <si>
    <t>O_628926</t>
  </si>
  <si>
    <t>185238</t>
  </si>
  <si>
    <t>215_6551</t>
  </si>
  <si>
    <t>Stavern: Risøya. \Skrotemark.</t>
  </si>
  <si>
    <t>POINT (215488 6551122)</t>
  </si>
  <si>
    <t>urn:catalog:O:V:185238</t>
  </si>
  <si>
    <t>8_185238</t>
  </si>
  <si>
    <t>O_185238</t>
  </si>
  <si>
    <t>27048571</t>
  </si>
  <si>
    <t>215_6553</t>
  </si>
  <si>
    <t>Tronsrødåsen, Larvik, Vt</t>
  </si>
  <si>
    <t>Petter Oksum Eriksen</t>
  </si>
  <si>
    <t>https://www.artsobservasjoner.no/Sighting/27048571</t>
  </si>
  <si>
    <t>POINT (214265 6553357)</t>
  </si>
  <si>
    <t>urn:uuid:25ea3c3c-5aa6-4ea2-bec2-711624c65e15</t>
  </si>
  <si>
    <t>1010_27048571</t>
  </si>
  <si>
    <t>499551</t>
  </si>
  <si>
    <t>217_6559</t>
  </si>
  <si>
    <t>Larvik: Hagalia, bebyggelsen \veikant</t>
  </si>
  <si>
    <t>https://www.unimus.no/felles/bilder/web_hent_bilde.php?id=13951436&amp;type=jpeg</t>
  </si>
  <si>
    <t>POINT (216742 6559165)</t>
  </si>
  <si>
    <t>urn:catalog:O:V:499551</t>
  </si>
  <si>
    <t>8_499551</t>
  </si>
  <si>
    <t>O_499551</t>
  </si>
  <si>
    <t>280306</t>
  </si>
  <si>
    <t>237_6571</t>
  </si>
  <si>
    <t>Færder</t>
  </si>
  <si>
    <t>Nøtterøy</t>
  </si>
  <si>
    <t>POINT (237376 6571375)</t>
  </si>
  <si>
    <t>D6853BCD-A2F9-42F4-AEE3-9183384DF322</t>
  </si>
  <si>
    <t>269_280306</t>
  </si>
  <si>
    <t>12629001</t>
  </si>
  <si>
    <t>239_6577</t>
  </si>
  <si>
    <t>Teie, Færder, Vt</t>
  </si>
  <si>
    <t>Per Marstad|Turid Nakling Kristiansen</t>
  </si>
  <si>
    <t>https://www.artsobservasjoner.no/Sighting/12629001</t>
  </si>
  <si>
    <t>POINT (238250 6577626)</t>
  </si>
  <si>
    <t>urn:uuid:b900aa73-9300-40c5-a994-07e1738763c9</t>
  </si>
  <si>
    <t>1010_12629001</t>
  </si>
  <si>
    <t>17186323</t>
  </si>
  <si>
    <t>Teie, Færder, Vt \I hage</t>
  </si>
  <si>
    <t>https://www.artsobservasjoner.no/Sighting/17186323</t>
  </si>
  <si>
    <t>POINT (238066 6576919)</t>
  </si>
  <si>
    <t>urn:uuid:79a92d9e-6326-44f2-8c99-dedf542be98b</t>
  </si>
  <si>
    <t>1010_17186323</t>
  </si>
  <si>
    <t>19451768</t>
  </si>
  <si>
    <t>Banebakken, Færder, Vt \Veikant</t>
  </si>
  <si>
    <t>https://www.artsobservasjoner.no/Sighting/19451768</t>
  </si>
  <si>
    <t>POINT (238252 6577646)</t>
  </si>
  <si>
    <t>urn:uuid:9467dfa4-edf4-4ba2-9af0-002ff855f461</t>
  </si>
  <si>
    <t>1010_19451768</t>
  </si>
  <si>
    <t>19520857</t>
  </si>
  <si>
    <t>235_6565</t>
  </si>
  <si>
    <t>Tjøme</t>
  </si>
  <si>
    <t>Svelvikstranda, Færder, Vt \Veikant</t>
  </si>
  <si>
    <t>Per Marstad|Terje Kristiansen|Turid Nakling Kristiansen</t>
  </si>
  <si>
    <t>https://www.artsobservasjoner.no/Sighting/19520857</t>
  </si>
  <si>
    <t>POINT (235769 6564606)</t>
  </si>
  <si>
    <t>urn:uuid:94972d3c-eb75-4329-a1bf-97bbfdba3410</t>
  </si>
  <si>
    <t>1010_19520857</t>
  </si>
  <si>
    <t>11582029</t>
  </si>
  <si>
    <t>183_6575</t>
  </si>
  <si>
    <t>Skien</t>
  </si>
  <si>
    <t>Te</t>
  </si>
  <si>
    <t>Dolva, Skien, Vt \eng /[Kvant.:] 1 Plants</t>
  </si>
  <si>
    <t>Christian Kortner</t>
  </si>
  <si>
    <t>Validationstatus: Approved Documented Quantity: 1 Plants</t>
  </si>
  <si>
    <t>https://www.artsobservasjoner.no/Sighting/11582029</t>
  </si>
  <si>
    <t>POINT (183389 6574698)</t>
  </si>
  <si>
    <t>urn:uuid:adb10c25-5972-46e5-833b-59c647ab9457</t>
  </si>
  <si>
    <t>1010_11582029</t>
  </si>
  <si>
    <t>14722116</t>
  </si>
  <si>
    <t>197_6591</t>
  </si>
  <si>
    <t>Siljan</t>
  </si>
  <si>
    <t>Vanebu, Siljan, Vt \Veikant.</t>
  </si>
  <si>
    <t>Kjell Thowsen|Arnt Harald Stendalen</t>
  </si>
  <si>
    <t>To forvillede grupper i kratt.. Validationstatus: Approved Media</t>
  </si>
  <si>
    <t>https://www.artsobservasjoner.no/Sighting/14722116</t>
  </si>
  <si>
    <t>POINT (196834 6591786)</t>
  </si>
  <si>
    <t>urn:uuid:0a8b2c34-7713-493d-91b7-b46a3dea284f</t>
  </si>
  <si>
    <t>1010_14722116</t>
  </si>
  <si>
    <t>11584443</t>
  </si>
  <si>
    <t>199_6553</t>
  </si>
  <si>
    <t>Bamble</t>
  </si>
  <si>
    <t>Langesund b- og u-skole, Bamble, Vt \kompost</t>
  </si>
  <si>
    <t>Øystein Folden</t>
  </si>
  <si>
    <t>https://www.artsobservasjoner.no/Sighting/11584443</t>
  </si>
  <si>
    <t>POINT (198194 6552147)</t>
  </si>
  <si>
    <t>urn:uuid:724f7213-73e5-4d6c-9159-e5d7bafd1ce1</t>
  </si>
  <si>
    <t>1010_11584443</t>
  </si>
  <si>
    <t>17984284</t>
  </si>
  <si>
    <t>Langesund, Bamble, Vt</t>
  </si>
  <si>
    <t>Øystein Nilsen</t>
  </si>
  <si>
    <t>https://www.artsobservasjoner.no/Sighting/17984284</t>
  </si>
  <si>
    <t>POINT (198202 6552149)</t>
  </si>
  <si>
    <t>urn:uuid:933895ae-e476-492d-a949-9181b2321ed7</t>
  </si>
  <si>
    <t>1010_17984284</t>
  </si>
  <si>
    <t>GB</t>
  </si>
  <si>
    <t>GB[N]-10569</t>
  </si>
  <si>
    <t>Cult</t>
  </si>
  <si>
    <t>183_6539</t>
  </si>
  <si>
    <t>Kragerø</t>
  </si>
  <si>
    <t>Kragerø: "Öen" i en have.+</t>
  </si>
  <si>
    <t>Ellingsen, Edv.</t>
  </si>
  <si>
    <t>http://www.gbif.org/occurrence/3043108663</t>
  </si>
  <si>
    <t>POINT (183259 6538053)</t>
  </si>
  <si>
    <t>Svensk</t>
  </si>
  <si>
    <t>GB_GB[N]-10569</t>
  </si>
  <si>
    <t>58.86514</t>
  </si>
  <si>
    <t>9.50442</t>
  </si>
  <si>
    <t>223735</t>
  </si>
  <si>
    <t>236265</t>
  </si>
  <si>
    <t>133_6599</t>
  </si>
  <si>
    <t>Kviteseid</t>
  </si>
  <si>
    <t>Søtflot ved Straumane (Bandak)</t>
  </si>
  <si>
    <t>Inger Nordal</t>
  </si>
  <si>
    <t>https://www.unimus.no/felles/bilder/web_hent_bilde.php?id=13420138&amp;type=jpeg</t>
  </si>
  <si>
    <t>POINT (132200 6598972)</t>
  </si>
  <si>
    <t>urn:catalog:O:V:236265</t>
  </si>
  <si>
    <t>8_236265</t>
  </si>
  <si>
    <t>O_236265</t>
  </si>
  <si>
    <t>215060</t>
  </si>
  <si>
    <t>Under brua ved Spjutsodd mot Sørflott, samlet etter anvisning av Inger Nordal</t>
  </si>
  <si>
    <t>Roger Halvorsen</t>
  </si>
  <si>
    <t>https://www.unimus.no/felles/bilder/web_hent_bilde.php?id=13419249&amp;type=jpeg</t>
  </si>
  <si>
    <t>urn:catalog:O:V:215060</t>
  </si>
  <si>
    <t>8_215060</t>
  </si>
  <si>
    <t>O_215060</t>
  </si>
  <si>
    <t>11584440</t>
  </si>
  <si>
    <t>Spjotsodd, Søtflot, Kviteseid, Vt \Ruderat, veikant</t>
  </si>
  <si>
    <t>Bjørn Erik Halvorsen</t>
  </si>
  <si>
    <t>TBF-tur. . Validationstatus: Approved Documented</t>
  </si>
  <si>
    <t>https://www.artsobservasjoner.no/Sighting/11584440</t>
  </si>
  <si>
    <t>POINT (132128 6598593)</t>
  </si>
  <si>
    <t>urn:uuid:87d2c25c-8282-4f0e-8320-84181270a3a9</t>
  </si>
  <si>
    <t>1010_11584440</t>
  </si>
  <si>
    <t>25641105</t>
  </si>
  <si>
    <t>115_6559</t>
  </si>
  <si>
    <t>Fyresdal</t>
  </si>
  <si>
    <t>Kiland, Fyresdal, Vt</t>
  </si>
  <si>
    <t>Helge Kiland</t>
  </si>
  <si>
    <t>Gardsplass.</t>
  </si>
  <si>
    <t>https://www.artsobservasjoner.no/Sighting/25641105</t>
  </si>
  <si>
    <t>POINT (115041 6559482)</t>
  </si>
  <si>
    <t>urn:uuid:d3916881-10d4-4506-acf1-6b323317f4d7</t>
  </si>
  <si>
    <t>1010_25641105</t>
  </si>
  <si>
    <t>NLH</t>
  </si>
  <si>
    <t>2881</t>
  </si>
  <si>
    <t>101_6613</t>
  </si>
  <si>
    <t>Tokke</t>
  </si>
  <si>
    <t>Ved Eidsborg stavkirke</t>
  </si>
  <si>
    <t>Berg, Tore</t>
  </si>
  <si>
    <t>POINT (100354 6613604)</t>
  </si>
  <si>
    <t>urn:catalog:NLH:V:2881</t>
  </si>
  <si>
    <t>Norges miljø- og biovitenskapelige universitet</t>
  </si>
  <si>
    <t>68_2881</t>
  </si>
  <si>
    <t>NLH_2881</t>
  </si>
  <si>
    <t>495014</t>
  </si>
  <si>
    <t>105_6611</t>
  </si>
  <si>
    <t>Eidsborg, nedf. Myklejord \edellauvskog</t>
  </si>
  <si>
    <t>Reidar Elven | Anne Elven</t>
  </si>
  <si>
    <t>https://www.unimus.no/felles/bilder/web_hent_bilde.php?id=13986541&amp;type=jpeg</t>
  </si>
  <si>
    <t>POINT (104809 6611082)</t>
  </si>
  <si>
    <t>urn:catalog:O:V:495014</t>
  </si>
  <si>
    <t>8_495014</t>
  </si>
  <si>
    <t>O_495014</t>
  </si>
  <si>
    <t>11611822</t>
  </si>
  <si>
    <t>Dalen, Tokke, Vt \Skrent/veikant</t>
  </si>
  <si>
    <t>Bård Haugsrud</t>
  </si>
  <si>
    <t>https://www.artsobservasjoner.no/Sighting/11611822</t>
  </si>
  <si>
    <t>POINT (104989 6610321)</t>
  </si>
  <si>
    <t>urn:uuid:e44c753b-78c6-433f-96c2-d6078dbdc3bb</t>
  </si>
  <si>
    <t>1010_11611822</t>
  </si>
  <si>
    <t>11611821</t>
  </si>
  <si>
    <t>105_6613</t>
  </si>
  <si>
    <t>Eidsborg stavkirke, nord for, Tokke, Vt \Veikant</t>
  </si>
  <si>
    <t>TBF-tur . Validationstatus: Approved Documented</t>
  </si>
  <si>
    <t>https://www.artsobservasjoner.no/Sighting/11611821</t>
  </si>
  <si>
    <t>POINT (105087 6612792)</t>
  </si>
  <si>
    <t>urn:uuid:f3c06299-2af8-4181-8990-77e762b7ff0a</t>
  </si>
  <si>
    <t>1010_11611821</t>
  </si>
  <si>
    <t>176873</t>
  </si>
  <si>
    <t>Eidsborg: Kvasslåa veikant, stor bestand</t>
  </si>
  <si>
    <t>https://www.unimus.no/felles/bilder/web_hent_bilde.php?id=13416877&amp;type=jpeg</t>
  </si>
  <si>
    <t>POINT (104944 6612852)</t>
  </si>
  <si>
    <t>urn:catalog:O:V:176873</t>
  </si>
  <si>
    <t>8_176873</t>
  </si>
  <si>
    <t>O_176873</t>
  </si>
  <si>
    <t>11581509</t>
  </si>
  <si>
    <t>Eidsborg krk, sf, Tokke, Vt \Blandingsskog, veikant</t>
  </si>
  <si>
    <t>Spredt over et lengre område . Validationstatus: Approved Documented</t>
  </si>
  <si>
    <t>https://www.artsobservasjoner.no/Sighting/11581509</t>
  </si>
  <si>
    <t>POINT (105009 6612395)</t>
  </si>
  <si>
    <t>urn:uuid:456f24e5-d2f0-499a-b673-b73a64a6c407</t>
  </si>
  <si>
    <t>1010_11581509</t>
  </si>
  <si>
    <t>11579404</t>
  </si>
  <si>
    <t>Haugebu, Eidsborg, Tokke, Vt \Eng</t>
  </si>
  <si>
    <t>Dagny Mandt</t>
  </si>
  <si>
    <t>https://www.artsobservasjoner.no/Sighting/11579404</t>
  </si>
  <si>
    <t>POINT (105243 6612129)</t>
  </si>
  <si>
    <t>urn:uuid:1f2bf0f3-67c0-4135-a8e3-cab6fee4c679</t>
  </si>
  <si>
    <t>1010_11579404</t>
  </si>
  <si>
    <t>24775522</t>
  </si>
  <si>
    <t>Kleppo, Eidsborg, Tokke, Vt \NA T32 Semi-naturlig eng Eng ved bekk</t>
  </si>
  <si>
    <t>https://www.artsobservasjoner.no/Sighting/24775522</t>
  </si>
  <si>
    <t>POINT (104793 6612090)</t>
  </si>
  <si>
    <t>urn:uuid:781d38b6-dce1-476f-a405-326df0c37bbb</t>
  </si>
  <si>
    <t>1010_24775522</t>
  </si>
  <si>
    <t>11578636</t>
  </si>
  <si>
    <t>107_6613</t>
  </si>
  <si>
    <t>Nordheim, Tokke, Vt \Veikant</t>
  </si>
  <si>
    <t>https://www.artsobservasjoner.no/Sighting/11578636</t>
  </si>
  <si>
    <t>POINT (107917 6612938)</t>
  </si>
  <si>
    <t>urn:uuid:e9721cd8-516a-4198-8918-b44adeb9c254</t>
  </si>
  <si>
    <t>1010_11578636</t>
  </si>
  <si>
    <t>12896702</t>
  </si>
  <si>
    <t>Vindgravliveg, nær bom, Eidsborg, Tokke, Vt \Ruderat /[Kvant.:] 20 m2</t>
  </si>
  <si>
    <t>Minst 20 m2 . Quantity: 20 m2</t>
  </si>
  <si>
    <t>https://www.artsobservasjoner.no/Sighting/12896702</t>
  </si>
  <si>
    <t>POINT (107466 6612502)</t>
  </si>
  <si>
    <t>urn:uuid:91db9fff-260b-4067-b98e-3034c2e0c528</t>
  </si>
  <si>
    <t>1010_12896702</t>
  </si>
  <si>
    <t>32830</t>
  </si>
  <si>
    <t>109_6613</t>
  </si>
  <si>
    <t>myrdrag nær Nybø</t>
  </si>
  <si>
    <t>Inger Nordal | Finn Wischmann</t>
  </si>
  <si>
    <t>https://www.unimus.no/felles/bilder/web_hent_bilde.php?id=13391226&amp;type=jpeg</t>
  </si>
  <si>
    <t>POINT (108923 6613287)</t>
  </si>
  <si>
    <t>urn:catalog:O:V:32830</t>
  </si>
  <si>
    <t>8_32830</t>
  </si>
  <si>
    <t>O_32830</t>
  </si>
  <si>
    <t>11581119</t>
  </si>
  <si>
    <t>Nybø, Tokke, Vt \Veikant</t>
  </si>
  <si>
    <t>https://www.artsobservasjoner.no/Sighting/11581119</t>
  </si>
  <si>
    <t>POINT (108733 6613065)</t>
  </si>
  <si>
    <t>urn:uuid:a2ac2e4a-b6e8-4621-96b8-0d9176c98ada</t>
  </si>
  <si>
    <t>1010_11581119</t>
  </si>
  <si>
    <t>11605714</t>
  </si>
  <si>
    <t>Nordheim, øst for, Tokke, Vt \Veikant</t>
  </si>
  <si>
    <t>https://www.artsobservasjoner.no/Sighting/11605714</t>
  </si>
  <si>
    <t>POINT (108334 6613102)</t>
  </si>
  <si>
    <t>urn:uuid:aaeefd9f-7f36-42f2-b536-8e6339e4200c</t>
  </si>
  <si>
    <t>1010_11605714</t>
  </si>
  <si>
    <t>11606108</t>
  </si>
  <si>
    <t>https://www.artsobservasjoner.no/Sighting/11606108</t>
  </si>
  <si>
    <t>POINT (108026 6613029)</t>
  </si>
  <si>
    <t>urn:uuid:2d97723c-491e-4ce1-9e3e-ac9ac937e8fa</t>
  </si>
  <si>
    <t>1010_11606108</t>
  </si>
  <si>
    <t>11610847</t>
  </si>
  <si>
    <t>https://www.artsobservasjoner.no/Sighting/11610847</t>
  </si>
  <si>
    <t>POINT (108135 6613120)</t>
  </si>
  <si>
    <t>urn:uuid:64a9e911-be51-4efb-a9ca-ab780165106e</t>
  </si>
  <si>
    <t>1010_11610847</t>
  </si>
  <si>
    <t>97989</t>
  </si>
  <si>
    <t>Omlag 4-5 km Ø for Eidsborg stavkirke, langs riks- vei 45. I veikant og delvis ned mot liten bekk</t>
  </si>
  <si>
    <t>Jan Erik Eriksen</t>
  </si>
  <si>
    <t>https://www.unimus.no/felles/bilder/web_hent_bilde.php?id=13405703&amp;type=jpeg</t>
  </si>
  <si>
    <t>urn:catalog:O:V:97989</t>
  </si>
  <si>
    <t>8_97989</t>
  </si>
  <si>
    <t>O_97989</t>
  </si>
  <si>
    <t>15313</t>
  </si>
  <si>
    <t>Stavelihei øst for Eidsborg, \forvillet i veikant.</t>
  </si>
  <si>
    <t>Torleif Lindebø</t>
  </si>
  <si>
    <t>urn:catalog:KMN:V:15313</t>
  </si>
  <si>
    <t>33_15313</t>
  </si>
  <si>
    <t>KMN_15313</t>
  </si>
  <si>
    <t>231437</t>
  </si>
  <si>
    <t>Nordheim</t>
  </si>
  <si>
    <t>POINT (108199 6613031)</t>
  </si>
  <si>
    <t>59_231437</t>
  </si>
  <si>
    <t>11579403</t>
  </si>
  <si>
    <t>111_6613</t>
  </si>
  <si>
    <t>Forstøyl, Tokke, Vt \Langs vei.</t>
  </si>
  <si>
    <t>Roger Jarle Halvorsen</t>
  </si>
  <si>
    <t>https://www.artsobservasjoner.no/Sighting/11579403</t>
  </si>
  <si>
    <t>POINT (110718 6613560)</t>
  </si>
  <si>
    <t>urn:uuid:55c37bdb-588d-40c6-9899-cd519bf0665e</t>
  </si>
  <si>
    <t>1010_11579403</t>
  </si>
  <si>
    <t>63562</t>
  </si>
  <si>
    <t>115_6615</t>
  </si>
  <si>
    <t>Ofte, på veikant</t>
  </si>
  <si>
    <t>Anon.</t>
  </si>
  <si>
    <t>https://www.unimus.no/felles/bilder/web_hent_bilde.php?id=13391228&amp;type=jpeg</t>
  </si>
  <si>
    <t>POINT (115736 6615397)</t>
  </si>
  <si>
    <t>urn:catalog:O:V:63562</t>
  </si>
  <si>
    <t>8_63562</t>
  </si>
  <si>
    <t>O_63562</t>
  </si>
  <si>
    <t>4201</t>
  </si>
  <si>
    <t>Tokke k.: Ofte, i vegkrysset,</t>
  </si>
  <si>
    <t>Lye, Kåre A.; Berg, Tore</t>
  </si>
  <si>
    <t>POINT (115399 6615371)</t>
  </si>
  <si>
    <t>urn:catalog:NLH:V:4201</t>
  </si>
  <si>
    <t>68_4201</t>
  </si>
  <si>
    <t>NLH_4201</t>
  </si>
  <si>
    <t>11579066</t>
  </si>
  <si>
    <t>Ofte, ved elv på n-side av veikryss, Tokke, Vt \Elvebredd</t>
  </si>
  <si>
    <t>https://www.artsobservasjoner.no/Sighting/11579066</t>
  </si>
  <si>
    <t>POINT (115362 6615426)</t>
  </si>
  <si>
    <t>urn:uuid:e8922cce-cdbb-4ede-83d6-eadfe07a62b7</t>
  </si>
  <si>
    <t>1010_11579066</t>
  </si>
  <si>
    <t>11579187</t>
  </si>
  <si>
    <t>Ofte, langs Oftevann, Tokke, Vt \Veikant</t>
  </si>
  <si>
    <t>https://www.artsobservasjoner.no/Sighting/11579187</t>
  </si>
  <si>
    <t>POINT (115272 6615290)</t>
  </si>
  <si>
    <t>urn:uuid:add3842f-8043-48b3-a218-b1f33b1bd5d6</t>
  </si>
  <si>
    <t>1010_11579187</t>
  </si>
  <si>
    <t>11584539</t>
  </si>
  <si>
    <t>Ofte, Øyfjellveien, Tokke, Vt \Ved vei.</t>
  </si>
  <si>
    <t>Kjell Thowsen</t>
  </si>
  <si>
    <t>https://www.artsobservasjoner.no/Sighting/11584539</t>
  </si>
  <si>
    <t>POINT (115353 6615392)</t>
  </si>
  <si>
    <t>urn:uuid:4edf3f55-6622-4f48-a784-f81cf285b553</t>
  </si>
  <si>
    <t>1010_11584539</t>
  </si>
  <si>
    <t>24039400</t>
  </si>
  <si>
    <t>Høydalsmo, Høydalsmo, Tokke, Vt \Ruderat område ved skole /[Kvant.:] 6 Plants</t>
  </si>
  <si>
    <t>Forvillet ved skole. Quantity: 6 Plants</t>
  </si>
  <si>
    <t>https://www.artsobservasjoner.no/Sighting/24039400</t>
  </si>
  <si>
    <t>POINT (115127 6615213)</t>
  </si>
  <si>
    <t>urn:uuid:b75ccff8-6d05-4aac-a03d-da3512216ec5</t>
  </si>
  <si>
    <t>1010_24039400</t>
  </si>
  <si>
    <t>24735127</t>
  </si>
  <si>
    <t>Høydalsmo, Høydalsmo, Tokke, Vt \Grøftekant /[Kvant.:] 3 m2</t>
  </si>
  <si>
    <t>Quantity: 3 m2</t>
  </si>
  <si>
    <t>https://www.artsobservasjoner.no/Sighting/24735127</t>
  </si>
  <si>
    <t>POINT (115150 6615264)</t>
  </si>
  <si>
    <t>urn:uuid:838cee15-3b7a-4a86-a4f0-24b95731d40d</t>
  </si>
  <si>
    <t>1010_24735127</t>
  </si>
  <si>
    <t>26256033</t>
  </si>
  <si>
    <t>Høydalsmo, Høydalsmo, Tokke, Vt \Grøftekant ved skole</t>
  </si>
  <si>
    <t>https://www.artsobservasjoner.no/Sighting/26256033</t>
  </si>
  <si>
    <t>urn:uuid:8c451b96-cb50-4b5c-aebb-1c0a94f6dced</t>
  </si>
  <si>
    <t>1010_26256033</t>
  </si>
  <si>
    <t>63344</t>
  </si>
  <si>
    <t>117_6613</t>
  </si>
  <si>
    <t>Høydalsmo</t>
  </si>
  <si>
    <t>https://www.unimus.no/felles/bilder/web_hent_bilde.php?id=14784059&amp;type=jpeg</t>
  </si>
  <si>
    <t>POINT (117097 6613766)</t>
  </si>
  <si>
    <t>urn:catalog:TRH:V:63344</t>
  </si>
  <si>
    <t>37_63344</t>
  </si>
  <si>
    <t>TRH_63344</t>
  </si>
  <si>
    <t>33434</t>
  </si>
  <si>
    <t>95_6613</t>
  </si>
  <si>
    <t>rv 45 400 m ovenfor Eidsborg krk.</t>
  </si>
  <si>
    <t>https://www.unimus.no/felles/bilder/web_hent_bilde.php?id=13391225&amp;type=jpeg</t>
  </si>
  <si>
    <t>POINT (95136 6613787)</t>
  </si>
  <si>
    <t>urn:catalog:O:V:33434</t>
  </si>
  <si>
    <t>8_33434</t>
  </si>
  <si>
    <t>O_33434</t>
  </si>
  <si>
    <t>21230</t>
  </si>
  <si>
    <t>99_6613</t>
  </si>
  <si>
    <t>Dalev ved Eidsborg</t>
  </si>
  <si>
    <t>Odd Vevle | Olav Hesjedal</t>
  </si>
  <si>
    <t>Mangler koordinat - satt til kommunesenter basert på navn:Tokke</t>
  </si>
  <si>
    <t>https://www.unimus.no/felles/bilder/web_hent_bilde.php?id=13391224&amp;type=jpeg</t>
  </si>
  <si>
    <t>POINT (98706 6612925)</t>
  </si>
  <si>
    <t>urn:catalog:O:V:21230</t>
  </si>
  <si>
    <t>8_21230</t>
  </si>
  <si>
    <t>O_21230</t>
  </si>
  <si>
    <t>315794</t>
  </si>
  <si>
    <t>Tokke, Høydalsmo. Vegkrysset.</t>
  </si>
  <si>
    <t>Olaf Svendsen</t>
  </si>
  <si>
    <t>https://www.unimus.no/felles/bilder/web_hent_bilde.php?id=13429184&amp;type=jpeg</t>
  </si>
  <si>
    <t>urn:catalog:O:V:315794</t>
  </si>
  <si>
    <t>8_315794</t>
  </si>
  <si>
    <t>O_315794</t>
  </si>
  <si>
    <t>250034</t>
  </si>
  <si>
    <t>Høydalsmo. Oftemogen ved veien til Øysfjell 10m N for veikrysset ved RV 11. Stor bestand ned mot elv</t>
  </si>
  <si>
    <t>Tore Berg | Jan Haug</t>
  </si>
  <si>
    <t>https://www.unimus.no/felles/bilder/web_hent_bilde.php?id=13420909&amp;type=jpeg</t>
  </si>
  <si>
    <t>urn:catalog:O:V:250034</t>
  </si>
  <si>
    <t>8_250034</t>
  </si>
  <si>
    <t>O_250034</t>
  </si>
  <si>
    <t>47990</t>
  </si>
  <si>
    <t>165_6527</t>
  </si>
  <si>
    <t>Agder</t>
  </si>
  <si>
    <t>Risør</t>
  </si>
  <si>
    <t>AA</t>
  </si>
  <si>
    <t>Sildnes // Gjenstående og forvillet i kantsone (engkant) nedover mot brygga</t>
  </si>
  <si>
    <t>POINT (164225 6526244)</t>
  </si>
  <si>
    <t>urn:catalog:KMN:V:47990</t>
  </si>
  <si>
    <t>33_47990</t>
  </si>
  <si>
    <t>KMN_47990</t>
  </si>
  <si>
    <t>63567</t>
  </si>
  <si>
    <t>125_6485</t>
  </si>
  <si>
    <t>Grimstad</t>
  </si>
  <si>
    <t>Joh. Tidemand Ruud</t>
  </si>
  <si>
    <t>https://www.unimus.no/felles/bilder/web_hent_bilde.php?id=13391233&amp;type=jpeg</t>
  </si>
  <si>
    <t>POINT (125498 6484773)</t>
  </si>
  <si>
    <t>urn:catalog:O:V:63567</t>
  </si>
  <si>
    <t>8_63567</t>
  </si>
  <si>
    <t>O_63567</t>
  </si>
  <si>
    <t>11579189</t>
  </si>
  <si>
    <t>133_6493</t>
  </si>
  <si>
    <t>Arendal</t>
  </si>
  <si>
    <t>Lillemyr, Lyngheiveien 3, Arendal, Ag \Veikant</t>
  </si>
  <si>
    <t>Tove Hafnor Dahl</t>
  </si>
  <si>
    <t>https://www.artsobservasjoner.no/Sighting/11579189</t>
  </si>
  <si>
    <t>POINT (132059 6493486)</t>
  </si>
  <si>
    <t>urn:uuid:f67a16e9-137a-41b3-bda0-c3bfa2304746</t>
  </si>
  <si>
    <t>1010_11579189</t>
  </si>
  <si>
    <t>305393</t>
  </si>
  <si>
    <t>135_6497</t>
  </si>
  <si>
    <t>Arendal sentrum</t>
  </si>
  <si>
    <t>Kjetil Bevanger</t>
  </si>
  <si>
    <t>https://www.unimus.no/felles/bilder/web_hent_bilde.php?id=14944006&amp;type=jpeg</t>
  </si>
  <si>
    <t>POINT (135770 6497280)</t>
  </si>
  <si>
    <t>urn:catalog:TRH:V:305393</t>
  </si>
  <si>
    <t>37_305393</t>
  </si>
  <si>
    <t>TRH_305393</t>
  </si>
  <si>
    <t>1905/142</t>
  </si>
  <si>
    <t xml:space="preserve">Strømsbu </t>
  </si>
  <si>
    <t>Olsen, Kjell Magne; (Svalestad 1990)</t>
  </si>
  <si>
    <t>KMN_XL_1905/142</t>
  </si>
  <si>
    <t>298682</t>
  </si>
  <si>
    <t>Strømsbu</t>
  </si>
  <si>
    <t>Notes about species; Områdenummer: 5</t>
  </si>
  <si>
    <t>POINT (135846 6496446)</t>
  </si>
  <si>
    <t>59_298682</t>
  </si>
  <si>
    <t>10415</t>
  </si>
  <si>
    <t>Strømsbu gård</t>
  </si>
  <si>
    <t>Kjell Magne Olsen</t>
  </si>
  <si>
    <t>POINT (135853 6496362)</t>
  </si>
  <si>
    <t>urn:catalog:KMN:V:10415</t>
  </si>
  <si>
    <t>33_10415</t>
  </si>
  <si>
    <t>KMN_10415</t>
  </si>
  <si>
    <t>51995</t>
  </si>
  <si>
    <t>137_6495</t>
  </si>
  <si>
    <t>Sandvika, Hisøya, Hasseldalen 14 // Dyrket i hagen til Ellen Nilsen</t>
  </si>
  <si>
    <t>Asbjørn Lie</t>
  </si>
  <si>
    <t>POINT (136867 6494366)</t>
  </si>
  <si>
    <t>urn:catalog:KMN:V:51995</t>
  </si>
  <si>
    <t>33_51995</t>
  </si>
  <si>
    <t>KMN_51995</t>
  </si>
  <si>
    <t>63566</t>
  </si>
  <si>
    <t>137_6497</t>
  </si>
  <si>
    <t>Skilsøy</t>
  </si>
  <si>
    <t>https://www.unimus.no/felles/bilder/web_hent_bilde.php?id=13391232&amp;type=jpeg</t>
  </si>
  <si>
    <t>POINT (137717 6497543)</t>
  </si>
  <si>
    <t>urn:catalog:O:V:63566</t>
  </si>
  <si>
    <t>8_63566</t>
  </si>
  <si>
    <t>O_63566</t>
  </si>
  <si>
    <t>254120</t>
  </si>
  <si>
    <t>Arendal (by)</t>
  </si>
  <si>
    <t>Jarle Noralf Kristiansen</t>
  </si>
  <si>
    <t>https://www.unimus.no/felles/bilder/web_hent_bilde.php?id=14940667&amp;type=jpeg</t>
  </si>
  <si>
    <t>POINT (137320 6497796)</t>
  </si>
  <si>
    <t>urn:catalog:TRH:V:254120</t>
  </si>
  <si>
    <t>37_254120</t>
  </si>
  <si>
    <t>TRH_254120</t>
  </si>
  <si>
    <t>1959/99</t>
  </si>
  <si>
    <t>139_6499</t>
  </si>
  <si>
    <t xml:space="preserve">Bjørnebo </t>
  </si>
  <si>
    <t>KMN_XL_1959/99</t>
  </si>
  <si>
    <t>242/450</t>
  </si>
  <si>
    <t>143_6497</t>
  </si>
  <si>
    <t>Samleliste: Lofstad-Alvekilen-Botnetj + Ramsdalen</t>
  </si>
  <si>
    <t>Kaasa, Jon; Wischmann, Finn</t>
  </si>
  <si>
    <t>POINT (142710 6497099)</t>
  </si>
  <si>
    <t>urn:catalog:O:VXL:242/450</t>
  </si>
  <si>
    <t>23_242/450</t>
  </si>
  <si>
    <t>284/280</t>
  </si>
  <si>
    <t>Lofstad - Alvekilen (syds) - Botnekjenna - Botne - Lofstad (W.) / Alvekilen (nords.) - ut til sjøen</t>
  </si>
  <si>
    <t>urn:catalog:O:VXL:284/280</t>
  </si>
  <si>
    <t>23_284/280</t>
  </si>
  <si>
    <t>63565</t>
  </si>
  <si>
    <t>143_6499</t>
  </si>
  <si>
    <t>Ramsdalen (NW f. Hofstad)</t>
  </si>
  <si>
    <t>Jon Kaasa | Finn Wischmann</t>
  </si>
  <si>
    <t>https://www.unimus.no/felles/bilder/web_hent_bilde.php?id=13391231&amp;type=jpeg</t>
  </si>
  <si>
    <t>POINT (142296 6498140)</t>
  </si>
  <si>
    <t>urn:catalog:O:V:63565</t>
  </si>
  <si>
    <t>8_63565</t>
  </si>
  <si>
    <t>O_63565</t>
  </si>
  <si>
    <t>15100</t>
  </si>
  <si>
    <t>143_6515</t>
  </si>
  <si>
    <t>Tvedestrand</t>
  </si>
  <si>
    <t>Nes Verk, like under muren og noe nedover i skråningen på sørøstsiden av hovedhusene \(gammel søppelplass/ skrotemark. Stor bestand.</t>
  </si>
  <si>
    <t>POINT (143352 6515102)</t>
  </si>
  <si>
    <t>urn:catalog:KMN:V:15100</t>
  </si>
  <si>
    <t>33_15100</t>
  </si>
  <si>
    <t>KMN_15100</t>
  </si>
  <si>
    <t>63563</t>
  </si>
  <si>
    <t>147_6513</t>
  </si>
  <si>
    <t>Tvedestrand i kanten av gaten nedenfor Fram hotell</t>
  </si>
  <si>
    <t>Per Størmer</t>
  </si>
  <si>
    <t>https://www.unimus.no/felles/bilder/web_hent_bilde.php?id=13391229&amp;type=jpeg</t>
  </si>
  <si>
    <t>POINT (147718 6513749)</t>
  </si>
  <si>
    <t>urn:catalog:O:V:63563</t>
  </si>
  <si>
    <t>8_63563</t>
  </si>
  <si>
    <t>O_63563</t>
  </si>
  <si>
    <t>10414</t>
  </si>
  <si>
    <t>149_6515</t>
  </si>
  <si>
    <t>Tvedestrand tettsted: I gaten nær Fram Hotell</t>
  </si>
  <si>
    <t>Tore Ouren</t>
  </si>
  <si>
    <t>POINT (148261 6514203)</t>
  </si>
  <si>
    <t>urn:catalog:KMN:V:10414</t>
  </si>
  <si>
    <t>33_10414</t>
  </si>
  <si>
    <t>KMN_10414</t>
  </si>
  <si>
    <t>63564</t>
  </si>
  <si>
    <t>Tvedestrand tettsted: I gaten nær Fram Hotell.</t>
  </si>
  <si>
    <t>https://www.unimus.no/felles/bilder/web_hent_bilde.php?id=13391230&amp;type=jpeg</t>
  </si>
  <si>
    <t>urn:catalog:O:V:63564</t>
  </si>
  <si>
    <t>8_63564</t>
  </si>
  <si>
    <t>O_63564</t>
  </si>
  <si>
    <t>49874</t>
  </si>
  <si>
    <t>103_6467</t>
  </si>
  <si>
    <t>Lillesand</t>
  </si>
  <si>
    <t>Høvåg prestegård // Gjenstående, ml. prestegården og kirken (neppe aktivt dyrket)</t>
  </si>
  <si>
    <t>Per Arvid Åsen, Per Harald Salvesen</t>
  </si>
  <si>
    <t>POINT (103367 6467285)</t>
  </si>
  <si>
    <t>urn:catalog:KMN:V:49874</t>
  </si>
  <si>
    <t>33_49874</t>
  </si>
  <si>
    <t>KMN_49874</t>
  </si>
  <si>
    <t>12705535</t>
  </si>
  <si>
    <t>Høvåg krk., Lillesand, Ag</t>
  </si>
  <si>
    <t>Tove Hafnor Dahl|Kåre Homble</t>
  </si>
  <si>
    <t>https://www.artsobservasjoner.no/Sighting/12705535</t>
  </si>
  <si>
    <t>POINT (103301 6467296)</t>
  </si>
  <si>
    <t>urn:uuid:d7d2af3c-28ac-4ab1-85d2-fff32d479472</t>
  </si>
  <si>
    <t>1010_12705535</t>
  </si>
  <si>
    <t>27263959</t>
  </si>
  <si>
    <t>67_6575</t>
  </si>
  <si>
    <t>Valle</t>
  </si>
  <si>
    <t>Brokkestøylen, Valle, Ag \Ved parkeringsplass, myromr��de runt</t>
  </si>
  <si>
    <t>https://www.artsobservasjoner.no/Sighting/27263959</t>
  </si>
  <si>
    <t>POINT (67403 6575292)</t>
  </si>
  <si>
    <t>urn:uuid:b7588003-3e49-480e-9417-95494de3f964</t>
  </si>
  <si>
    <t>1010_27263959</t>
  </si>
  <si>
    <t>21963419</t>
  </si>
  <si>
    <t>83_6463</t>
  </si>
  <si>
    <t>Kristiansand</t>
  </si>
  <si>
    <t>VA</t>
  </si>
  <si>
    <t>Kovigdalen, Kristiansand, Ag \ /[Kvant.:] 1 Plants</t>
  </si>
  <si>
    <t>Hans Vidar Løkken</t>
  </si>
  <si>
    <t>På tippen i vest.. Quantity: 1 Plants</t>
  </si>
  <si>
    <t>https://www.artsobservasjoner.no/Sighting/21963419</t>
  </si>
  <si>
    <t>POINT (83335 6462119)</t>
  </si>
  <si>
    <t>urn:uuid:905808c0-0ccd-4fdd-aacf-517c530ead8e</t>
  </si>
  <si>
    <t>1010_21963419</t>
  </si>
  <si>
    <t>22296164</t>
  </si>
  <si>
    <t>Kovigdalen, Kristiansand, Ag</t>
  </si>
  <si>
    <t>Hans Vidar Løkken|Torhild Omestad|Roy Erling Wrånes</t>
  </si>
  <si>
    <t>https://www.artsobservasjoner.no/Sighting/22296164</t>
  </si>
  <si>
    <t>urn:uuid:76d61a81-0e80-40d5-aa86-3517fb713e3a</t>
  </si>
  <si>
    <t>1010_22296164</t>
  </si>
  <si>
    <t>63571</t>
  </si>
  <si>
    <t>85_6457</t>
  </si>
  <si>
    <t>Øygarden</t>
  </si>
  <si>
    <t>Ole Myrene | Einar Brunvatne</t>
  </si>
  <si>
    <t>Mangler koordinat - satt til kommunesenter basert på navn:Kristiansand</t>
  </si>
  <si>
    <t>https://www.unimus.no/felles/bilder/web_hent_bilde.php?id=13391237&amp;type=jpeg</t>
  </si>
  <si>
    <t>POINT (84749 6457431)</t>
  </si>
  <si>
    <t>urn:catalog:O:V:63571</t>
  </si>
  <si>
    <t>8_63571</t>
  </si>
  <si>
    <t>O_63571</t>
  </si>
  <si>
    <t>48145</t>
  </si>
  <si>
    <t>87_6463</t>
  </si>
  <si>
    <t>Hammerveien 18, Vågsbygd; I hagen til Martha Arnesen</t>
  </si>
  <si>
    <t>POINT (86063 6462792)</t>
  </si>
  <si>
    <t>urn:catalog:KMN:V:48145</t>
  </si>
  <si>
    <t>33_48145</t>
  </si>
  <si>
    <t>KMN_48145</t>
  </si>
  <si>
    <t>32991</t>
  </si>
  <si>
    <t>87_6465</t>
  </si>
  <si>
    <t>Myren gård, mellom parkeringsplass og huset \Kantsone i gammel park (bestand i skråning)</t>
  </si>
  <si>
    <t>Per Arvid Åsen, Egil Goksøyr Åsen</t>
  </si>
  <si>
    <t>POINT (86378 6465182)</t>
  </si>
  <si>
    <t>urn:catalog:KMN:V:32991</t>
  </si>
  <si>
    <t>33_32991</t>
  </si>
  <si>
    <t>KMN_32991</t>
  </si>
  <si>
    <t>42370</t>
  </si>
  <si>
    <t>Myren gård-parken // Antagelig innsådd med påfølgende selvspredning</t>
  </si>
  <si>
    <t>Haakon Damsgaard</t>
  </si>
  <si>
    <t>POINT (86593 6465154)</t>
  </si>
  <si>
    <t>urn:catalog:KMN:V:42370</t>
  </si>
  <si>
    <t>33_42370</t>
  </si>
  <si>
    <t>KMN_42370</t>
  </si>
  <si>
    <t>49784</t>
  </si>
  <si>
    <t>Myren gård // Dyrket (gjenstående?), stor bestand nær p-plassen (kantsone)</t>
  </si>
  <si>
    <t>Per Arvid Åsen, Torleif Lindebø</t>
  </si>
  <si>
    <t>urn:catalog:KMN:V:49784</t>
  </si>
  <si>
    <t>33_49784</t>
  </si>
  <si>
    <t>KMN_49784</t>
  </si>
  <si>
    <t>63409</t>
  </si>
  <si>
    <t>Myren gård, \utkanten av Myren-parken mot Myrbakken, forvillet</t>
  </si>
  <si>
    <t>POINT (86403 6465275)</t>
  </si>
  <si>
    <t>urn:catalog:KMN:V:63409</t>
  </si>
  <si>
    <t>33_63409</t>
  </si>
  <si>
    <t>KMN_63409</t>
  </si>
  <si>
    <t>17673778</t>
  </si>
  <si>
    <t>Myren gård2, Kristiansand, Ag \ /[Kvant.:] 4 m2</t>
  </si>
  <si>
    <t>Validationstatus: Approved Media Quantity: 4 m2</t>
  </si>
  <si>
    <t>https://www.artsobservasjoner.no/Sighting/17673778</t>
  </si>
  <si>
    <t>POINT (86557 6465143)</t>
  </si>
  <si>
    <t>urn:uuid:b4268543-2221-4544-8abb-393d9d177cb2</t>
  </si>
  <si>
    <t>1010_17673778</t>
  </si>
  <si>
    <t>21596429</t>
  </si>
  <si>
    <t>Myren gård, Fiskåtangen, Kristiansand, Ag \ /[Kvant.:] 4 m2</t>
  </si>
  <si>
    <t>Fire ulike voksesteder i parken.. Validationstatus: Approved Media Quantity: 4 m2</t>
  </si>
  <si>
    <t>https://www.artsobservasjoner.no/Sighting/21596429</t>
  </si>
  <si>
    <t>POINT (86519 6464962)</t>
  </si>
  <si>
    <t>urn:uuid:ac8263fc-95bc-4b4a-8dab-992d78c5ba46</t>
  </si>
  <si>
    <t>1010_21596429</t>
  </si>
  <si>
    <t>23951770</t>
  </si>
  <si>
    <t>Myren gård, Fiskåtangen, Kristiansand, Ag</t>
  </si>
  <si>
    <t>https://www.artsobservasjoner.no/Sighting/23951770</t>
  </si>
  <si>
    <t>urn:uuid:1d90fb29-ebe7-420e-b4ec-349266bb7258</t>
  </si>
  <si>
    <t>1010_23951770</t>
  </si>
  <si>
    <t>26906010</t>
  </si>
  <si>
    <t>Hannevik Terrasse 24, Hannevika, Kristiansand, Ag \ /[Kvant.:] 3 Plants</t>
  </si>
  <si>
    <t>I veikant ved garasjeanlegg.. Quantity: 3 Plants</t>
  </si>
  <si>
    <t>https://www.artsobservasjoner.no/Sighting/26906010</t>
  </si>
  <si>
    <t>POINT (86169 6465623)</t>
  </si>
  <si>
    <t>urn:uuid:ee501530-1880-417f-b19a-6515168fd888</t>
  </si>
  <si>
    <t>1010_26906010</t>
  </si>
  <si>
    <t>52322/369</t>
  </si>
  <si>
    <t>87_6467</t>
  </si>
  <si>
    <t>Krsand</t>
  </si>
  <si>
    <t>Fridtz, R. E.</t>
  </si>
  <si>
    <t>POINT (87344 6467562)</t>
  </si>
  <si>
    <t>urn:catalog:O:VXL:52322/369</t>
  </si>
  <si>
    <t>23_52322/369</t>
  </si>
  <si>
    <t>63568</t>
  </si>
  <si>
    <t>91_6465</t>
  </si>
  <si>
    <t>Lyngø. - Randøsund.</t>
  </si>
  <si>
    <t>https://www.unimus.no/felles/bilder/web_hent_bilde.php?id=13391234&amp;type=jpeg</t>
  </si>
  <si>
    <t>POINT (91162 6465256)</t>
  </si>
  <si>
    <t>urn:catalog:O:V:63568</t>
  </si>
  <si>
    <t>8_63568</t>
  </si>
  <si>
    <t>O_63568</t>
  </si>
  <si>
    <t>63570</t>
  </si>
  <si>
    <t>Rosenlund (v Korsvig)</t>
  </si>
  <si>
    <t>https://www.unimus.no/felles/bilder/web_hent_bilde.php?id=13391236&amp;type=jpeg</t>
  </si>
  <si>
    <t>POINT (91556 6464963)</t>
  </si>
  <si>
    <t>urn:catalog:O:V:63570</t>
  </si>
  <si>
    <t>8_63570</t>
  </si>
  <si>
    <t>O_63570</t>
  </si>
  <si>
    <t>3133/163</t>
  </si>
  <si>
    <t xml:space="preserve">Rosenlund </t>
  </si>
  <si>
    <t>Gauslaa, Yngvar</t>
  </si>
  <si>
    <t>KMN_XL_3133/163</t>
  </si>
  <si>
    <t>10413</t>
  </si>
  <si>
    <t>Rosenlund</t>
  </si>
  <si>
    <t>Yngvar Gauslaa</t>
  </si>
  <si>
    <t>POINT (91834 6465293)</t>
  </si>
  <si>
    <t>urn:catalog:KMN:V:10413</t>
  </si>
  <si>
    <t>33_10413</t>
  </si>
  <si>
    <t>KMN_10413</t>
  </si>
  <si>
    <t>52320/184</t>
  </si>
  <si>
    <t>93_6465</t>
  </si>
  <si>
    <t>Frigstad</t>
  </si>
  <si>
    <t>POINT (93742 6465984)</t>
  </si>
  <si>
    <t>urn:catalog:O:VXL:52320/184</t>
  </si>
  <si>
    <t>23_52320/184</t>
  </si>
  <si>
    <t>101/148</t>
  </si>
  <si>
    <t>Korsvig - Rosenlund</t>
  </si>
  <si>
    <t>Wischmann, Finn</t>
  </si>
  <si>
    <t>POINT (92101 6465419)</t>
  </si>
  <si>
    <t>urn:catalog:O:VXL:101/148</t>
  </si>
  <si>
    <t>23_101/148</t>
  </si>
  <si>
    <t>10416</t>
  </si>
  <si>
    <t>93_6467</t>
  </si>
  <si>
    <t>Rona</t>
  </si>
  <si>
    <t>Hans Benestad</t>
  </si>
  <si>
    <t>POINT (93822 6467780)</t>
  </si>
  <si>
    <t>urn:catalog:KMN:V:10416</t>
  </si>
  <si>
    <t>33_10416</t>
  </si>
  <si>
    <t>KMN_10416</t>
  </si>
  <si>
    <t>63569</t>
  </si>
  <si>
    <t>Rinen(?), Randsund</t>
  </si>
  <si>
    <t>H. Benestad</t>
  </si>
  <si>
    <t>https://www.unimus.no/felles/bilder/web_hent_bilde.php?id=13391235&amp;type=jpeg</t>
  </si>
  <si>
    <t>urn:catalog:O:V:63569</t>
  </si>
  <si>
    <t>8_63569</t>
  </si>
  <si>
    <t>O_63569</t>
  </si>
  <si>
    <t>21867675</t>
  </si>
  <si>
    <t>93_6469</t>
  </si>
  <si>
    <t>Randesund Hagesenter, Hånes, Kristiansand, Ag \ /[Kvant.:] 1 Plants</t>
  </si>
  <si>
    <t>I ugrasbedene på baksiden.. Validationstatus: Approved Media Quantity: 1 Plants</t>
  </si>
  <si>
    <t>https://www.artsobservasjoner.no/Sighting/21867675</t>
  </si>
  <si>
    <t>POINT (93942 6468154)</t>
  </si>
  <si>
    <t>urn:uuid:3dfc26f4-fa0f-450a-9b47-ddb7516d4cf1</t>
  </si>
  <si>
    <t>1010_21867675</t>
  </si>
  <si>
    <t>21882943</t>
  </si>
  <si>
    <t>Hans Vidar Løkken|Torhild Omestad|Ragnar Tømmerstø</t>
  </si>
  <si>
    <t>Quantity: 1 Plants</t>
  </si>
  <si>
    <t>https://www.artsobservasjoner.no/Sighting/21882943</t>
  </si>
  <si>
    <t>urn:uuid:d4cc864a-beb0-4fbd-b8f9-7826868ecf62</t>
  </si>
  <si>
    <t>1010_21882943</t>
  </si>
  <si>
    <t>24099852</t>
  </si>
  <si>
    <t>95_6463</t>
  </si>
  <si>
    <t>Parkeringslomme øst av Hokksvann, Hoksvann, Kristiansand, Ag \ /[Kvant.:] 1 Plants</t>
  </si>
  <si>
    <t>På gammelt utkast.. Quantity: 1 Plants</t>
  </si>
  <si>
    <t>https://www.artsobservasjoner.no/Sighting/24099852</t>
  </si>
  <si>
    <t>POINT (94885 6462922)</t>
  </si>
  <si>
    <t>urn:uuid:28391ea0-6edb-4617-83ec-290713f39ccf</t>
  </si>
  <si>
    <t>1010_24099852</t>
  </si>
  <si>
    <t>887/239</t>
  </si>
  <si>
    <t>95_6465</t>
  </si>
  <si>
    <t>X - [Totalliste for Randøsund]</t>
  </si>
  <si>
    <t>Fridtz, R. E.; Prestrud, O.</t>
  </si>
  <si>
    <t>POINT (95006 6464153)</t>
  </si>
  <si>
    <t>urn:catalog:O:VXL:887/239</t>
  </si>
  <si>
    <t>23_887/239</t>
  </si>
  <si>
    <t>42019</t>
  </si>
  <si>
    <t>Ved gårdsveien til Sukkestøl // Stor bestand</t>
  </si>
  <si>
    <t>POINT (94576 6465549)</t>
  </si>
  <si>
    <t>urn:catalog:KMN:V:42019</t>
  </si>
  <si>
    <t>33_42019</t>
  </si>
  <si>
    <t>KMN_42019</t>
  </si>
  <si>
    <t>41422</t>
  </si>
  <si>
    <t>97_6467</t>
  </si>
  <si>
    <t>Snømyra</t>
  </si>
  <si>
    <t>Ina Salbostad</t>
  </si>
  <si>
    <t>POINT (96903 6466847)</t>
  </si>
  <si>
    <t>urn:catalog:KMN:V:41422</t>
  </si>
  <si>
    <t>33_41422</t>
  </si>
  <si>
    <t>KMN_41422</t>
  </si>
  <si>
    <t>63343</t>
  </si>
  <si>
    <t>19_6469</t>
  </si>
  <si>
    <t>Farsund</t>
  </si>
  <si>
    <t>Havik</t>
  </si>
  <si>
    <t>https://www.unimus.no/felles/bilder/web_hent_bilde.php?id=14784053&amp;type=jpeg</t>
  </si>
  <si>
    <t>POINT (19118 6468726)</t>
  </si>
  <si>
    <t>urn:catalog:TRH:V:63343</t>
  </si>
  <si>
    <t>37_63343</t>
  </si>
  <si>
    <t>TRH_63343</t>
  </si>
  <si>
    <t>106445</t>
  </si>
  <si>
    <t>27_6465</t>
  </si>
  <si>
    <t>Bjørnevåg, ca. 200 m fra bebyggelsen, ved veien til Lyngsvåg. Veikant (-grøftekant).</t>
  </si>
  <si>
    <t>Oddvar Pedersen | Vigdis Røren</t>
  </si>
  <si>
    <t>https://www.unimus.no/felles/bilder/web_hent_bilde.php?id=13410006&amp;type=jpeg</t>
  </si>
  <si>
    <t>POINT (26692 6465982)</t>
  </si>
  <si>
    <t>urn:catalog:O:V:106445</t>
  </si>
  <si>
    <t>8_106445</t>
  </si>
  <si>
    <t>O_106445</t>
  </si>
  <si>
    <t>669/908</t>
  </si>
  <si>
    <t>[Bjørnevåg - Lyngsvåg] \ [Innsamlet]</t>
  </si>
  <si>
    <t>op_Fars</t>
  </si>
  <si>
    <t>op_Fars_669/908</t>
  </si>
  <si>
    <t>667/908</t>
  </si>
  <si>
    <t>27_6467</t>
  </si>
  <si>
    <t>[Kårigstad]</t>
  </si>
  <si>
    <t>op_Fars_667/908</t>
  </si>
  <si>
    <t>10412</t>
  </si>
  <si>
    <t>79_6461</t>
  </si>
  <si>
    <t>Søgne</t>
  </si>
  <si>
    <t>Dalen, \veikant</t>
  </si>
  <si>
    <t>John Nuland</t>
  </si>
  <si>
    <t>POINT (79135 6461050)</t>
  </si>
  <si>
    <t>urn:catalog:KMN:V:10412</t>
  </si>
  <si>
    <t>33_10412</t>
  </si>
  <si>
    <t>KMN_10412</t>
  </si>
  <si>
    <t>10418</t>
  </si>
  <si>
    <t>33_6463</t>
  </si>
  <si>
    <t>Lyngdal</t>
  </si>
  <si>
    <t>Epledal, // forvillet</t>
  </si>
  <si>
    <t>POINT (32031 6463244)</t>
  </si>
  <si>
    <t>urn:catalog:KMN:V:10418</t>
  </si>
  <si>
    <t>33_10418</t>
  </si>
  <si>
    <t>KMN_10418</t>
  </si>
  <si>
    <t>65488</t>
  </si>
  <si>
    <t>Epledal \Stor gjenstående/forvillet bestand ved huset (E...</t>
  </si>
  <si>
    <t>Per Arvid Åsen, Elisabeth Goksøyr Åsen</t>
  </si>
  <si>
    <t>POINT (32451 6463235)</t>
  </si>
  <si>
    <t>urn:catalog:KMN:V:65488</t>
  </si>
  <si>
    <t>33_65488</t>
  </si>
  <si>
    <t>KMN_65488</t>
  </si>
  <si>
    <t>47842</t>
  </si>
  <si>
    <t>33_6465</t>
  </si>
  <si>
    <t>Dale, nederste bruk (ruiner) // Gjenstående/forvillet langs steingjerde (gammel have)</t>
  </si>
  <si>
    <t>Per Arvid Åsen, Håkon Bergland</t>
  </si>
  <si>
    <t>POINT (32678 6464399)</t>
  </si>
  <si>
    <t>urn:catalog:KMN:V:47842</t>
  </si>
  <si>
    <t>33_47842</t>
  </si>
  <si>
    <t>KMN_47842</t>
  </si>
  <si>
    <t>49_6503</t>
  </si>
  <si>
    <t>Hægebostad</t>
  </si>
  <si>
    <t>Stronda \Vokser vilt (naturalisert?)</t>
  </si>
  <si>
    <t>Bernt Kåre Knutsen</t>
  </si>
  <si>
    <t>POINT (48569 6502572)</t>
  </si>
  <si>
    <t>urn:catalog:KMN:V:63548</t>
  </si>
  <si>
    <t>33_63548</t>
  </si>
  <si>
    <t>KMN_63548</t>
  </si>
  <si>
    <t>22322329</t>
  </si>
  <si>
    <t>Stronda, Hægebostad, Ag</t>
  </si>
  <si>
    <t>https://www.artsobservasjoner.no/Sighting/22322329</t>
  </si>
  <si>
    <t>POINT (48600 6502317)</t>
  </si>
  <si>
    <t>urn:uuid:58600d95-fbce-49b4-a621-a7f501aee0e8</t>
  </si>
  <si>
    <t>1010_22322329</t>
  </si>
  <si>
    <t>588/109</t>
  </si>
  <si>
    <t>-25_6515</t>
  </si>
  <si>
    <t>Rogaland</t>
  </si>
  <si>
    <t>Eigersund</t>
  </si>
  <si>
    <t>Ro</t>
  </si>
  <si>
    <t>Egersund by m/ omgivelser</t>
  </si>
  <si>
    <t>Ryvarden, L.</t>
  </si>
  <si>
    <t>POINT (-24277 6514591)</t>
  </si>
  <si>
    <t>urn:catalog:O:VXL:588/109</t>
  </si>
  <si>
    <t>23_588/109</t>
  </si>
  <si>
    <t>5574/109</t>
  </si>
  <si>
    <t>-27_6563</t>
  </si>
  <si>
    <t>Sandnes</t>
  </si>
  <si>
    <t>Lifjell - Li (i Riska); Hetland</t>
  </si>
  <si>
    <t>Lye, Kåre</t>
  </si>
  <si>
    <t>POINT (-26401 6563037)</t>
  </si>
  <si>
    <t>urn:catalog:O:VXL:5574/109</t>
  </si>
  <si>
    <t>23_5574/109</t>
  </si>
  <si>
    <t>224214</t>
  </si>
  <si>
    <t>-33_6573</t>
  </si>
  <si>
    <t>Stavanger</t>
  </si>
  <si>
    <t>Madla hd.: mell. Mallesletten og Lien ved Hafsfjord. \Veikant.</t>
  </si>
  <si>
    <t>A. Danielsen</t>
  </si>
  <si>
    <t>Kartskisse vedlagt.</t>
  </si>
  <si>
    <t>https://www.unimus.no/felles/bilder/web_hent_bilde.php?id=12145314&amp;type=jpeg</t>
  </si>
  <si>
    <t>POINT (-32626 6573815)</t>
  </si>
  <si>
    <t>urn:catalog:BG:S:224214</t>
  </si>
  <si>
    <t>105_224214</t>
  </si>
  <si>
    <t>BG_224214</t>
  </si>
  <si>
    <t>63573</t>
  </si>
  <si>
    <t>Byhaugen</t>
  </si>
  <si>
    <t>https://www.unimus.no/felles/bilder/web_hent_bilde.php?id=13391246&amp;type=jpeg</t>
  </si>
  <si>
    <t>POINT (-33548 6573838)</t>
  </si>
  <si>
    <t>urn:catalog:O:V:63573</t>
  </si>
  <si>
    <t>8_63573</t>
  </si>
  <si>
    <t>O_63573</t>
  </si>
  <si>
    <t>5597/139</t>
  </si>
  <si>
    <t>Eiganes - Byhaugen (Aust for L. Stokkav.); Stavanger (før Hetland)</t>
  </si>
  <si>
    <t>urn:catalog:O:VXL:5597/139</t>
  </si>
  <si>
    <t>23_5597/139</t>
  </si>
  <si>
    <t>5611/195</t>
  </si>
  <si>
    <t>Madlalia - Gosen; Madla</t>
  </si>
  <si>
    <t>urn:catalog:O:VXL:5611/195</t>
  </si>
  <si>
    <t>23_5611/195</t>
  </si>
  <si>
    <t>19544362</t>
  </si>
  <si>
    <t>Stokka, Stavanger, Ro \veikant</t>
  </si>
  <si>
    <t>Endre Nygaard</t>
  </si>
  <si>
    <t>https://www.artsobservasjoner.no/Sighting/19544362</t>
  </si>
  <si>
    <t>POINT (-33531 6573138)</t>
  </si>
  <si>
    <t>urn:uuid:222d1bf5-b9f2-4302-85df-531cad900e84</t>
  </si>
  <si>
    <t>1010_19544362</t>
  </si>
  <si>
    <t>SVG</t>
  </si>
  <si>
    <t>5558</t>
  </si>
  <si>
    <t>-35_6571</t>
  </si>
  <si>
    <t>Madla</t>
  </si>
  <si>
    <t>Ingrid Lima</t>
  </si>
  <si>
    <t>POINT (-35768 6571521)</t>
  </si>
  <si>
    <t>urn:catalog:SVG:V:5558</t>
  </si>
  <si>
    <t>Arkeologisk Museum, UiS</t>
  </si>
  <si>
    <t>69_5558</t>
  </si>
  <si>
    <t>SVG_5558</t>
  </si>
  <si>
    <t>12937126</t>
  </si>
  <si>
    <t>-37_6573</t>
  </si>
  <si>
    <t>Olsokveien, Stavanger, Ro \veikant</t>
  </si>
  <si>
    <t>https://www.artsobservasjoner.no/Sighting/12937126</t>
  </si>
  <si>
    <t>POINT (-37810 6573061)</t>
  </si>
  <si>
    <t>urn:uuid:60d3777b-68c0-4c98-ac15-9b2d8fa8ac48</t>
  </si>
  <si>
    <t>1010_12937126</t>
  </si>
  <si>
    <t>19406770</t>
  </si>
  <si>
    <t>-51_6627</t>
  </si>
  <si>
    <t>Haugesund</t>
  </si>
  <si>
    <t>Kronå (Møllerveien - Smedasundet N.), Haugesund sentrum, Haugesund, Ro \ /[Kvant.:] 1</t>
  </si>
  <si>
    <t>Jens Kristiansen</t>
  </si>
  <si>
    <t>https://www.artsobservasjoner.no/Sighting/19406770</t>
  </si>
  <si>
    <t>POINT (-51327 6626854)</t>
  </si>
  <si>
    <t>urn:uuid:780116de-83f0-41ff-a561-cbacbaf8dda7</t>
  </si>
  <si>
    <t>1010_19406770</t>
  </si>
  <si>
    <t>22018947</t>
  </si>
  <si>
    <t>Kronå (Møllerveien - Smedasundet N.), Haugesund sentrum, Haugesund, Ro \Gammel vei i villastrøk med mye kratt ned til s...</t>
  </si>
  <si>
    <t>https://www.artsobservasjoner.no/Sighting/22018947</t>
  </si>
  <si>
    <t>urn:uuid:0bb1a84b-8d15-4883-ba76-6925d36734b1</t>
  </si>
  <si>
    <t>1010_22018947</t>
  </si>
  <si>
    <t>23995894</t>
  </si>
  <si>
    <t>Kronå (Møllerveien - Smedasundet N.), Haugesund sentrum, Haugesund, Ro</t>
  </si>
  <si>
    <t>https://www.artsobservasjoner.no/Sighting/23995894</t>
  </si>
  <si>
    <t>urn:uuid:cc69e85d-677f-4ccf-9873-31d065f8e47c</t>
  </si>
  <si>
    <t>1010_23995894</t>
  </si>
  <si>
    <t>63347</t>
  </si>
  <si>
    <t>-11_6499</t>
  </si>
  <si>
    <t>Sokndal</t>
  </si>
  <si>
    <t>Ved Røkefjord</t>
  </si>
  <si>
    <t>N. Hvoslef</t>
  </si>
  <si>
    <t>https://www.unimus.no/felles/bilder/web_hent_bilde.php?id=14784082&amp;type=jpeg</t>
  </si>
  <si>
    <t>POINT (-10949 6499507)</t>
  </si>
  <si>
    <t>urn:catalog:TRH:V:63347</t>
  </si>
  <si>
    <t>37_63347</t>
  </si>
  <si>
    <t>TRH_63347</t>
  </si>
  <si>
    <t>63576</t>
  </si>
  <si>
    <t>Rækefjord,</t>
  </si>
  <si>
    <t>Anton Landmark</t>
  </si>
  <si>
    <t xml:space="preserve">https://www.unimus.no/felles/bilder/web_hent_bilde.php?id=13391242&amp;type=jpeg | https://www.unimus.no/felles/bilder/web_hent_bilde.php?id=13391243&amp;type=jpeg </t>
  </si>
  <si>
    <t>POINT (-11046 6499310)</t>
  </si>
  <si>
    <t>urn:catalog:O:V:63576</t>
  </si>
  <si>
    <t>8_63576</t>
  </si>
  <si>
    <t>O_63576</t>
  </si>
  <si>
    <t>63577</t>
  </si>
  <si>
    <t>Rægefjord</t>
  </si>
  <si>
    <t>https://www.unimus.no/felles/bilder/web_hent_bilde.php?id=13391241&amp;type=jpeg</t>
  </si>
  <si>
    <t>urn:catalog:O:V:63577</t>
  </si>
  <si>
    <t>8_63577</t>
  </si>
  <si>
    <t>O_63577</t>
  </si>
  <si>
    <t>63578</t>
  </si>
  <si>
    <t>Rægefjord i Dalene</t>
  </si>
  <si>
    <t>J. Dyring</t>
  </si>
  <si>
    <t>https://www.unimus.no/felles/bilder/web_hent_bilde.php?id=13391240&amp;type=jpeg</t>
  </si>
  <si>
    <t>urn:catalog:O:V:63578</t>
  </si>
  <si>
    <t>8_63578</t>
  </si>
  <si>
    <t>O_63578</t>
  </si>
  <si>
    <t>63579</t>
  </si>
  <si>
    <t>Ymerstein i Rægefjord, forvillet</t>
  </si>
  <si>
    <t>https://www.unimus.no/felles/bilder/web_hent_bilde.php?id=13391239&amp;type=jpeg</t>
  </si>
  <si>
    <t>urn:catalog:O:V:63579</t>
  </si>
  <si>
    <t>8_63579</t>
  </si>
  <si>
    <t>O_63579</t>
  </si>
  <si>
    <t>63580</t>
  </si>
  <si>
    <t>Regefjord Under berget nordom kaien.</t>
  </si>
  <si>
    <t>Johannes Lid</t>
  </si>
  <si>
    <t>https://www.unimus.no/felles/bilder/web_hent_bilde.php?id=13391238&amp;type=jpeg</t>
  </si>
  <si>
    <t>urn:catalog:O:V:63580</t>
  </si>
  <si>
    <t>8_63580</t>
  </si>
  <si>
    <t>O_63580</t>
  </si>
  <si>
    <t>478/124</t>
  </si>
  <si>
    <t>Regefjord ut til kaien</t>
  </si>
  <si>
    <t>Lid, Johannes</t>
  </si>
  <si>
    <t>POINT (-11003 6499806)</t>
  </si>
  <si>
    <t>urn:catalog:O:VXL:478/124</t>
  </si>
  <si>
    <t>23_478/124</t>
  </si>
  <si>
    <t>1066/176</t>
  </si>
  <si>
    <t>Rekefjord - på østsida. Fra dampskipsbrygga langs veien sørover. Oppi bakken sørom tunellen.</t>
  </si>
  <si>
    <t>POINT (-10948 6499507)</t>
  </si>
  <si>
    <t>urn:catalog:O:VXL:1066/176</t>
  </si>
  <si>
    <t>23_1066/176</t>
  </si>
  <si>
    <t>26968865</t>
  </si>
  <si>
    <t>Løgevik, Sokndal, Ro</t>
  </si>
  <si>
    <t>Helene Lind Jensen|Gaute Eiterjord|Rune Søyland|Metteline Dydland Larsen|Erlend Grindrud|Kamilla Svingen|Erik Kagge|Einar Timdal|Vemund Opedal|Annie Beret Ås Hovind</t>
  </si>
  <si>
    <t>https://www.artsobservasjoner.no/Sighting/26968865</t>
  </si>
  <si>
    <t>POINT (-10482 6498301)</t>
  </si>
  <si>
    <t>urn:uuid:74e44f21-c008-4d39-9242-05ee463b3579</t>
  </si>
  <si>
    <t>1010_26968865</t>
  </si>
  <si>
    <t>63572</t>
  </si>
  <si>
    <t>-11_6501</t>
  </si>
  <si>
    <t>Rekefjord nær broen ganske vanlig på grøftekanter</t>
  </si>
  <si>
    <t>https://www.unimus.no/felles/bilder/web_hent_bilde.php?id=13391247&amp;type=jpeg</t>
  </si>
  <si>
    <t>POINT (-10958 6500301)</t>
  </si>
  <si>
    <t>urn:catalog:O:V:63572</t>
  </si>
  <si>
    <t>8_63572</t>
  </si>
  <si>
    <t>O_63572</t>
  </si>
  <si>
    <t>7579</t>
  </si>
  <si>
    <t>-7_6501</t>
  </si>
  <si>
    <t>Fitja \vegkant</t>
  </si>
  <si>
    <t>Torfinn Reve</t>
  </si>
  <si>
    <t>POINT (-7774 6501232)</t>
  </si>
  <si>
    <t>urn:catalog:SVG:V:7579</t>
  </si>
  <si>
    <t>69_7579</t>
  </si>
  <si>
    <t>SVG_7579</t>
  </si>
  <si>
    <t>63574</t>
  </si>
  <si>
    <t>-9_6499</t>
  </si>
  <si>
    <t>Hauge i Dalane like utenfor bebygg. i veigrøft.</t>
  </si>
  <si>
    <t>https://www.unimus.no/felles/bilder/web_hent_bilde.php?id=13391245&amp;type=jpeg</t>
  </si>
  <si>
    <t>POINT (-9506 6499671)</t>
  </si>
  <si>
    <t>urn:catalog:O:V:63574</t>
  </si>
  <si>
    <t>8_63574</t>
  </si>
  <si>
    <t>O_63574</t>
  </si>
  <si>
    <t>LD</t>
  </si>
  <si>
    <t>1737277</t>
  </si>
  <si>
    <t>-9_6501</t>
  </si>
  <si>
    <t>Rækefjord, Stavanger Amt.</t>
  </si>
  <si>
    <t>A. Landmark</t>
  </si>
  <si>
    <t>http://www.gbif.org/occurrence/1099875336</t>
  </si>
  <si>
    <t>POINT (-9340 6500802)</t>
  </si>
  <si>
    <t>LD:General:1737277</t>
  </si>
  <si>
    <t>LD_1737277</t>
  </si>
  <si>
    <t>58.3504</t>
  </si>
  <si>
    <t>6.2827</t>
  </si>
  <si>
    <t>224213</t>
  </si>
  <si>
    <t>Rægefjord i Dalene.</t>
  </si>
  <si>
    <t>Joh. Dyring</t>
  </si>
  <si>
    <t>https://www.unimus.no/felles/bilder/web_hent_bilde.php?id=12145313&amp;type=jpeg</t>
  </si>
  <si>
    <t>urn:catalog:BG:S:224213</t>
  </si>
  <si>
    <t>105_224213</t>
  </si>
  <si>
    <t>BG_224213</t>
  </si>
  <si>
    <t>11611512</t>
  </si>
  <si>
    <t>-47_6541</t>
  </si>
  <si>
    <t>Hå</t>
  </si>
  <si>
    <t>Hå gamle prestegard, Hå, Ro \Veikant</t>
  </si>
  <si>
    <t>Harald Vik-Mo</t>
  </si>
  <si>
    <t>https://www.artsobservasjoner.no/Sighting/11611512</t>
  </si>
  <si>
    <t>POINT (-46557 6540844)</t>
  </si>
  <si>
    <t>urn:uuid:7a2b7aa3-12ff-4e86-a707-7e216760469a</t>
  </si>
  <si>
    <t>1010_11611512</t>
  </si>
  <si>
    <t>164199</t>
  </si>
  <si>
    <t>-39_6551</t>
  </si>
  <si>
    <t>Klepp</t>
  </si>
  <si>
    <t>Særheim \Vegkant ved steingjerde</t>
  </si>
  <si>
    <t>Styrk Lote</t>
  </si>
  <si>
    <t>POINT (-39629 6551634)</t>
  </si>
  <si>
    <t>urn:catalog:BG:S:164199</t>
  </si>
  <si>
    <t>105_164199</t>
  </si>
  <si>
    <t>BG_164199</t>
  </si>
  <si>
    <t>164245</t>
  </si>
  <si>
    <t>Særheim \Vegkant</t>
  </si>
  <si>
    <t>urn:catalog:BG:S:164245</t>
  </si>
  <si>
    <t>105_164245</t>
  </si>
  <si>
    <t>BG_164245</t>
  </si>
  <si>
    <t>4027/91</t>
  </si>
  <si>
    <t>-39_6569</t>
  </si>
  <si>
    <t>Sola</t>
  </si>
  <si>
    <t>Mallesletten - Lien</t>
  </si>
  <si>
    <t>Danielsen, A.</t>
  </si>
  <si>
    <t>POINT (-39527 6568038)</t>
  </si>
  <si>
    <t>urn:catalog:O:VXL:4027/91</t>
  </si>
  <si>
    <t>23_4027/91</t>
  </si>
  <si>
    <t>381089</t>
  </si>
  <si>
    <t>11_6595</t>
  </si>
  <si>
    <t>Hjelmeland</t>
  </si>
  <si>
    <t>Sjernarøy, Ombo, Skipavik</t>
  </si>
  <si>
    <t>https://www.unimus.no/felles/bilder/web_hent_bilde.php?id=13436990&amp;type=jpeg</t>
  </si>
  <si>
    <t>POINT (11451 6595084)</t>
  </si>
  <si>
    <t>urn:catalog:O:V:381089</t>
  </si>
  <si>
    <t>8_381089</t>
  </si>
  <si>
    <t>O_381089</t>
  </si>
  <si>
    <t>372078</t>
  </si>
  <si>
    <t>-49_6587</t>
  </si>
  <si>
    <t>Kvitsøy</t>
  </si>
  <si>
    <t>Grøningane friområde. \Rasteplass, kysthei.</t>
  </si>
  <si>
    <t>John Inge Johnsen</t>
  </si>
  <si>
    <t>https://www.unimus.no/felles/bilder/web_hent_bilde.php?id=13436243&amp;type=jpeg</t>
  </si>
  <si>
    <t>POINT (-49509 6586106)</t>
  </si>
  <si>
    <t>urn:catalog:O:V:372078</t>
  </si>
  <si>
    <t>8_372078</t>
  </si>
  <si>
    <t>O_372078</t>
  </si>
  <si>
    <t>155086</t>
  </si>
  <si>
    <t>-27_6613</t>
  </si>
  <si>
    <t>Tysvær</t>
  </si>
  <si>
    <t>Grøtavika, i veikant godt vekk fra bebyggelse</t>
  </si>
  <si>
    <t>https://www.unimus.no/felles/bilder/web_hent_bilde.php?id=13415865&amp;type=jpeg</t>
  </si>
  <si>
    <t>POINT (-27027 6612529)</t>
  </si>
  <si>
    <t>urn:catalog:O:V:155086</t>
  </si>
  <si>
    <t>8_155086</t>
  </si>
  <si>
    <t>O_155086</t>
  </si>
  <si>
    <t>11275</t>
  </si>
  <si>
    <t>-51_6609</t>
  </si>
  <si>
    <t>Karmøy</t>
  </si>
  <si>
    <t>Stangaland, Midtstokke. \Vegkant ved bedehuset.</t>
  </si>
  <si>
    <t>Anders Lundberg</t>
  </si>
  <si>
    <t>POINT (-50612 6608462)</t>
  </si>
  <si>
    <t>urn:catalog:BG:S:11275</t>
  </si>
  <si>
    <t>105_11275</t>
  </si>
  <si>
    <t>BG_11275</t>
  </si>
  <si>
    <t>11290</t>
  </si>
  <si>
    <t>-53_6611</t>
  </si>
  <si>
    <t>Stangaland, Øvre Eide. \Utkant av brakk eng.</t>
  </si>
  <si>
    <t>POINT (-52718 6611878)</t>
  </si>
  <si>
    <t>urn:catalog:BG:S:11290</t>
  </si>
  <si>
    <t>105_11290</t>
  </si>
  <si>
    <t>BG_11290</t>
  </si>
  <si>
    <t>8233</t>
  </si>
  <si>
    <t>-57_6607</t>
  </si>
  <si>
    <t>Skudenes : Skudenes, Stava.</t>
  </si>
  <si>
    <t>POINT (-57719 6607250)</t>
  </si>
  <si>
    <t>urn:catalog:BG:S:8233</t>
  </si>
  <si>
    <t>105_8233</t>
  </si>
  <si>
    <t>BG_8233</t>
  </si>
  <si>
    <t>8438</t>
  </si>
  <si>
    <t>-59_6607</t>
  </si>
  <si>
    <t>Skudenes : Skudenes, i ein hage ved Ferkingstad hamn.</t>
  </si>
  <si>
    <t>POINT (-59103 6607015)</t>
  </si>
  <si>
    <t>urn:catalog:BG:S:8438</t>
  </si>
  <si>
    <t>105_8438</t>
  </si>
  <si>
    <t>BG_8438</t>
  </si>
  <si>
    <t>70076</t>
  </si>
  <si>
    <t>-61_6611</t>
  </si>
  <si>
    <t>Torvastad, Viken, i vegkant, fleire stader.</t>
  </si>
  <si>
    <t>POINT (-61216 6610884)</t>
  </si>
  <si>
    <t>urn:catalog:BG:S:70076</t>
  </si>
  <si>
    <t>105_70076</t>
  </si>
  <si>
    <t>BG_70076</t>
  </si>
  <si>
    <t>70075</t>
  </si>
  <si>
    <t>Avaldsnes, i vegkrysset Skeie - Sletthei.</t>
  </si>
  <si>
    <t>urn:catalog:BG:S:70075</t>
  </si>
  <si>
    <t>105_70075</t>
  </si>
  <si>
    <t>BG_70075</t>
  </si>
  <si>
    <t>19310911</t>
  </si>
  <si>
    <t>-75_6617</t>
  </si>
  <si>
    <t>Utsira</t>
  </si>
  <si>
    <t>nord for Klovning på Utsira i Rogaland, Utsira, Ro \på fyllplass for gras</t>
  </si>
  <si>
    <t>https://www.artsobservasjoner.no/Sighting/19310911</t>
  </si>
  <si>
    <t>POINT (-74570 6617259)</t>
  </si>
  <si>
    <t>urn:uuid:bcf1006c-28a2-4688-bbb3-2f40ca34ba14</t>
  </si>
  <si>
    <t>1010_19310911</t>
  </si>
  <si>
    <t>19517535</t>
  </si>
  <si>
    <t>Motting Egil Skare, Utsira, Utsira, Ro \ /[Kvant.:] 2 Stems</t>
  </si>
  <si>
    <t>Atle Grimsby</t>
  </si>
  <si>
    <t>I motting , samme som funnet av Kåre Lye. Validationstatus: Approved Media Quantity: 2 Stems</t>
  </si>
  <si>
    <t>https://www.artsobservasjoner.no/Sighting/19517535</t>
  </si>
  <si>
    <t>POINT (-74565 6617262)</t>
  </si>
  <si>
    <t>urn:uuid:c4d520df-61a7-49d4-b282-3f18722f8475</t>
  </si>
  <si>
    <t>1010_19517535</t>
  </si>
  <si>
    <t>23092613</t>
  </si>
  <si>
    <t>Motting Egil Skare, Utsira, Utsira, Ro \ /[Kvant.:] 1 Plants</t>
  </si>
  <si>
    <t>Planten ble fjernet. Quantity: 1 Plants</t>
  </si>
  <si>
    <t>https://www.artsobservasjoner.no/Sighting/23092613</t>
  </si>
  <si>
    <t>urn:uuid:31f9255b-5a3d-4926-9d67-f31231d5b12e</t>
  </si>
  <si>
    <t>1010_23092613</t>
  </si>
  <si>
    <t>24378081</t>
  </si>
  <si>
    <t>Motting Egil Skare, Utsira, Utsira, Ro \ /[Kvant.:] 10 Stems</t>
  </si>
  <si>
    <t>Blomsterstand og øvre del av busker i bestand ble fjernet. Quantity: 10 Stems</t>
  </si>
  <si>
    <t>https://www.artsobservasjoner.no/Sighting/24378081</t>
  </si>
  <si>
    <t>urn:uuid:aa7b819a-8227-4176-98f9-5894bf00363a</t>
  </si>
  <si>
    <t>1010_24378081</t>
  </si>
  <si>
    <t>25395464</t>
  </si>
  <si>
    <t>-75_6619</t>
  </si>
  <si>
    <t>Utsira, Utsira, Utsira, Ro \Veikant.</t>
  </si>
  <si>
    <t>Aust..</t>
  </si>
  <si>
    <t>https://www.artsobservasjoner.no/Sighting/25395464</t>
  </si>
  <si>
    <t>POINT (-74627 6618149)</t>
  </si>
  <si>
    <t>urn:uuid:7614f469-81fe-4021-8e7c-cdecb29197df</t>
  </si>
  <si>
    <t>1010_25395464</t>
  </si>
  <si>
    <t>224263</t>
  </si>
  <si>
    <t>-21_6639</t>
  </si>
  <si>
    <t>Vindafjord</t>
  </si>
  <si>
    <t>Vikebygd: Skatlland. Ved husene.</t>
  </si>
  <si>
    <t xml:space="preserve">https://www.unimus.no/felles/bilder/web_hent_bilde.php?id=12145372&amp;type=jpeg | https://www.unimus.no/felles/bilder/web_hent_bilde.php?id=12145373&amp;type=jpeg </t>
  </si>
  <si>
    <t>POINT (-20038 6638329)</t>
  </si>
  <si>
    <t>urn:catalog:BG:S:224263</t>
  </si>
  <si>
    <t>105_224263</t>
  </si>
  <si>
    <t>BG_224263</t>
  </si>
  <si>
    <t>224215</t>
  </si>
  <si>
    <t>Vats hd.: Åmsosen. \I stranden.</t>
  </si>
  <si>
    <t>https://www.unimus.no/felles/bilder/web_hent_bilde.php?id=12145315&amp;type=jpeg</t>
  </si>
  <si>
    <t>urn:catalog:BG:S:224215</t>
  </si>
  <si>
    <t>105_224215</t>
  </si>
  <si>
    <t>BG_224215</t>
  </si>
  <si>
    <t>334592</t>
  </si>
  <si>
    <t>Vindafjord: Øvraland. \Forvilla hageplante.</t>
  </si>
  <si>
    <t>Torstein Haugen</t>
  </si>
  <si>
    <t>https://www.unimus.no/felles/bilder/web_hent_bilde.php?id=13966634&amp;type=jpeg</t>
  </si>
  <si>
    <t>urn:catalog:O:V:334592</t>
  </si>
  <si>
    <t>8_334592</t>
  </si>
  <si>
    <t>O_334592</t>
  </si>
  <si>
    <t>223182</t>
  </si>
  <si>
    <t>Vindafjord: Hogganvik gard.</t>
  </si>
  <si>
    <t>urn:catalog:O:V:223182</t>
  </si>
  <si>
    <t>8_223182</t>
  </si>
  <si>
    <t>O_223182</t>
  </si>
  <si>
    <t>63575</t>
  </si>
  <si>
    <t>-31_6635</t>
  </si>
  <si>
    <t>Skjold pr. Haugesund</t>
  </si>
  <si>
    <t>Fr. Lange</t>
  </si>
  <si>
    <t>https://www.unimus.no/felles/bilder/web_hent_bilde.php?id=13391244&amp;type=jpeg</t>
  </si>
  <si>
    <t>POINT (-31618 6634092)</t>
  </si>
  <si>
    <t>urn:catalog:O:V:63575</t>
  </si>
  <si>
    <t>8_63575</t>
  </si>
  <si>
    <t>O_63575</t>
  </si>
  <si>
    <t>11624202</t>
  </si>
  <si>
    <t>-35_6631</t>
  </si>
  <si>
    <t>Ved Lie badeplass, Vindafjord, Ro \Kulturpåverka mark, vegkant</t>
  </si>
  <si>
    <t>Lars Dalen</t>
  </si>
  <si>
    <t>https://www.artsobservasjoner.no/Sighting/11624202</t>
  </si>
  <si>
    <t>POINT (-35146 6631200)</t>
  </si>
  <si>
    <t>urn:uuid:86f615a1-8f6b-48b2-99ae-f3f5ed156a0d</t>
  </si>
  <si>
    <t>1010_11624202</t>
  </si>
  <si>
    <t>11607926</t>
  </si>
  <si>
    <t>-5_6627</t>
  </si>
  <si>
    <t>Djupevik, Kvaløy, Vindafjord, Ro \Overlevningar etter gamal hage ?</t>
  </si>
  <si>
    <t>Lars Dalen|Randi Holmsen Dalen</t>
  </si>
  <si>
    <t>https://www.artsobservasjoner.no/Sighting/11607926</t>
  </si>
  <si>
    <t>POINT (-5936 6627491)</t>
  </si>
  <si>
    <t>urn:uuid:42e45e69-0454-4011-9fa9-ab710139285b</t>
  </si>
  <si>
    <t>1010_11607926</t>
  </si>
  <si>
    <t>26110722</t>
  </si>
  <si>
    <t>-7_6627</t>
  </si>
  <si>
    <t>Kvaløy, Vindafjord, Ro</t>
  </si>
  <si>
    <t>https://www.artsobservasjoner.no/Sighting/26110722</t>
  </si>
  <si>
    <t>POINT (-6812 6627369)</t>
  </si>
  <si>
    <t>urn:uuid:0b2a3d91-df7e-4650-b13e-7977fd5b3af0</t>
  </si>
  <si>
    <t>1010_26110722</t>
  </si>
  <si>
    <t>4203/148</t>
  </si>
  <si>
    <t>-25_6737</t>
  </si>
  <si>
    <t>Bergen</t>
  </si>
  <si>
    <t>Ho</t>
  </si>
  <si>
    <t>Haus - Rivenes (Osterøya); Haus</t>
  </si>
  <si>
    <t>Naustdal, J.; Bødtker, M.; Danielsen, A.; NBF/Vestl.</t>
  </si>
  <si>
    <t>POINT (-24083 6737848)</t>
  </si>
  <si>
    <t>urn:catalog:O:VXL:4203/148</t>
  </si>
  <si>
    <t>23_4203/148</t>
  </si>
  <si>
    <t>27265906</t>
  </si>
  <si>
    <t>-29_6727</t>
  </si>
  <si>
    <t>Helldal, Bergen, Ve</t>
  </si>
  <si>
    <t>Kjetil Harkestad</t>
  </si>
  <si>
    <t>https://www.artsobservasjoner.no/Sighting/27265906</t>
  </si>
  <si>
    <t>POINT (-29002 6727727)</t>
  </si>
  <si>
    <t>urn:uuid:76415b6e-b449-4aa0-9680-1e68b2102f92</t>
  </si>
  <si>
    <t>1010_27265906</t>
  </si>
  <si>
    <t>63591</t>
  </si>
  <si>
    <t>K</t>
  </si>
  <si>
    <t>-29_6731</t>
  </si>
  <si>
    <t>Bergen in pratis.</t>
  </si>
  <si>
    <t>Søren Chr. Sommerfelt</t>
  </si>
  <si>
    <t>Mangler koordinat - satt til kommunesenter basert på navn:Bergen</t>
  </si>
  <si>
    <t xml:space="preserve">https://www.unimus.no/felles/bilder/web_hent_bilde.php?id=13391094&amp;type=jpeg | https://www.unimus.no/felles/bilder/web_hent_bilde.php?id=13391095&amp;type=jpeg </t>
  </si>
  <si>
    <t>POINT (-29956 6730324)</t>
  </si>
  <si>
    <t>urn:catalog:O:V:63591</t>
  </si>
  <si>
    <t>8_63591</t>
  </si>
  <si>
    <t>O_63591</t>
  </si>
  <si>
    <t>63593</t>
  </si>
  <si>
    <t>N. Wulfsberg</t>
  </si>
  <si>
    <t>https://www.unimus.no/felles/bilder/web_hent_bilde.php?id=13391092&amp;type=jpeg</t>
  </si>
  <si>
    <t>urn:catalog:O:V:63593</t>
  </si>
  <si>
    <t>8_63593</t>
  </si>
  <si>
    <t>O_63593</t>
  </si>
  <si>
    <t>63592</t>
  </si>
  <si>
    <t>P. Svendsen</t>
  </si>
  <si>
    <t>https://www.unimus.no/felles/bilder/web_hent_bilde.php?id=13391093&amp;type=jpeg</t>
  </si>
  <si>
    <t>urn:catalog:O:V:63592</t>
  </si>
  <si>
    <t>8_63592</t>
  </si>
  <si>
    <t>O_63592</t>
  </si>
  <si>
    <t>3301781386</t>
  </si>
  <si>
    <t>Fredrik</t>
  </si>
  <si>
    <t>http://www.gbif.org/occurrence/3301781386</t>
  </si>
  <si>
    <t>https://www.inaturalist.org/observations/47833343</t>
  </si>
  <si>
    <t>POINT (-29731 6731533)</t>
  </si>
  <si>
    <t>40_3301781386</t>
  </si>
  <si>
    <t>3343769485</t>
  </si>
  <si>
    <t>-31_6727</t>
  </si>
  <si>
    <t>bjoernmoe</t>
  </si>
  <si>
    <t>http://www.gbif.org/occurrence/3343769485</t>
  </si>
  <si>
    <t>https://www.inaturalist.org/observations/84882476</t>
  </si>
  <si>
    <t>POINT (-31229 6727695)</t>
  </si>
  <si>
    <t>40_3343769485</t>
  </si>
  <si>
    <t>21545872</t>
  </si>
  <si>
    <t>-31_6733</t>
  </si>
  <si>
    <t>Blaauws vei, Bergen, Ve</t>
  </si>
  <si>
    <t>Dag Sollesnes Holsen</t>
  </si>
  <si>
    <t>https://www.artsobservasjoner.no/Sighting/21545872</t>
  </si>
  <si>
    <t>POINT (-30358 6733091)</t>
  </si>
  <si>
    <t>urn:uuid:7d6ec4d0-ab7c-4099-bcda-a6603cdeffee</t>
  </si>
  <si>
    <t>1010_21545872</t>
  </si>
  <si>
    <t>24139483</t>
  </si>
  <si>
    <t>Ulriksdal, Bergen, Ve \langs elva.</t>
  </si>
  <si>
    <t>Herdis Torsvik</t>
  </si>
  <si>
    <t>https://www.artsobservasjoner.no/Sighting/24139483</t>
  </si>
  <si>
    <t>POINT (-30025 6732645)</t>
  </si>
  <si>
    <t>urn:uuid:d3c45124-2fdf-45b7-b9aa-e415584a5f28</t>
  </si>
  <si>
    <t>1010_24139483</t>
  </si>
  <si>
    <t>24731164</t>
  </si>
  <si>
    <t>Bjørndalen, Bergen, Ve</t>
  </si>
  <si>
    <t>https://www.artsobservasjoner.no/Sighting/24731164</t>
  </si>
  <si>
    <t>POINT (-30029 6732655)</t>
  </si>
  <si>
    <t>urn:uuid:1708c685-4749-4090-b7a8-b039dd065059</t>
  </si>
  <si>
    <t>1010_24731164</t>
  </si>
  <si>
    <t>Kalvedalen v. Bergen.</t>
  </si>
  <si>
    <t>E. Jørgensen</t>
  </si>
  <si>
    <t>https://www.unimus.no/felles/bilder/web_hent_bilde.php?id=13391091&amp;type=jpeg</t>
  </si>
  <si>
    <t>34718934-E74C-11E4-939D-00155D012A60</t>
  </si>
  <si>
    <t>O_63594</t>
  </si>
  <si>
    <t>32V KM-KN 986-991,997-001</t>
  </si>
  <si>
    <t>68127</t>
  </si>
  <si>
    <t>-31_6735</t>
  </si>
  <si>
    <t>Fløyfjellet</t>
  </si>
  <si>
    <t>POINT (-30596 6734925)</t>
  </si>
  <si>
    <t>urn:catalog:KMN:V:68127</t>
  </si>
  <si>
    <t>33_68127</t>
  </si>
  <si>
    <t>KMN_68127</t>
  </si>
  <si>
    <t>224224</t>
  </si>
  <si>
    <t>Bergen: bak Katedralskolen.</t>
  </si>
  <si>
    <t>Tore Wiger</t>
  </si>
  <si>
    <t>Å. Bjørnstad</t>
  </si>
  <si>
    <t>https://www.unimus.no/felles/bilder/web_hent_bilde.php?id=12145327&amp;type=jpeg</t>
  </si>
  <si>
    <t>POINT (-31618 6734365)</t>
  </si>
  <si>
    <t>urn:catalog:BG:S:224224</t>
  </si>
  <si>
    <t>105_224224</t>
  </si>
  <si>
    <t>BG_224224</t>
  </si>
  <si>
    <t>224221</t>
  </si>
  <si>
    <t>Bergen, Heggebakken bak Domkirken.</t>
  </si>
  <si>
    <t>P. M. Jørgensen</t>
  </si>
  <si>
    <t xml:space="preserve">https://www.unimus.no/felles/bilder/web_hent_bilde.php?id=12145323&amp;type=jpeg | https://www.unimus.no/felles/bilder/web_hent_bilde.php?id=12145324&amp;type=jpeg </t>
  </si>
  <si>
    <t>POINT (-31632 6734423)</t>
  </si>
  <si>
    <t>urn:catalog:BG:S:224221</t>
  </si>
  <si>
    <t>105_224221</t>
  </si>
  <si>
    <t>BG_224221</t>
  </si>
  <si>
    <t>17105</t>
  </si>
  <si>
    <t>I lia bak Domkirken.</t>
  </si>
  <si>
    <t>Dagfinn Moe</t>
  </si>
  <si>
    <t>urn:catalog:BG:S:17105</t>
  </si>
  <si>
    <t>105_17105</t>
  </si>
  <si>
    <t>BG_17105</t>
  </si>
  <si>
    <t>96105</t>
  </si>
  <si>
    <t>Ved veien ovenfor Fjellveien stasjon. \Veiskråning, spredte store bestander herfra og ...</t>
  </si>
  <si>
    <t xml:space="preserve">https://www.unimus.no/felles/bilder/web_hent_bilde.php?id=14986434&amp;type=jpeg | https://www.unimus.no/felles/bilder/web_hent_bilde.php?id=14986435&amp;type=jpeg </t>
  </si>
  <si>
    <t>POINT (-31386 6734534)</t>
  </si>
  <si>
    <t>urn:catalog:TRH:V:96105</t>
  </si>
  <si>
    <t>37_96105</t>
  </si>
  <si>
    <t>TRH_96105</t>
  </si>
  <si>
    <t>I Bispengen i Bergen (og tæt ovenfor den).</t>
  </si>
  <si>
    <t>S. K. Slettemark</t>
  </si>
  <si>
    <t xml:space="preserve">https://www.unimus.no/felles/bilder/web_hent_bilde.php?id=12145319&amp;type=jpeg | https://www.unimus.no/felles/bilder/web_hent_bilde.php?id=12145320&amp;type=jpeg | https://www.unimus.no/felles/bilder/web_hent_bilde.php?id=12145321&amp;type=jpeg </t>
  </si>
  <si>
    <t>BG_224219</t>
  </si>
  <si>
    <t>32V 0297921,6700912</t>
  </si>
  <si>
    <t>https://www.unimus.no/felles/bilder/web_hent_bilde.php?id=12145325&amp;type=jpeg</t>
  </si>
  <si>
    <t>BG_224222</t>
  </si>
  <si>
    <t>32V 0297596,6701103</t>
  </si>
  <si>
    <t>4141</t>
  </si>
  <si>
    <t>-31_6743</t>
  </si>
  <si>
    <t>Åsane, Liamyrene, rester av gammel have.</t>
  </si>
  <si>
    <t>T. Ouren</t>
  </si>
  <si>
    <t>POINT (-30163 6742939)</t>
  </si>
  <si>
    <t>urn:catalog:BG:S:4141</t>
  </si>
  <si>
    <t>105_4141</t>
  </si>
  <si>
    <t>BG_4141</t>
  </si>
  <si>
    <t>224217</t>
  </si>
  <si>
    <t>-33_6721</t>
  </si>
  <si>
    <t>Bergen Stift, Fane, Stend.</t>
  </si>
  <si>
    <t>H. Th. Meinich</t>
  </si>
  <si>
    <t>https://www.unimus.no/felles/bilder/web_hent_bilde.php?id=12145317&amp;type=jpeg</t>
  </si>
  <si>
    <t>POINT (-33591 6720998)</t>
  </si>
  <si>
    <t>urn:catalog:BG:S:224217</t>
  </si>
  <si>
    <t>105_224217</t>
  </si>
  <si>
    <t>BG_224217</t>
  </si>
  <si>
    <t>1063</t>
  </si>
  <si>
    <t>Fanaveien 271. \Forvillet ved haven.</t>
  </si>
  <si>
    <t>POINT (-33265 6720057)</t>
  </si>
  <si>
    <t>urn:catalog:BG:S:1063</t>
  </si>
  <si>
    <t>105_1063</t>
  </si>
  <si>
    <t>BG_1063</t>
  </si>
  <si>
    <t>351</t>
  </si>
  <si>
    <t>-33_6739</t>
  </si>
  <si>
    <t>Eikeviken, friområde nær et lite tjønn.</t>
  </si>
  <si>
    <t>POINT (-32631 6738922)</t>
  </si>
  <si>
    <t>urn:catalog:BG:S:351</t>
  </si>
  <si>
    <t>105_351</t>
  </si>
  <si>
    <t>BG_351</t>
  </si>
  <si>
    <t>998</t>
  </si>
  <si>
    <t>Eikeviken, friområde N for lite tjern.</t>
  </si>
  <si>
    <t>POINT (-32527 6739121)</t>
  </si>
  <si>
    <t>urn:catalog:BG:S:998</t>
  </si>
  <si>
    <t>105_998</t>
  </si>
  <si>
    <t>BG_998</t>
  </si>
  <si>
    <t>2648870068</t>
  </si>
  <si>
    <t>-33_6741</t>
  </si>
  <si>
    <t>http://www.gbif.org/occurrence/2648870068</t>
  </si>
  <si>
    <t>POINT (-32265 6741348)</t>
  </si>
  <si>
    <t>q-10087487605</t>
  </si>
  <si>
    <t>40_2648870068</t>
  </si>
  <si>
    <t>1015</t>
  </si>
  <si>
    <t>-33_6747</t>
  </si>
  <si>
    <t>Åsane, Salhus.</t>
  </si>
  <si>
    <t>POINT (-32790 6747205)</t>
  </si>
  <si>
    <t>urn:catalog:BG:S:1015</t>
  </si>
  <si>
    <t>105_1015</t>
  </si>
  <si>
    <t>BG_1015</t>
  </si>
  <si>
    <t>224218</t>
  </si>
  <si>
    <t>-37_6719</t>
  </si>
  <si>
    <t>(Fana hd.): Store Milde: \I den gamle hagen (Fana Folkehøgskule). I mengd.</t>
  </si>
  <si>
    <t>Jakob Naustdal</t>
  </si>
  <si>
    <t>https://www.unimus.no/felles/bilder/web_hent_bilde.php?id=12145318&amp;type=jpeg</t>
  </si>
  <si>
    <t>POINT (-37381 6719255)</t>
  </si>
  <si>
    <t>urn:catalog:BG:S:224218</t>
  </si>
  <si>
    <t>105_224218</t>
  </si>
  <si>
    <t>BG_224218</t>
  </si>
  <si>
    <t>38786</t>
  </si>
  <si>
    <t>Store Milde</t>
  </si>
  <si>
    <t>https://www.unimus.no/felles/bilder/web_hent_bilde.php?id=13404351&amp;type=jpeg</t>
  </si>
  <si>
    <t>POINT (-37455 6719221)</t>
  </si>
  <si>
    <t>urn:catalog:O:V:38786</t>
  </si>
  <si>
    <t>8_38786</t>
  </si>
  <si>
    <t>O_38786</t>
  </si>
  <si>
    <t>253902</t>
  </si>
  <si>
    <t>Fana. Hagen på Store Milde folkehøgskole</t>
  </si>
  <si>
    <t>Helga Roll-Hansen</t>
  </si>
  <si>
    <t>https://www.unimus.no/felles/bilder/web_hent_bilde.php?id=14940485&amp;type=jpeg</t>
  </si>
  <si>
    <t>POINT (-37351 6719420)</t>
  </si>
  <si>
    <t>urn:catalog:TRH:V:253902</t>
  </si>
  <si>
    <t>37_253902</t>
  </si>
  <si>
    <t>TRH_253902</t>
  </si>
  <si>
    <t>224223</t>
  </si>
  <si>
    <t>Fana hd.: Store Milde. I hagen til folkehøgskulen.</t>
  </si>
  <si>
    <t>https://www.unimus.no/felles/bilder/web_hent_bilde.php?id=12145326&amp;type=jpeg</t>
  </si>
  <si>
    <t>urn:catalog:BG:S:224223</t>
  </si>
  <si>
    <t>105_224223</t>
  </si>
  <si>
    <t>BG_224223</t>
  </si>
  <si>
    <t>26977718</t>
  </si>
  <si>
    <t>Fana folkehøgskule, Milde, Bergen, Ve</t>
  </si>
  <si>
    <t>Cecilie Helen Hansen</t>
  </si>
  <si>
    <t>https://www.artsobservasjoner.no/Sighting/26977718</t>
  </si>
  <si>
    <t>POINT (-37450 6719198)</t>
  </si>
  <si>
    <t>urn:uuid:cb6cc320-4efa-4378-a48d-a267a9ae05e0</t>
  </si>
  <si>
    <t>1010_26977718</t>
  </si>
  <si>
    <t>2802620182</t>
  </si>
  <si>
    <t>-37_6721</t>
  </si>
  <si>
    <t>Michael D. Pirie</t>
  </si>
  <si>
    <t>Apologies in advance for dubious det... Under native pine forest at Arboretum. http://www.gbif.org/occurrence/2802620182</t>
  </si>
  <si>
    <t>https://www.inaturalist.org/observations/49464692</t>
  </si>
  <si>
    <t>POINT (-36744 6720166)</t>
  </si>
  <si>
    <t>40_2802620182</t>
  </si>
  <si>
    <t>224253</t>
  </si>
  <si>
    <t>-39_6649</t>
  </si>
  <si>
    <t>Sveio</t>
  </si>
  <si>
    <t>Søndhordland: Sveio: Ekland. \I blandt buske.</t>
  </si>
  <si>
    <t>Torkel Lillefosse</t>
  </si>
  <si>
    <t>https://www.unimus.no/felles/bilder/web_hent_bilde.php?id=12145361&amp;type=jpeg</t>
  </si>
  <si>
    <t>POINT (-39572 6649650)</t>
  </si>
  <si>
    <t>urn:catalog:BG:S:224253</t>
  </si>
  <si>
    <t>105_224253</t>
  </si>
  <si>
    <t>BG_224253</t>
  </si>
  <si>
    <t>224254</t>
  </si>
  <si>
    <t>Søndhordland: Sveio: Ekland. \Blant busker.</t>
  </si>
  <si>
    <t>https://www.unimus.no/felles/bilder/web_hent_bilde.php?id=12145362&amp;type=jpeg</t>
  </si>
  <si>
    <t>urn:catalog:BG:S:224254</t>
  </si>
  <si>
    <t>105_224254</t>
  </si>
  <si>
    <t>BG_224254</t>
  </si>
  <si>
    <t>224252</t>
  </si>
  <si>
    <t>-41_6645</t>
  </si>
  <si>
    <t>Søndhordland: Einstapevold i Valevåg; 44km nord for Haugesund. \I haven.</t>
  </si>
  <si>
    <t>fru. Blytt</t>
  </si>
  <si>
    <t>Mangler koordinat - satt til kommunesenter basert på navn:Sveio</t>
  </si>
  <si>
    <t>https://www.unimus.no/felles/bilder/web_hent_bilde.php?id=12145360&amp;type=jpeg</t>
  </si>
  <si>
    <t>POINT (-40484 6645804)</t>
  </si>
  <si>
    <t>urn:catalog:BG:S:224252</t>
  </si>
  <si>
    <t>105_224252</t>
  </si>
  <si>
    <t>BG_224252</t>
  </si>
  <si>
    <t>63590</t>
  </si>
  <si>
    <t>-47_6663</t>
  </si>
  <si>
    <t>Bømlo</t>
  </si>
  <si>
    <t>Finaas Præstegaard Øst og ned for Husene</t>
  </si>
  <si>
    <t>Chr. Sommerfelt</t>
  </si>
  <si>
    <t>https://www.unimus.no/felles/bilder/web_hent_bilde.php?id=13391096&amp;type=jpeg</t>
  </si>
  <si>
    <t>POINT (-46500 6663355)</t>
  </si>
  <si>
    <t>urn:catalog:O:V:63590</t>
  </si>
  <si>
    <t>8_63590</t>
  </si>
  <si>
    <t>O_63590</t>
  </si>
  <si>
    <t>224227</t>
  </si>
  <si>
    <t>Moster: Finnaas prestegaard.</t>
  </si>
  <si>
    <t xml:space="preserve">https://www.unimus.no/felles/bilder/web_hent_bilde.php?id=12145330&amp;type=jpeg | https://www.unimus.no/felles/bilder/web_hent_bilde.php?id=12145331&amp;type=jpeg </t>
  </si>
  <si>
    <t>POINT (-46230 6663327)</t>
  </si>
  <si>
    <t>urn:catalog:BG:S:224227</t>
  </si>
  <si>
    <t>105_224227</t>
  </si>
  <si>
    <t>BG_224227</t>
  </si>
  <si>
    <t>63597</t>
  </si>
  <si>
    <t>Finnaas prestegaard</t>
  </si>
  <si>
    <t>https://www.unimus.no/felles/bilder/web_hent_bilde.php?id=13391088&amp;type=jpeg</t>
  </si>
  <si>
    <t>POINT (-46314 6663181)</t>
  </si>
  <si>
    <t>urn:catalog:O:V:63597</t>
  </si>
  <si>
    <t>8_63597</t>
  </si>
  <si>
    <t>O_63597</t>
  </si>
  <si>
    <t>63602</t>
  </si>
  <si>
    <t>-25_6673</t>
  </si>
  <si>
    <t>Stord</t>
  </si>
  <si>
    <t>Haukeneshamn, Huglen \Ved en bæk i skogen</t>
  </si>
  <si>
    <t>https://www.unimus.no/felles/bilder/web_hent_bilde.php?id=13391110&amp;type=jpeg</t>
  </si>
  <si>
    <t>POINT (-24547 6672727)</t>
  </si>
  <si>
    <t>urn:catalog:O:V:63602</t>
  </si>
  <si>
    <t>8_63602</t>
  </si>
  <si>
    <t>O_63602</t>
  </si>
  <si>
    <t>63582</t>
  </si>
  <si>
    <t>Haukanes på Huglo,</t>
  </si>
  <si>
    <t>https://www.unimus.no/felles/bilder/web_hent_bilde.php?id=13391104&amp;type=jpeg</t>
  </si>
  <si>
    <t>POINT (-24691 6672748)</t>
  </si>
  <si>
    <t>urn:catalog:O:V:63582</t>
  </si>
  <si>
    <t>8_63582</t>
  </si>
  <si>
    <t>O_63582</t>
  </si>
  <si>
    <t>63585</t>
  </si>
  <si>
    <t>Haukanes paa Huglo</t>
  </si>
  <si>
    <t>Jens Holmboe | Johannes Lid</t>
  </si>
  <si>
    <t>https://www.unimus.no/felles/bilder/web_hent_bilde.php?id=13391101&amp;type=jpeg</t>
  </si>
  <si>
    <t>urn:catalog:O:V:63585</t>
  </si>
  <si>
    <t>8_63585</t>
  </si>
  <si>
    <t>O_63585</t>
  </si>
  <si>
    <t>63605</t>
  </si>
  <si>
    <t>Haukanes på Huglo</t>
  </si>
  <si>
    <t>https://www.unimus.no/felles/bilder/web_hent_bilde.php?id=13391123&amp;type=jpeg</t>
  </si>
  <si>
    <t>urn:catalog:O:V:63605</t>
  </si>
  <si>
    <t>8_63605</t>
  </si>
  <si>
    <t>O_63605</t>
  </si>
  <si>
    <t>63345</t>
  </si>
  <si>
    <t>Huglo. Haukanes</t>
  </si>
  <si>
    <t>Jon Gjerstad</t>
  </si>
  <si>
    <t xml:space="preserve">https://www.unimus.no/felles/bilder/web_hent_bilde.php?id=14784064&amp;type=jpeg | https://www.unimus.no/felles/bilder/web_hent_bilde.php?id=14784070&amp;type=jpeg </t>
  </si>
  <si>
    <t>POINT (-24478 6672932)</t>
  </si>
  <si>
    <t>urn:catalog:TRH:V:63345</t>
  </si>
  <si>
    <t>37_63345</t>
  </si>
  <si>
    <t>TRH_63345</t>
  </si>
  <si>
    <t>63346</t>
  </si>
  <si>
    <t>Haukanes på Huglo, Sunnhordland</t>
  </si>
  <si>
    <t>Per Eidem</t>
  </si>
  <si>
    <t>https://www.unimus.no/felles/bilder/web_hent_bilde.php?id=14784075&amp;type=jpeg</t>
  </si>
  <si>
    <t>urn:catalog:TRH:V:63346</t>
  </si>
  <si>
    <t>37_63346</t>
  </si>
  <si>
    <t>TRH_63346</t>
  </si>
  <si>
    <t>11605703</t>
  </si>
  <si>
    <t>Haukanes, Huglo, Stord, Ve</t>
  </si>
  <si>
    <t>Per Fadnes|Arne Vatten</t>
  </si>
  <si>
    <t>https://www.artsobservasjoner.no/Sighting/11605703</t>
  </si>
  <si>
    <t>POINT (-24732 6672899)</t>
  </si>
  <si>
    <t>urn:uuid:eed8a0f8-2ddc-430d-8b53-a112a8373deb</t>
  </si>
  <si>
    <t>1010_11605703</t>
  </si>
  <si>
    <t>17346310</t>
  </si>
  <si>
    <t>Haukanes, Stord, Ve</t>
  </si>
  <si>
    <t>Bård Haugsrud|Per Madsen|Solveig Vatne Gustavsen|Øystein Ruden|Odd Winge|Alf Harry Øygarden</t>
  </si>
  <si>
    <t>Botanikkdagene Sunnhordland.</t>
  </si>
  <si>
    <t>https://www.artsobservasjoner.no/Sighting/17346310</t>
  </si>
  <si>
    <t>POINT (-24896 6672632)</t>
  </si>
  <si>
    <t>urn:uuid:61897c22-cbf8-4651-860b-ee84ad022b51</t>
  </si>
  <si>
    <t>1010_17346310</t>
  </si>
  <si>
    <t>18483112</t>
  </si>
  <si>
    <t>Haukanes, Huglo, Stord, Ve \NA T4 Skogsmark kalklågurtskog Opprinnelig rapp...</t>
  </si>
  <si>
    <t>Solbjørg Engen Torvik</t>
  </si>
  <si>
    <t>https://www.artsobservasjoner.no/Sighting/18483112</t>
  </si>
  <si>
    <t>POINT (-24789 6672856)</t>
  </si>
  <si>
    <t>urn:uuid:b569fed0-45cd-4e77-8d55-40599fc0f7f6</t>
  </si>
  <si>
    <t>1010_18483112</t>
  </si>
  <si>
    <t>22179400</t>
  </si>
  <si>
    <t>Brandvik landskapsvernomr, Stord, Ve \NA T4 Skogsmark Veikant</t>
  </si>
  <si>
    <t>Dagny Mandt|Bjørn Erik Halvorsen|Arne Vatten|Jorunn Simones|Odd Magne Langerød|Torhild Johanne Larsen|Trond Risdal|Åse Johanne Halvorsen|Kjellaug Nyhus|Esther Broch|David Mundal|Christian Kortner|Kåre Homble</t>
  </si>
  <si>
    <t>https://www.artsobservasjoner.no/Sighting/22179400</t>
  </si>
  <si>
    <t>POINT (-24909 6672584)</t>
  </si>
  <si>
    <t>urn:uuid:9f8db657-443e-423b-992d-5f8933f271eb</t>
  </si>
  <si>
    <t>1010_22179400</t>
  </si>
  <si>
    <t>26703516</t>
  </si>
  <si>
    <t>Brandviklia, Stord, Ve</t>
  </si>
  <si>
    <t>Arne Vatten</t>
  </si>
  <si>
    <t>https://www.artsobservasjoner.no/Sighting/26703516</t>
  </si>
  <si>
    <t>POINT (-24899 6672642)</t>
  </si>
  <si>
    <t>urn:uuid:925d75a1-0a4c-4373-b01e-bab77d8b622e</t>
  </si>
  <si>
    <t>1010_26703516</t>
  </si>
  <si>
    <t>63604</t>
  </si>
  <si>
    <t>-27_6671</t>
  </si>
  <si>
    <t>Huglo</t>
  </si>
  <si>
    <t>Trygve Braarud</t>
  </si>
  <si>
    <t xml:space="preserve">https://www.unimus.no/felles/bilder/web_hent_bilde.php?id=13391106&amp;type=jpeg | https://www.unimus.no/felles/bilder/web_hent_bilde.php?id=13391107&amp;type=jpeg </t>
  </si>
  <si>
    <t>POINT (-26236 6671874)</t>
  </si>
  <si>
    <t>urn:catalog:O:V:63604</t>
  </si>
  <si>
    <t>8_63604</t>
  </si>
  <si>
    <t>O_63604</t>
  </si>
  <si>
    <t>143087</t>
  </si>
  <si>
    <t>Karen Hygen</t>
  </si>
  <si>
    <t>https://www.unimus.no/felles/bilder/web_hent_bilde.php?id=13413448&amp;type=jpeg</t>
  </si>
  <si>
    <t>urn:catalog:O:V:143087</t>
  </si>
  <si>
    <t>8_143087</t>
  </si>
  <si>
    <t>O_143087</t>
  </si>
  <si>
    <t>63350</t>
  </si>
  <si>
    <t>Signe Fransrud</t>
  </si>
  <si>
    <t>https://www.unimus.no/felles/bilder/web_hent_bilde.php?id=14784098&amp;type=jpeg</t>
  </si>
  <si>
    <t>POINT (-26609 6671612)</t>
  </si>
  <si>
    <t>urn:catalog:TRH:V:63350</t>
  </si>
  <si>
    <t>37_63350</t>
  </si>
  <si>
    <t>TRH_63350</t>
  </si>
  <si>
    <t>63601</t>
  </si>
  <si>
    <t>-31_6665</t>
  </si>
  <si>
    <t>Lervik, nær Kirken, Stordøen</t>
  </si>
  <si>
    <t xml:space="preserve">https://www.unimus.no/felles/bilder/web_hent_bilde.php?id=13391111&amp;type=jpeg | https://www.unimus.no/felles/bilder/web_hent_bilde.php?id=13391112&amp;type=jpeg </t>
  </si>
  <si>
    <t>POINT (-31461 6665909)</t>
  </si>
  <si>
    <t>urn:catalog:O:V:63601</t>
  </si>
  <si>
    <t>8_63601</t>
  </si>
  <si>
    <t>O_63601</t>
  </si>
  <si>
    <t>224249</t>
  </si>
  <si>
    <t>Stordøen. Nær Stordøens kirke.</t>
  </si>
  <si>
    <t>S. K. Selland</t>
  </si>
  <si>
    <t>https://www.unimus.no/felles/bilder/web_hent_bilde.php?id=12145356&amp;type=jpeg</t>
  </si>
  <si>
    <t>POINT (-31494 6665880)</t>
  </si>
  <si>
    <t>urn:catalog:BG:S:224249</t>
  </si>
  <si>
    <t>105_224249</t>
  </si>
  <si>
    <t>BG_224249</t>
  </si>
  <si>
    <t>63603</t>
  </si>
  <si>
    <t>Bjelland</t>
  </si>
  <si>
    <t>Hanna Resvoll-Holmsen</t>
  </si>
  <si>
    <t xml:space="preserve">https://www.unimus.no/felles/bilder/web_hent_bilde.php?id=13391108&amp;type=jpeg | https://www.unimus.no/felles/bilder/web_hent_bilde.php?id=13391109&amp;type=jpeg </t>
  </si>
  <si>
    <t>POINT (-31785 6664533)</t>
  </si>
  <si>
    <t>urn:catalog:O:V:63603</t>
  </si>
  <si>
    <t>8_63603</t>
  </si>
  <si>
    <t>O_63603</t>
  </si>
  <si>
    <t>63589</t>
  </si>
  <si>
    <t>-31_6667</t>
  </si>
  <si>
    <t>Stordøen. - Fruegaard</t>
  </si>
  <si>
    <t>https://www.unimus.no/felles/bilder/web_hent_bilde.php?id=13391097&amp;type=jpeg</t>
  </si>
  <si>
    <t>POINT (-31640 6666172)</t>
  </si>
  <si>
    <t>urn:catalog:O:V:63589</t>
  </si>
  <si>
    <t>8_63589</t>
  </si>
  <si>
    <t>O_63589</t>
  </si>
  <si>
    <t>224248</t>
  </si>
  <si>
    <t>Stord: Haukaneshamer, Huglen. \Ved en bæk i skogen.</t>
  </si>
  <si>
    <t>https://www.unimus.no/felles/bilder/web_hent_bilde.php?id=12145355&amp;type=jpeg</t>
  </si>
  <si>
    <t>POINT (-30323 6667370)</t>
  </si>
  <si>
    <t>urn:catalog:BG:S:224248</t>
  </si>
  <si>
    <t>105_224248</t>
  </si>
  <si>
    <t>BG_224248</t>
  </si>
  <si>
    <t>224250</t>
  </si>
  <si>
    <t>Stord: Haukanes: Huglen. \I krat, i stor mengde.</t>
  </si>
  <si>
    <t xml:space="preserve">https://www.unimus.no/felles/bilder/web_hent_bilde.php?id=12145357&amp;type=jpeg | https://www.unimus.no/felles/bilder/web_hent_bilde.php?id=12145358&amp;type=jpeg </t>
  </si>
  <si>
    <t>urn:catalog:BG:S:224250</t>
  </si>
  <si>
    <t>105_224250</t>
  </si>
  <si>
    <t>BG_224250</t>
  </si>
  <si>
    <t>18483063</t>
  </si>
  <si>
    <t>-33_6663</t>
  </si>
  <si>
    <t>Knarrevegen, Stord, Ve \NA T4 Skogsmark lågurtskog Opprinnelig rapporte...</t>
  </si>
  <si>
    <t>https://www.artsobservasjoner.no/Sighting/18483063</t>
  </si>
  <si>
    <t>POINT (-32910 6663902)</t>
  </si>
  <si>
    <t>urn:uuid:0011f32b-5eab-4af1-87a6-53800b3aa03f</t>
  </si>
  <si>
    <t>1010_18483063</t>
  </si>
  <si>
    <t>18483876</t>
  </si>
  <si>
    <t>Kårevika, Stord, Ve \NA T4 Skogsmark Opprinnelig rapportert med biot...</t>
  </si>
  <si>
    <t>Sigrid Bruvoll</t>
  </si>
  <si>
    <t>https://www.artsobservasjoner.no/Sighting/18483876</t>
  </si>
  <si>
    <t>POINT (-33998 6662663)</t>
  </si>
  <si>
    <t>urn:uuid:bd5daff3-cce2-4eae-b9c9-f21b5ac69add</t>
  </si>
  <si>
    <t>1010_18483876</t>
  </si>
  <si>
    <t>224247</t>
  </si>
  <si>
    <t>-33_6665</t>
  </si>
  <si>
    <t>Stord: Lervik.</t>
  </si>
  <si>
    <t xml:space="preserve">https://www.unimus.no/felles/bilder/web_hent_bilde.php?id=12145353&amp;type=jpeg | https://www.unimus.no/felles/bilder/web_hent_bilde.php?id=12145354&amp;type=jpeg </t>
  </si>
  <si>
    <t>POINT (-32153 6665139)</t>
  </si>
  <si>
    <t>urn:catalog:BG:S:224247</t>
  </si>
  <si>
    <t>105_224247</t>
  </si>
  <si>
    <t>BG_224247</t>
  </si>
  <si>
    <t>63583</t>
  </si>
  <si>
    <t>Leirvik på Stord</t>
  </si>
  <si>
    <t>Askell Røskeland</t>
  </si>
  <si>
    <t>https://www.unimus.no/felles/bilder/web_hent_bilde.php?id=13391103&amp;type=jpeg</t>
  </si>
  <si>
    <t>POINT (-32242 6665073)</t>
  </si>
  <si>
    <t>urn:catalog:O:V:63583</t>
  </si>
  <si>
    <t>8_63583</t>
  </si>
  <si>
    <t>O_63583</t>
  </si>
  <si>
    <t>63584</t>
  </si>
  <si>
    <t>Leirvik</t>
  </si>
  <si>
    <t>https://www.unimus.no/felles/bilder/web_hent_bilde.php?id=13391102&amp;type=jpeg</t>
  </si>
  <si>
    <t>urn:catalog:O:V:63584</t>
  </si>
  <si>
    <t>8_63584</t>
  </si>
  <si>
    <t>O_63584</t>
  </si>
  <si>
    <t>63349</t>
  </si>
  <si>
    <t>-33_6667</t>
  </si>
  <si>
    <t>Aadland</t>
  </si>
  <si>
    <t>Ove Arbo Høeg</t>
  </si>
  <si>
    <t>https://www.unimus.no/felles/bilder/web_hent_bilde.php?id=14784093&amp;type=jpeg</t>
  </si>
  <si>
    <t>POINT (-32106 6666567)</t>
  </si>
  <si>
    <t>urn:catalog:TRH:V:63349</t>
  </si>
  <si>
    <t>37_63349</t>
  </si>
  <si>
    <t>TRH_63349</t>
  </si>
  <si>
    <t>52489/262</t>
  </si>
  <si>
    <t>-33_6671</t>
  </si>
  <si>
    <t>Stordø</t>
  </si>
  <si>
    <t>POINT (-32181 6670340)</t>
  </si>
  <si>
    <t>urn:catalog:O:VXL:52489/262</t>
  </si>
  <si>
    <t>23_52489/262</t>
  </si>
  <si>
    <t>25179264</t>
  </si>
  <si>
    <t>-21_6679</t>
  </si>
  <si>
    <t>Tysnes</t>
  </si>
  <si>
    <t>Espevik, Tysnes, Ve</t>
  </si>
  <si>
    <t>Alf Harry Øygarden|Per Fadnes|Trond Høy|Tor Helge Heggland|Sigrun Vik Nilsen|Lars Mæland|Lars Dalen</t>
  </si>
  <si>
    <t>https://www.artsobservasjoner.no/Sighting/25179264</t>
  </si>
  <si>
    <t>POINT (-21829 6679348)</t>
  </si>
  <si>
    <t>urn:uuid:df8e89ad-5541-4b00-831a-94edeb81d56c</t>
  </si>
  <si>
    <t>1010_25179264</t>
  </si>
  <si>
    <t>11607026</t>
  </si>
  <si>
    <t>-23_6679</t>
  </si>
  <si>
    <t>Espevik mot Sydnes, Tysnes, Ve</t>
  </si>
  <si>
    <t>Per Fadnes</t>
  </si>
  <si>
    <t>https://www.artsobservasjoner.no/Sighting/11607026</t>
  </si>
  <si>
    <t>POINT (-22406 6678528)</t>
  </si>
  <si>
    <t>urn:uuid:86522075-9e96-4b62-9565-0b46dc8e233b</t>
  </si>
  <si>
    <t>1010_11607026</t>
  </si>
  <si>
    <t>22165492</t>
  </si>
  <si>
    <t>Barmen, Espevik, Tysnes, Ve</t>
  </si>
  <si>
    <t>Dagny Mandt|Torhild Johanne Larsen|Trond Risdal|Christian Kortner|David Mundal|Kjellaug Nyhus|Esther Broch|Jorunn Simones|Odd Magne Langerød|Åse Johanne Halvorsen|Bjørn Erik Halvorsen|Kåre Homble|Per Fadnes|Arne Vatten</t>
  </si>
  <si>
    <t>Tur med Telemark botaniske forening. Validationstatus: Approved Documented</t>
  </si>
  <si>
    <t>https://www.artsobservasjoner.no/Sighting/22165492</t>
  </si>
  <si>
    <t>POINT (-22333 6678595)</t>
  </si>
  <si>
    <t>urn:uuid:11ca4d4a-97f4-4f36-8131-790754569250</t>
  </si>
  <si>
    <t>1010_22165492</t>
  </si>
  <si>
    <t>11679181</t>
  </si>
  <si>
    <t>-23_6681</t>
  </si>
  <si>
    <t>Elsåkerneset øst, Tysnes, Ve \Edellauvskog</t>
  </si>
  <si>
    <t>https://www.artsobservasjoner.no/Sighting/11679181</t>
  </si>
  <si>
    <t>POINT (-22221 6681054)</t>
  </si>
  <si>
    <t>urn:uuid:bf3816ce-2a78-446e-9a80-60c8218b5aaa</t>
  </si>
  <si>
    <t>1010_11679181</t>
  </si>
  <si>
    <t>24597443</t>
  </si>
  <si>
    <t>Onarheim, Tysnes, Ve</t>
  </si>
  <si>
    <t>Julie Brastein Halvorsen|Hilde Riksheim Tandstad</t>
  </si>
  <si>
    <t>https://www.artsobservasjoner.no/Sighting/24597443</t>
  </si>
  <si>
    <t>POINT (-22066 6681396)</t>
  </si>
  <si>
    <t>urn:uuid:bd7803d6-afe8-4771-8258-1dbd7c28d11b</t>
  </si>
  <si>
    <t>1010_24597443</t>
  </si>
  <si>
    <t>Ecofact</t>
  </si>
  <si>
    <t>12737</t>
  </si>
  <si>
    <t>-23_6683</t>
  </si>
  <si>
    <t>Eikene 3 \NA T43 /[Kvant.:] 1 m2</t>
  </si>
  <si>
    <t>Hilde Riksheim Tandstad</t>
  </si>
  <si>
    <t>POINT (-22256 6682983)</t>
  </si>
  <si>
    <t>urn:uuid:ff279b11-7332-421f-b205-650497bb21ce</t>
  </si>
  <si>
    <t>ecofact</t>
  </si>
  <si>
    <t>324_12737</t>
  </si>
  <si>
    <t>27734302</t>
  </si>
  <si>
    <t>-25_6679</t>
  </si>
  <si>
    <t>Nord Skorpo, Tysnes, Ve</t>
  </si>
  <si>
    <t>Silke Noll</t>
  </si>
  <si>
    <t>https://www.artsobservasjoner.no/Sighting/27734302</t>
  </si>
  <si>
    <t>POINT (-24628 6679381)</t>
  </si>
  <si>
    <t>urn:uuid:d57259e7-a089-48f7-be55-fd8fa20e67a8</t>
  </si>
  <si>
    <t>1010_27734302</t>
  </si>
  <si>
    <t>224256</t>
  </si>
  <si>
    <t>-25_6689</t>
  </si>
  <si>
    <t>Tysnes: Flornes. Ved husene.</t>
  </si>
  <si>
    <t>Mangler koordinat - satt til kommunesenter basert på navn:Tysnes</t>
  </si>
  <si>
    <t>https://www.unimus.no/felles/bilder/web_hent_bilde.php?id=12145364&amp;type=jpeg</t>
  </si>
  <si>
    <t>POINT (-25866 6689728)</t>
  </si>
  <si>
    <t>urn:catalog:BG:S:224256</t>
  </si>
  <si>
    <t>105_224256</t>
  </si>
  <si>
    <t>BG_224256</t>
  </si>
  <si>
    <t>224255</t>
  </si>
  <si>
    <t>Tysnes: Espevik.</t>
  </si>
  <si>
    <t>https://www.unimus.no/felles/bilder/web_hent_bilde.php?id=12145363&amp;type=jpeg</t>
  </si>
  <si>
    <t>urn:catalog:BG:S:224255</t>
  </si>
  <si>
    <t>105_224255</t>
  </si>
  <si>
    <t>BG_224255</t>
  </si>
  <si>
    <t>5559</t>
  </si>
  <si>
    <t>Onarheim; i åkerkant hos Kjærland</t>
  </si>
  <si>
    <t>Lotte Selsing</t>
  </si>
  <si>
    <t>urn:catalog:SVG:V:5559</t>
  </si>
  <si>
    <t>69_5559</t>
  </si>
  <si>
    <t>SVG_5559</t>
  </si>
  <si>
    <t>21184</t>
  </si>
  <si>
    <t>Skorpo (Nordre)</t>
  </si>
  <si>
    <t>Odd Vevle</t>
  </si>
  <si>
    <t>https://www.unimus.no/felles/bilder/web_hent_bilde.php?id=13391227&amp;type=jpeg</t>
  </si>
  <si>
    <t>urn:catalog:O:V:21184</t>
  </si>
  <si>
    <t>8_21184</t>
  </si>
  <si>
    <t>O_21184</t>
  </si>
  <si>
    <t>224257</t>
  </si>
  <si>
    <t>-15_6689</t>
  </si>
  <si>
    <t>Kvinnherad</t>
  </si>
  <si>
    <t>N. SB.a.: Vikene, paa stranden nær Hammerhaug.</t>
  </si>
  <si>
    <t xml:space="preserve">https://www.unimus.no/felles/bilder/web_hent_bilde.php?id=12145365&amp;type=jpeg | https://www.unimus.no/felles/bilder/web_hent_bilde.php?id=12145366&amp;type=jpeg </t>
  </si>
  <si>
    <t>POINT (-15412 6688144)</t>
  </si>
  <si>
    <t>urn:catalog:BG:S:224257</t>
  </si>
  <si>
    <t>105_224257</t>
  </si>
  <si>
    <t>BG_224257</t>
  </si>
  <si>
    <t>63581</t>
  </si>
  <si>
    <t>-3_6681</t>
  </si>
  <si>
    <t>Aamvikdalen, \frisk edelløvskog</t>
  </si>
  <si>
    <t>Harald Korsmo</t>
  </si>
  <si>
    <t>https://www.unimus.no/felles/bilder/web_hent_bilde.php?id=13391105&amp;type=jpeg</t>
  </si>
  <si>
    <t>POINT (-2313 6680014)</t>
  </si>
  <si>
    <t>urn:catalog:O:V:63581</t>
  </si>
  <si>
    <t>8_63581</t>
  </si>
  <si>
    <t>O_63581</t>
  </si>
  <si>
    <t>224234</t>
  </si>
  <si>
    <t>23_6713</t>
  </si>
  <si>
    <t>Ullensvang</t>
  </si>
  <si>
    <t>Jondal</t>
  </si>
  <si>
    <t>Jondal: Sollesnes.</t>
  </si>
  <si>
    <t>https://www.unimus.no/felles/bilder/web_hent_bilde.php?id=12145338&amp;type=jpeg</t>
  </si>
  <si>
    <t>POINT (23913 6713106)</t>
  </si>
  <si>
    <t>urn:catalog:BG:S:224234</t>
  </si>
  <si>
    <t>105_224234</t>
  </si>
  <si>
    <t>BG_224234</t>
  </si>
  <si>
    <t>224242</t>
  </si>
  <si>
    <t>31_6697</t>
  </si>
  <si>
    <t>Odda</t>
  </si>
  <si>
    <t>Odda hd.? Adna.</t>
  </si>
  <si>
    <t>J. Apold</t>
  </si>
  <si>
    <t>Se notat.</t>
  </si>
  <si>
    <t xml:space="preserve">https://www.unimus.no/felles/bilder/web_hent_bilde.php?id=12145346&amp;type=jpeg | https://www.unimus.no/felles/bilder/web_hent_bilde.php?id=12145347&amp;type=jpeg </t>
  </si>
  <si>
    <t>POINT (30408 6696502)</t>
  </si>
  <si>
    <t>urn:catalog:BG:S:224242</t>
  </si>
  <si>
    <t>105_224242</t>
  </si>
  <si>
    <t>BG_224242</t>
  </si>
  <si>
    <t>224241</t>
  </si>
  <si>
    <t>Odda hd.: Ædna=Ærne ved Åpoldo.</t>
  </si>
  <si>
    <t>Holmboe</t>
  </si>
  <si>
    <t>https://www.unimus.no/felles/bilder/web_hent_bilde.php?id=12145345&amp;type=jpeg</t>
  </si>
  <si>
    <t>urn:catalog:BG:S:224241</t>
  </si>
  <si>
    <t>105_224241</t>
  </si>
  <si>
    <t>BG_224241</t>
  </si>
  <si>
    <t>224258</t>
  </si>
  <si>
    <t>49_6729</t>
  </si>
  <si>
    <t>Kinsarvik hd.: Ryngøye (Ringøy).</t>
  </si>
  <si>
    <t>Birgit Mæland</t>
  </si>
  <si>
    <t>https://www.unimus.no/felles/bilder/web_hent_bilde.php?id=12145367&amp;type=jpeg</t>
  </si>
  <si>
    <t>POINT (48479 6728779)</t>
  </si>
  <si>
    <t>urn:catalog:BG:S:224258</t>
  </si>
  <si>
    <t>105_224258</t>
  </si>
  <si>
    <t>BG_224258</t>
  </si>
  <si>
    <t>224259</t>
  </si>
  <si>
    <t>Ullensvang hd. Ryngøye (=Ringøy).</t>
  </si>
  <si>
    <t>https://www.unimus.no/felles/bilder/web_hent_bilde.php?id=12145368&amp;type=jpeg</t>
  </si>
  <si>
    <t>urn:catalog:BG:S:224259</t>
  </si>
  <si>
    <t>105_224259</t>
  </si>
  <si>
    <t>BG_224259</t>
  </si>
  <si>
    <t>63596</t>
  </si>
  <si>
    <t>Ryngøye, Kinsarvik</t>
  </si>
  <si>
    <t>Johannes Apold</t>
  </si>
  <si>
    <t>https://www.unimus.no/felles/bilder/web_hent_bilde.php?id=13391089&amp;type=jpeg</t>
  </si>
  <si>
    <t>POINT (48474 6728690)</t>
  </si>
  <si>
    <t>urn:catalog:O:V:63596</t>
  </si>
  <si>
    <t>8_63596</t>
  </si>
  <si>
    <t>O_63596</t>
  </si>
  <si>
    <t>493/102</t>
  </si>
  <si>
    <t>57_6741</t>
  </si>
  <si>
    <t>Ulvik</t>
  </si>
  <si>
    <t>Brakanes</t>
  </si>
  <si>
    <t>POINT (56704 6740512)</t>
  </si>
  <si>
    <t>urn:catalog:O:VXL:493/102</t>
  </si>
  <si>
    <t>23_493/102</t>
  </si>
  <si>
    <t>63612</t>
  </si>
  <si>
    <t>59_6741</t>
  </si>
  <si>
    <t>Hjeltnes i Ulvik</t>
  </si>
  <si>
    <t>Peter Nøvik</t>
  </si>
  <si>
    <t>...antagelig indført i forrige Aarh. af Christoffer Hjeltnes, men nu forvildet i stor Mængde; har tildels fortrængt næsten al anden vegetation  GS</t>
  </si>
  <si>
    <t>https://www.unimus.no/felles/bilder/web_hent_bilde.php?id=13391116&amp;type=jpeg</t>
  </si>
  <si>
    <t>POINT (58337 6741323)</t>
  </si>
  <si>
    <t>urn:catalog:O:V:63612</t>
  </si>
  <si>
    <t>8_63612</t>
  </si>
  <si>
    <t>O_63612</t>
  </si>
  <si>
    <t>224260</t>
  </si>
  <si>
    <t>Ulvik hd.: Hjeltnes.</t>
  </si>
  <si>
    <t>Lars Apold</t>
  </si>
  <si>
    <t>https://www.unimus.no/felles/bilder/web_hent_bilde.php?id=12145369&amp;type=jpeg</t>
  </si>
  <si>
    <t>POINT (58264 6741264)</t>
  </si>
  <si>
    <t>urn:catalog:BG:S:224260</t>
  </si>
  <si>
    <t>105_224260</t>
  </si>
  <si>
    <t>BG_224260</t>
  </si>
  <si>
    <t>19976256</t>
  </si>
  <si>
    <t>91_6741</t>
  </si>
  <si>
    <t>Finse, Ulvik, Ve \Jernbaneskråning</t>
  </si>
  <si>
    <t>Liten bestand ved stasjonsområde. Validationstatus: Approved Media</t>
  </si>
  <si>
    <t>https://www.artsobservasjoner.no/Sighting/19976256</t>
  </si>
  <si>
    <t>POINT (90018 6741933)</t>
  </si>
  <si>
    <t>urn:uuid:84128424-b678-4ea4-bc8d-ebdb663f0023</t>
  </si>
  <si>
    <t>1010_19976256</t>
  </si>
  <si>
    <t>606641</t>
  </si>
  <si>
    <t>Finse stasjon</t>
  </si>
  <si>
    <t>Thylén, A.; Reiso, S.</t>
  </si>
  <si>
    <t>POINT (90023 6741931)</t>
  </si>
  <si>
    <t>59_606641</t>
  </si>
  <si>
    <t>22198696</t>
  </si>
  <si>
    <t>Finse i Ulvik i Hordaland, Ulvik, Ve \på jernbanesråning</t>
  </si>
  <si>
    <t>https://www.artsobservasjoner.no/Sighting/22198696</t>
  </si>
  <si>
    <t>POINT (90017 6741942)</t>
  </si>
  <si>
    <t>urn:uuid:6cef3428-b859-49e9-801f-6b77cdeaa3fc</t>
  </si>
  <si>
    <t>1010_22198696</t>
  </si>
  <si>
    <t>63595</t>
  </si>
  <si>
    <t>47_6739</t>
  </si>
  <si>
    <t>Voss</t>
  </si>
  <si>
    <t>Granvin</t>
  </si>
  <si>
    <t>Kjerland</t>
  </si>
  <si>
    <t>https://www.unimus.no/felles/bilder/web_hent_bilde.php?id=13391090&amp;type=jpeg</t>
  </si>
  <si>
    <t>POINT (47254 6739017)</t>
  </si>
  <si>
    <t>urn:catalog:O:V:63595</t>
  </si>
  <si>
    <t>8_63595</t>
  </si>
  <si>
    <t>O_63595</t>
  </si>
  <si>
    <t>224230</t>
  </si>
  <si>
    <t>35_6757</t>
  </si>
  <si>
    <t>Haugse, Graven, Hardanger.</t>
  </si>
  <si>
    <t>S.K. Selland</t>
  </si>
  <si>
    <t>Mangler koordinat - satt til kommunesenter basert på navn:Voss</t>
  </si>
  <si>
    <t>https://www.unimus.no/felles/bilder/web_hent_bilde.php?id=12145334&amp;type=jpeg</t>
  </si>
  <si>
    <t>POINT (35026 6757699)</t>
  </si>
  <si>
    <t>urn:catalog:BG:S:224230</t>
  </si>
  <si>
    <t>105_224230</t>
  </si>
  <si>
    <t>BG_224230</t>
  </si>
  <si>
    <t>224228</t>
  </si>
  <si>
    <t>Hardanger: Granvin. Kjerland.</t>
  </si>
  <si>
    <t>Pollenpreparat. Mangler koordinat - satt til kommunesenter basert på navn:Voss</t>
  </si>
  <si>
    <t>https://www.unimus.no/felles/bilder/web_hent_bilde.php?id=12145332&amp;type=jpeg</t>
  </si>
  <si>
    <t>urn:catalog:BG:S:224228</t>
  </si>
  <si>
    <t>105_224228</t>
  </si>
  <si>
    <t>BG_224228</t>
  </si>
  <si>
    <t>224229</t>
  </si>
  <si>
    <t>https://www.unimus.no/felles/bilder/web_hent_bilde.php?id=12145333&amp;type=jpeg</t>
  </si>
  <si>
    <t>urn:catalog:BG:S:224229</t>
  </si>
  <si>
    <t>105_224229</t>
  </si>
  <si>
    <t>BG_224229</t>
  </si>
  <si>
    <t>311602</t>
  </si>
  <si>
    <t>Granvin hd.: Hardanger: Granvin. Kjerland.</t>
  </si>
  <si>
    <t>https://www.unimus.no/felles/bilder/web_hent_bilde.php?id=12446643&amp;type=jpeg</t>
  </si>
  <si>
    <t>urn:catalog:BG:S:311602</t>
  </si>
  <si>
    <t>105_311602</t>
  </si>
  <si>
    <t>BG_311602</t>
  </si>
  <si>
    <t>12482167</t>
  </si>
  <si>
    <t>13_6715</t>
  </si>
  <si>
    <t>Kvam</t>
  </si>
  <si>
    <t>Eidesvågen, Kvam, Ve</t>
  </si>
  <si>
    <t>Dag Holtan</t>
  </si>
  <si>
    <t>https://www.artsobservasjoner.no/Sighting/12482167</t>
  </si>
  <si>
    <t>POINT (12931 6715753)</t>
  </si>
  <si>
    <t>urn:uuid:963e39da-3c61-4def-9574-4b77fa2540e0</t>
  </si>
  <si>
    <t>1010_12482167</t>
  </si>
  <si>
    <t>63587</t>
  </si>
  <si>
    <t>13_6719</t>
  </si>
  <si>
    <t>Stekka. Viltveksande.</t>
  </si>
  <si>
    <t>Vigleik Rosseland</t>
  </si>
  <si>
    <t>https://www.unimus.no/felles/bilder/web_hent_bilde.php?id=13391099&amp;type=jpeg</t>
  </si>
  <si>
    <t>POINT (12943 6718849)</t>
  </si>
  <si>
    <t>urn:catalog:O:V:63587</t>
  </si>
  <si>
    <t>8_63587</t>
  </si>
  <si>
    <t>O_63587</t>
  </si>
  <si>
    <t>1717375</t>
  </si>
  <si>
    <t>13_6721</t>
  </si>
  <si>
    <t>Hordaland: Hardanger: Strandebarm. Berge fjællen.</t>
  </si>
  <si>
    <t>T. Lillefosse</t>
  </si>
  <si>
    <t>http://www.gbif.org/occurrence/1099865077</t>
  </si>
  <si>
    <t>POINT (13719 6720350)</t>
  </si>
  <si>
    <t>LD:General:1717375</t>
  </si>
  <si>
    <t>LD_1717375</t>
  </si>
  <si>
    <t>60.3261</t>
  </si>
  <si>
    <t>6.1772</t>
  </si>
  <si>
    <t>24373166</t>
  </si>
  <si>
    <t>13_6723</t>
  </si>
  <si>
    <t>Blyberg, ved naustet, Kvam, Norheimsund, Kvam, Ve \ /[Kvant.:] 2 Plants</t>
  </si>
  <si>
    <t>Jostein Moldsvor</t>
  </si>
  <si>
    <t>Quantity: 2 Plants</t>
  </si>
  <si>
    <t>https://www.artsobservasjoner.no/Sighting/24373166</t>
  </si>
  <si>
    <t>POINT (13715 6723476)</t>
  </si>
  <si>
    <t>urn:uuid:6d8ad9f7-209e-4314-889a-06faa3374ab3</t>
  </si>
  <si>
    <t>1010_24373166</t>
  </si>
  <si>
    <t>224235</t>
  </si>
  <si>
    <t>13_6725</t>
  </si>
  <si>
    <t>Hardanger: Strandebarm: Dysvik. \I eng.</t>
  </si>
  <si>
    <t>Mangler koordinat - satt til kommunesenter basert på navn:Kvam</t>
  </si>
  <si>
    <t>https://www.unimus.no/felles/bilder/web_hent_bilde.php?id=12145339&amp;type=jpeg</t>
  </si>
  <si>
    <t>POINT (12068 6725728)</t>
  </si>
  <si>
    <t>urn:catalog:BG:S:224235</t>
  </si>
  <si>
    <t>105_224235</t>
  </si>
  <si>
    <t>BG_224235</t>
  </si>
  <si>
    <t>63606</t>
  </si>
  <si>
    <t>Dysvik, i eng</t>
  </si>
  <si>
    <t>https://www.unimus.no/felles/bilder/web_hent_bilde.php?id=13391122&amp;type=jpeg</t>
  </si>
  <si>
    <t>urn:catalog:O:V:63606</t>
  </si>
  <si>
    <t>8_63606</t>
  </si>
  <si>
    <t>O_63606</t>
  </si>
  <si>
    <t>224237</t>
  </si>
  <si>
    <t>S.B. Amt. Hardanger: Strandebarm Pgjd. Strdbe.sogn. Grd. Linga-lille.</t>
  </si>
  <si>
    <t>(Forvildet). Mangler koordinat - satt til kommunesenter basert på navn:Kvam</t>
  </si>
  <si>
    <t>https://www.unimus.no/felles/bilder/web_hent_bilde.php?id=12145341&amp;type=jpeg</t>
  </si>
  <si>
    <t>urn:catalog:BG:S:224237</t>
  </si>
  <si>
    <t>105_224237</t>
  </si>
  <si>
    <t>BG_224237</t>
  </si>
  <si>
    <t>63607</t>
  </si>
  <si>
    <t>Linga lille. Vildt i husenes nermeste omgivelser</t>
  </si>
  <si>
    <t>https://www.unimus.no/felles/bilder/web_hent_bilde.php?id=13391121&amp;type=jpeg</t>
  </si>
  <si>
    <t>urn:catalog:O:V:63607</t>
  </si>
  <si>
    <t>8_63607</t>
  </si>
  <si>
    <t>O_63607</t>
  </si>
  <si>
    <t>63586</t>
  </si>
  <si>
    <t>Beras, ved bryggen.</t>
  </si>
  <si>
    <t>https://www.unimus.no/felles/bilder/web_hent_bilde.php?id=13391100&amp;type=jpeg</t>
  </si>
  <si>
    <t>urn:catalog:O:V:63586</t>
  </si>
  <si>
    <t>8_63586</t>
  </si>
  <si>
    <t>O_63586</t>
  </si>
  <si>
    <t>224232</t>
  </si>
  <si>
    <t>Hardanger: Strandebarm: Fosvikene i fjæren. \I veimuren.</t>
  </si>
  <si>
    <t>https://www.unimus.no/felles/bilder/web_hent_bilde.php?id=12145336&amp;type=jpeg</t>
  </si>
  <si>
    <t>urn:catalog:BG:S:224232</t>
  </si>
  <si>
    <t>105_224232</t>
  </si>
  <si>
    <t>BG_224232</t>
  </si>
  <si>
    <t>63608</t>
  </si>
  <si>
    <t>Fosviken i fjæren.</t>
  </si>
  <si>
    <t>https://www.unimus.no/felles/bilder/web_hent_bilde.php?id=13391120&amp;type=jpeg</t>
  </si>
  <si>
    <t>urn:catalog:O:V:63608</t>
  </si>
  <si>
    <t>8_63608</t>
  </si>
  <si>
    <t>O_63608</t>
  </si>
  <si>
    <t>63609</t>
  </si>
  <si>
    <t>Berge fjæren.</t>
  </si>
  <si>
    <t>https://www.unimus.no/felles/bilder/web_hent_bilde.php?id=13391119&amp;type=jpeg</t>
  </si>
  <si>
    <t>urn:catalog:O:V:63609</t>
  </si>
  <si>
    <t>8_63609</t>
  </si>
  <si>
    <t>O_63609</t>
  </si>
  <si>
    <t>TROM</t>
  </si>
  <si>
    <t>24274</t>
  </si>
  <si>
    <t>Kvam: Strandebarm: Berge fjæren</t>
  </si>
  <si>
    <t>Torkell Lillefosse</t>
  </si>
  <si>
    <t>urn:catalog:TROM:V:24274</t>
  </si>
  <si>
    <t>Tromsø museum - Universitetsmuseet</t>
  </si>
  <si>
    <t>trom-v</t>
  </si>
  <si>
    <t>117_24274</t>
  </si>
  <si>
    <t>TROM_24274</t>
  </si>
  <si>
    <t>63610</t>
  </si>
  <si>
    <t>Tuften Forvildet.</t>
  </si>
  <si>
    <t>https://www.unimus.no/felles/bilder/web_hent_bilde.php?id=13391118&amp;type=jpeg</t>
  </si>
  <si>
    <t>urn:catalog:O:V:63610</t>
  </si>
  <si>
    <t>8_63610</t>
  </si>
  <si>
    <t>O_63610</t>
  </si>
  <si>
    <t>63611</t>
  </si>
  <si>
    <t>Borgsfjæren.</t>
  </si>
  <si>
    <t>https://www.unimus.no/felles/bilder/web_hent_bilde.php?id=13391117&amp;type=jpeg</t>
  </si>
  <si>
    <t>urn:catalog:O:V:63611</t>
  </si>
  <si>
    <t>8_63611</t>
  </si>
  <si>
    <t>O_63611</t>
  </si>
  <si>
    <t>224231</t>
  </si>
  <si>
    <t>Strandebarm. Berge. \I fjæren.</t>
  </si>
  <si>
    <t>Spreder sig hvert aar. Mangler koordinat - satt til kommunesenter basert på navn:Kvam</t>
  </si>
  <si>
    <t>https://www.unimus.no/felles/bilder/web_hent_bilde.php?id=12145335&amp;type=jpeg</t>
  </si>
  <si>
    <t>urn:catalog:BG:S:224231</t>
  </si>
  <si>
    <t>105_224231</t>
  </si>
  <si>
    <t>BG_224231</t>
  </si>
  <si>
    <t>224233</t>
  </si>
  <si>
    <t>Kvam: Jondal hd.: Augestad. \På turr bakke ved skiferberg nær sjøen.</t>
  </si>
  <si>
    <t>J. Naustdal</t>
  </si>
  <si>
    <t>https://www.unimus.no/felles/bilder/web_hent_bilde.php?id=12145337&amp;type=jpeg</t>
  </si>
  <si>
    <t>urn:catalog:BG:S:224233</t>
  </si>
  <si>
    <t>105_224233</t>
  </si>
  <si>
    <t>BG_224233</t>
  </si>
  <si>
    <t>63588</t>
  </si>
  <si>
    <t>Fosse, \havstrand.</t>
  </si>
  <si>
    <t>Jørn Erik Bjørndalen</t>
  </si>
  <si>
    <t>https://www.unimus.no/felles/bilder/web_hent_bilde.php?id=13391098&amp;type=jpeg</t>
  </si>
  <si>
    <t>urn:catalog:O:V:63588</t>
  </si>
  <si>
    <t>8_63588</t>
  </si>
  <si>
    <t>O_63588</t>
  </si>
  <si>
    <t>11583011</t>
  </si>
  <si>
    <t>19_6725</t>
  </si>
  <si>
    <t>Berge i Øystese, Kvam, Ve</t>
  </si>
  <si>
    <t>Sigrid Berge</t>
  </si>
  <si>
    <t>https://www.artsobservasjoner.no/Sighting/11583011</t>
  </si>
  <si>
    <t>POINT (18318 6725813)</t>
  </si>
  <si>
    <t>urn:uuid:a2b7aa1d-2738-4f44-9f53-981bbfc9443a</t>
  </si>
  <si>
    <t>1010_11583011</t>
  </si>
  <si>
    <t>90143</t>
  </si>
  <si>
    <t>5_6715</t>
  </si>
  <si>
    <t>Strandebarm, Berge, frodig veikant, stor bestand</t>
  </si>
  <si>
    <t>https://www.unimus.no/felles/bilder/web_hent_bilde.php?id=13391087&amp;type=jpeg</t>
  </si>
  <si>
    <t>POINT (4493 6715389)</t>
  </si>
  <si>
    <t>urn:catalog:O:V:90143</t>
  </si>
  <si>
    <t>8_90143</t>
  </si>
  <si>
    <t>O_90143</t>
  </si>
  <si>
    <t>15863060</t>
  </si>
  <si>
    <t>Fosse, Kvam, Ve</t>
  </si>
  <si>
    <t>https://www.artsobservasjoner.no/Sighting/15863060</t>
  </si>
  <si>
    <t>POINT (5309 6715024)</t>
  </si>
  <si>
    <t>urn:uuid:7f160db9-52ef-4922-97b6-dd0b974be172</t>
  </si>
  <si>
    <t>1010_15863060</t>
  </si>
  <si>
    <t>15867912</t>
  </si>
  <si>
    <t>9_6713</t>
  </si>
  <si>
    <t>Røyrvikavika, Kvam, Ve</t>
  </si>
  <si>
    <t>https://www.artsobservasjoner.no/Sighting/15867912</t>
  </si>
  <si>
    <t>POINT (8933 6712928)</t>
  </si>
  <si>
    <t>urn:uuid:ae57aec2-f158-4fb1-8b6b-9fdd7cff36ed</t>
  </si>
  <si>
    <t>1010_15867912</t>
  </si>
  <si>
    <t>224225</t>
  </si>
  <si>
    <t>-1_6713</t>
  </si>
  <si>
    <t>Bjørnafjorden</t>
  </si>
  <si>
    <t>Fusa</t>
  </si>
  <si>
    <t>(Hålandsdal hd.:) Kleiva (Nygard). Nær husa; i stor mengd.</t>
  </si>
  <si>
    <t>https://www.unimus.no/felles/bilder/web_hent_bilde.php?id=12145328&amp;type=jpeg</t>
  </si>
  <si>
    <t>POINT (-1911 6713374)</t>
  </si>
  <si>
    <t>urn:catalog:BG:S:224225</t>
  </si>
  <si>
    <t>105_224225</t>
  </si>
  <si>
    <t>BG_224225</t>
  </si>
  <si>
    <t>4164/198</t>
  </si>
  <si>
    <t>-1_6715</t>
  </si>
  <si>
    <t>Øvre Hålandsdal; Hålandsdal</t>
  </si>
  <si>
    <t>Naustdal, J.</t>
  </si>
  <si>
    <t>POINT (-945 6715590)</t>
  </si>
  <si>
    <t>urn:catalog:O:VXL:4164/198</t>
  </si>
  <si>
    <t>23_4164/198</t>
  </si>
  <si>
    <t>6481</t>
  </si>
  <si>
    <t>-17_6711</t>
  </si>
  <si>
    <t>Hålandsdal, Hundskår (Nygard) ved Skogseidvatnet.</t>
  </si>
  <si>
    <t>Mangler koordinat - satt til kommunesenter basert på navn:Bjørnafjorden</t>
  </si>
  <si>
    <t>POINT (-17252 6710463)</t>
  </si>
  <si>
    <t>urn:catalog:BG:S:6481</t>
  </si>
  <si>
    <t>105_6481</t>
  </si>
  <si>
    <t>BG_6481</t>
  </si>
  <si>
    <t>311189</t>
  </si>
  <si>
    <t>Fusa: Hålandsdal: Hundskår, ved Skogseidvatnet.</t>
  </si>
  <si>
    <t>Kartskisse vedlagt Mangler koordinat - satt til kommunesenter basert på navn:Bjørnafjorden</t>
  </si>
  <si>
    <t>https://www.unimus.no/felles/bilder/web_hent_bilde.php?id=12421861&amp;type=jpeg</t>
  </si>
  <si>
    <t>urn:catalog:BG:S:311189</t>
  </si>
  <si>
    <t>105_311189</t>
  </si>
  <si>
    <t>BG_311189</t>
  </si>
  <si>
    <t>24278</t>
  </si>
  <si>
    <t>Os: Lyse kloster gård. Vått sted ved utkant av \skog, nær uthus. Samlet på N.Nat.hist. Museers ...</t>
  </si>
  <si>
    <t>Ola Skifte</t>
  </si>
  <si>
    <t>urn:catalog:TROM:V:24278</t>
  </si>
  <si>
    <t>117_24278</t>
  </si>
  <si>
    <t>TROM_24278</t>
  </si>
  <si>
    <t>24279</t>
  </si>
  <si>
    <t>Os: Lyse kloster gård. Ved uthus i utkant av skog. \Samlet på N-Nat.Hist.Museers Landsforb. ekskurs...</t>
  </si>
  <si>
    <t>urn:catalog:TROM:V:24279</t>
  </si>
  <si>
    <t>117_24279</t>
  </si>
  <si>
    <t>TROM_24279</t>
  </si>
  <si>
    <t>224226</t>
  </si>
  <si>
    <t>-3_6713</t>
  </si>
  <si>
    <t>(Hålandsdal hd:) Teigland. Kjørvelurda ovafor husa. I stor mengd.</t>
  </si>
  <si>
    <t>https://www.unimus.no/felles/bilder/web_hent_bilde.php?id=12145329&amp;type=jpeg</t>
  </si>
  <si>
    <t>POINT (-2370 6712445)</t>
  </si>
  <si>
    <t>urn:catalog:BG:S:224226</t>
  </si>
  <si>
    <t>105_224226</t>
  </si>
  <si>
    <t>BG_224226</t>
  </si>
  <si>
    <t>11580595</t>
  </si>
  <si>
    <t>Tegland, Bjørnafjorden, Ve</t>
  </si>
  <si>
    <t>Olav Overvoll</t>
  </si>
  <si>
    <t>Mange planter ved stien og i kanten mellom innmark og skog. . Validationstatus: Approved Documented</t>
  </si>
  <si>
    <t>https://www.artsobservasjoner.no/Sighting/11580595</t>
  </si>
  <si>
    <t>POINT (-2324 6712476)</t>
  </si>
  <si>
    <t>urn:uuid:f1b70ada-28b3-4763-82ea-72a90c644e43</t>
  </si>
  <si>
    <t>1010_11580595</t>
  </si>
  <si>
    <t>11582509</t>
  </si>
  <si>
    <t>Tegland, øvre, Bjørnafjorden, Ve</t>
  </si>
  <si>
    <t>Flere planter i utkanten av innmarka, oppe i bakken. . Validationstatus: Approved Documented</t>
  </si>
  <si>
    <t>https://www.artsobservasjoner.no/Sighting/11582509</t>
  </si>
  <si>
    <t>POINT (-2433 6712137)</t>
  </si>
  <si>
    <t>urn:uuid:ee0a8f64-5ab4-424d-8ba2-e0d05d90bc02</t>
  </si>
  <si>
    <t>1010_11582509</t>
  </si>
  <si>
    <t>25665537</t>
  </si>
  <si>
    <t>Kirstin Maria Flynn Steinsvåg|Sara Margrete Gilberg Nyjordet</t>
  </si>
  <si>
    <t>https://www.artsobservasjoner.no/Sighting/25665537</t>
  </si>
  <si>
    <t>POINT (-2288 6712512)</t>
  </si>
  <si>
    <t>urn:uuid:a1aac8fd-c1b8-4f88-9163-30a994e7f261</t>
  </si>
  <si>
    <t>1010_25665537</t>
  </si>
  <si>
    <t>63600</t>
  </si>
  <si>
    <t>-11_6731</t>
  </si>
  <si>
    <t>Samnanger</t>
  </si>
  <si>
    <t>https://www.unimus.no/felles/bilder/web_hent_bilde.php?id=13391113&amp;type=jpeg</t>
  </si>
  <si>
    <t>POINT (-10728 6731897)</t>
  </si>
  <si>
    <t>urn:catalog:O:V:63600</t>
  </si>
  <si>
    <t>8_63600</t>
  </si>
  <si>
    <t>O_63600</t>
  </si>
  <si>
    <t>50454/200</t>
  </si>
  <si>
    <t>-11_6733</t>
  </si>
  <si>
    <t>"Aadland; Samnanger"</t>
  </si>
  <si>
    <t>POINT (-10467 6732572)</t>
  </si>
  <si>
    <t>urn:catalog:O:VXL:50454/200</t>
  </si>
  <si>
    <t>23_50454/200</t>
  </si>
  <si>
    <t>224251</t>
  </si>
  <si>
    <t>-7_6731</t>
  </si>
  <si>
    <t>Aadland, Samnanger.</t>
  </si>
  <si>
    <t>Mangler koordinat - satt til kommunesenter basert på navn:Samnanger</t>
  </si>
  <si>
    <t>https://www.unimus.no/felles/bilder/web_hent_bilde.php?id=12145359&amp;type=jpeg</t>
  </si>
  <si>
    <t>POINT (-6493 6731120)</t>
  </si>
  <si>
    <t>urn:catalog:BG:S:224251</t>
  </si>
  <si>
    <t>105_224251</t>
  </si>
  <si>
    <t>BG_224251</t>
  </si>
  <si>
    <t>224245</t>
  </si>
  <si>
    <t>Samnanger: Aadland.</t>
  </si>
  <si>
    <t>Johs. Lid</t>
  </si>
  <si>
    <t>https://www.unimus.no/felles/bilder/web_hent_bilde.php?id=12145350&amp;type=jpeg</t>
  </si>
  <si>
    <t>urn:catalog:BG:S:224245</t>
  </si>
  <si>
    <t>105_224245</t>
  </si>
  <si>
    <t>BG_224245</t>
  </si>
  <si>
    <t>224244</t>
  </si>
  <si>
    <t>Ved kvern i Aadland, Samnanger pr. Bergen.</t>
  </si>
  <si>
    <t>Hans H. H. Heiberg</t>
  </si>
  <si>
    <t>https://www.unimus.no/felles/bilder/web_hent_bilde.php?id=12145349&amp;type=jpeg</t>
  </si>
  <si>
    <t>urn:catalog:BG:S:224244</t>
  </si>
  <si>
    <t>105_224244</t>
  </si>
  <si>
    <t>BG_224244</t>
  </si>
  <si>
    <t>63599</t>
  </si>
  <si>
    <t>-27_6715</t>
  </si>
  <si>
    <t>Os</t>
  </si>
  <si>
    <t>Søfteland</t>
  </si>
  <si>
    <t>Olaf Hanssen</t>
  </si>
  <si>
    <t>https://www.unimus.no/felles/bilder/web_hent_bilde.php?id=13391114&amp;type=jpeg</t>
  </si>
  <si>
    <t>POINT (-27979 6715643)</t>
  </si>
  <si>
    <t>urn:catalog:O:V:63599</t>
  </si>
  <si>
    <t>8_63599</t>
  </si>
  <si>
    <t>O_63599</t>
  </si>
  <si>
    <t>224240</t>
  </si>
  <si>
    <t>-31_6715</t>
  </si>
  <si>
    <t>Os hd.: Lysekloster, i parken.</t>
  </si>
  <si>
    <t>Fægri</t>
  </si>
  <si>
    <t>https://www.unimus.no/felles/bilder/web_hent_bilde.php?id=12145344&amp;type=jpeg</t>
  </si>
  <si>
    <t>POINT (-30226 6715407)</t>
  </si>
  <si>
    <t>urn:catalog:BG:S:224240</t>
  </si>
  <si>
    <t>105_224240</t>
  </si>
  <si>
    <t>BG_224240</t>
  </si>
  <si>
    <t>63598</t>
  </si>
  <si>
    <t>Lysekloster herregård.</t>
  </si>
  <si>
    <t>Rolf Y. Berg</t>
  </si>
  <si>
    <t>https://www.unimus.no/felles/bilder/web_hent_bilde.php?id=13391115&amp;type=jpeg</t>
  </si>
  <si>
    <t>POINT (-30466 6715420)</t>
  </si>
  <si>
    <t>urn:catalog:O:V:63598</t>
  </si>
  <si>
    <t>8_63598</t>
  </si>
  <si>
    <t>O_63598</t>
  </si>
  <si>
    <t>1064</t>
  </si>
  <si>
    <t>Os, Lysekloster, ved Kapellet.</t>
  </si>
  <si>
    <t>POINT (-30637 6715784)</t>
  </si>
  <si>
    <t>urn:catalog:BG:S:1064</t>
  </si>
  <si>
    <t>105_1064</t>
  </si>
  <si>
    <t>BG_1064</t>
  </si>
  <si>
    <t>224261</t>
  </si>
  <si>
    <t>-9_6741</t>
  </si>
  <si>
    <t>Vaksdal</t>
  </si>
  <si>
    <t>Bruvik: Vaksdal mølle.</t>
  </si>
  <si>
    <t>https://www.unimus.no/felles/bilder/web_hent_bilde.php?id=12145370&amp;type=jpeg</t>
  </si>
  <si>
    <t>POINT (-8108 6740169)</t>
  </si>
  <si>
    <t>urn:catalog:BG:S:224261</t>
  </si>
  <si>
    <t>105_224261</t>
  </si>
  <si>
    <t>BG_224261</t>
  </si>
  <si>
    <t>224262</t>
  </si>
  <si>
    <t>https://www.unimus.no/felles/bilder/web_hent_bilde.php?id=12145371&amp;type=jpeg</t>
  </si>
  <si>
    <t>POINT (-8291 6740727)</t>
  </si>
  <si>
    <t>urn:catalog:BG:S:224262</t>
  </si>
  <si>
    <t>105_224262</t>
  </si>
  <si>
    <t>BG_224262</t>
  </si>
  <si>
    <t>50487/177</t>
  </si>
  <si>
    <t>-21_6739</t>
  </si>
  <si>
    <t>Osterøy</t>
  </si>
  <si>
    <t>"Haus; Haus"</t>
  </si>
  <si>
    <t>POINT (-21340 6739208)</t>
  </si>
  <si>
    <t>urn:catalog:O:VXL:50487/177</t>
  </si>
  <si>
    <t>23_50487/177</t>
  </si>
  <si>
    <t>224239</t>
  </si>
  <si>
    <t>Osterøy: Haus hd.: Haus.</t>
  </si>
  <si>
    <t>A. M. Askeland</t>
  </si>
  <si>
    <t>https://www.unimus.no/felles/bilder/web_hent_bilde.php?id=12145343&amp;type=jpeg</t>
  </si>
  <si>
    <t>POINT (-21660 6739657)</t>
  </si>
  <si>
    <t>urn:catalog:BG:S:224239</t>
  </si>
  <si>
    <t>105_224239</t>
  </si>
  <si>
    <t>BG_224239</t>
  </si>
  <si>
    <t>224243</t>
  </si>
  <si>
    <t>Hausvik i Haus.</t>
  </si>
  <si>
    <t>R. Nordhagen</t>
  </si>
  <si>
    <t>https://www.unimus.no/felles/bilder/web_hent_bilde.php?id=12145348&amp;type=jpeg</t>
  </si>
  <si>
    <t>POINT (-21543 6739346)</t>
  </si>
  <si>
    <t>urn:catalog:BG:S:224243</t>
  </si>
  <si>
    <t>105_224243</t>
  </si>
  <si>
    <t>BG_224243</t>
  </si>
  <si>
    <t>224238</t>
  </si>
  <si>
    <t>-35_6749</t>
  </si>
  <si>
    <t>Alver</t>
  </si>
  <si>
    <t>Meland</t>
  </si>
  <si>
    <t>Meland hd.: Langeland. \Våt veikant.</t>
  </si>
  <si>
    <t>Georg Aarhus</t>
  </si>
  <si>
    <t>https://www.unimus.no/felles/bilder/web_hent_bilde.php?id=12145342&amp;type=jpeg</t>
  </si>
  <si>
    <t>POINT (-34464 6748981)</t>
  </si>
  <si>
    <t>urn:catalog:BG:S:224238</t>
  </si>
  <si>
    <t>105_224238</t>
  </si>
  <si>
    <t>BG_224238</t>
  </si>
  <si>
    <t>224246</t>
  </si>
  <si>
    <t>-51_6769</t>
  </si>
  <si>
    <t>Radøy</t>
  </si>
  <si>
    <t>Mangers Pgjd. M.sogn. Stenholmen. Østsiden.</t>
  </si>
  <si>
    <t xml:space="preserve">https://www.unimus.no/felles/bilder/web_hent_bilde.php?id=12145351&amp;type=jpeg | https://www.unimus.no/felles/bilder/web_hent_bilde.php?id=12145352&amp;type=jpeg </t>
  </si>
  <si>
    <t>POINT (-50489 6768352)</t>
  </si>
  <si>
    <t>urn:catalog:BG:S:224246</t>
  </si>
  <si>
    <t>105_224246</t>
  </si>
  <si>
    <t>BG_224246</t>
  </si>
  <si>
    <t>224236</t>
  </si>
  <si>
    <t>-29_6753</t>
  </si>
  <si>
    <t>Lindås</t>
  </si>
  <si>
    <t>Hamre: Nepstad. \Forvilla paa bøjane.</t>
  </si>
  <si>
    <t>https://www.unimus.no/felles/bilder/web_hent_bilde.php?id=12145340&amp;type=jpeg</t>
  </si>
  <si>
    <t>POINT (-29652 6753292)</t>
  </si>
  <si>
    <t>urn:catalog:BG:S:224236</t>
  </si>
  <si>
    <t>105_224236</t>
  </si>
  <si>
    <t>BG_224236</t>
  </si>
  <si>
    <t>50472/172</t>
  </si>
  <si>
    <t>"Nepstad; Hamre"</t>
  </si>
  <si>
    <t>POINT (-29391 6752989)</t>
  </si>
  <si>
    <t>urn:catalog:O:VXL:50472/172</t>
  </si>
  <si>
    <t>23_50472/172</t>
  </si>
  <si>
    <t>88086</t>
  </si>
  <si>
    <t>-25_6857</t>
  </si>
  <si>
    <t>Kinn</t>
  </si>
  <si>
    <t>SF</t>
  </si>
  <si>
    <t>Flora</t>
  </si>
  <si>
    <t>Svanøy: forvillet i parken ved hovedgården, i store mengder også på baksiden</t>
  </si>
  <si>
    <t>Monna Nordhagen | Rolf Nordhagen</t>
  </si>
  <si>
    <t>https://www.unimus.no/felles/bilder/web_hent_bilde.php?id=13391125&amp;type=jpeg</t>
  </si>
  <si>
    <t>POINT (-24220 6857503)</t>
  </si>
  <si>
    <t>urn:catalog:O:V:88086</t>
  </si>
  <si>
    <t>8_88086</t>
  </si>
  <si>
    <t>O_88086</t>
  </si>
  <si>
    <t>105/201</t>
  </si>
  <si>
    <t xml:space="preserve">Svanøy </t>
  </si>
  <si>
    <t>Fremstad, Eli, Skogen, Arnfinn</t>
  </si>
  <si>
    <t>POINT (-24618 6857743)</t>
  </si>
  <si>
    <t>urn:uuid:a555db52-802d-4dae-b28a-23c00273d7d3</t>
  </si>
  <si>
    <t>xl</t>
  </si>
  <si>
    <t>47_XL-105_urn:uuid:dd144c78-0b57-4c0c-8465-620f090c4ef5</t>
  </si>
  <si>
    <t>224268</t>
  </si>
  <si>
    <t>Flora, Svanøy. Utenfor Svanøy hovedgård.</t>
  </si>
  <si>
    <t>Arnfinn Skogen, Eli Fremstad</t>
  </si>
  <si>
    <t xml:space="preserve">https://www.unimus.no/felles/bilder/web_hent_bilde.php?id=12145378&amp;type=jpeg | https://www.unimus.no/felles/bilder/web_hent_bilde.php?id=12145379&amp;type=jpeg </t>
  </si>
  <si>
    <t>POINT (-24064 6857535)</t>
  </si>
  <si>
    <t>urn:catalog:BG:S:224268</t>
  </si>
  <si>
    <t>105_224268</t>
  </si>
  <si>
    <t>BG_224268</t>
  </si>
  <si>
    <t>224267</t>
  </si>
  <si>
    <t>-33_6883</t>
  </si>
  <si>
    <t>Bru hd.: Svanøy. \I hagen på hovudgarden.</t>
  </si>
  <si>
    <t>Kartskisse vedlagt. Mangler koordinat - satt til kommunesenter basert på navn:Kinn</t>
  </si>
  <si>
    <t>https://www.unimus.no/felles/bilder/web_hent_bilde.php?id=12145377&amp;type=jpeg</t>
  </si>
  <si>
    <t>POINT (-33960 6883941)</t>
  </si>
  <si>
    <t>urn:catalog:BG:S:224267</t>
  </si>
  <si>
    <t>105_224267</t>
  </si>
  <si>
    <t>BG_224267</t>
  </si>
  <si>
    <t>224271</t>
  </si>
  <si>
    <t>-33_6799</t>
  </si>
  <si>
    <t>Gulen</t>
  </si>
  <si>
    <t>Gulen: Eivindvik. \I prestegårdens havegjerde.</t>
  </si>
  <si>
    <t>Mangler koordinat - satt til kommunesenter basert på navn:Gulen</t>
  </si>
  <si>
    <t>https://www.unimus.no/felles/bilder/web_hent_bilde.php?id=12145383&amp;type=jpeg</t>
  </si>
  <si>
    <t>POINT (-33361 6799493)</t>
  </si>
  <si>
    <t>urn:catalog:BG:S:224271</t>
  </si>
  <si>
    <t>105_224271</t>
  </si>
  <si>
    <t>BG_224271</t>
  </si>
  <si>
    <t>224272</t>
  </si>
  <si>
    <t>Gulen: Eivindvik. Ved havnen.</t>
  </si>
  <si>
    <t>J. Berge, E. Fremstad, I. Røsberg, D. O. Øvstedal</t>
  </si>
  <si>
    <t>https://www.unimus.no/felles/bilder/web_hent_bilde.php?id=12145384&amp;type=jpeg</t>
  </si>
  <si>
    <t>urn:catalog:BG:S:224272</t>
  </si>
  <si>
    <t>105_224272</t>
  </si>
  <si>
    <t>BG_224272</t>
  </si>
  <si>
    <t>63614</t>
  </si>
  <si>
    <t>-35_6801</t>
  </si>
  <si>
    <t>Evenvik: Evenvik prestegård, forvildet i og utenfor.</t>
  </si>
  <si>
    <t>https://www.unimus.no/felles/bilder/web_hent_bilde.php?id=13391131&amp;type=jpeg</t>
  </si>
  <si>
    <t>POINT (-35473 6801125)</t>
  </si>
  <si>
    <t>urn:catalog:O:V:63614</t>
  </si>
  <si>
    <t>8_63614</t>
  </si>
  <si>
    <t>O_63614</t>
  </si>
  <si>
    <t>10417</t>
  </si>
  <si>
    <t>Eivindvik</t>
  </si>
  <si>
    <t>Daniel Danielsen</t>
  </si>
  <si>
    <t>POINT (-35928 6801670)</t>
  </si>
  <si>
    <t>urn:catalog:KMN:V:10417</t>
  </si>
  <si>
    <t>33_10417</t>
  </si>
  <si>
    <t>KMN_10417</t>
  </si>
  <si>
    <t>63615</t>
  </si>
  <si>
    <t>-11_6811</t>
  </si>
  <si>
    <t>Høyanger</t>
  </si>
  <si>
    <t>Lavik, Sogn. Langs stranden nedenfor kirken</t>
  </si>
  <si>
    <t>https://www.unimus.no/felles/bilder/web_hent_bilde.php?id=13391130&amp;type=jpeg</t>
  </si>
  <si>
    <t>POINT (-10849 6811452)</t>
  </si>
  <si>
    <t>urn:catalog:O:V:63615</t>
  </si>
  <si>
    <t>8_63615</t>
  </si>
  <si>
    <t>O_63615</t>
  </si>
  <si>
    <t>63616</t>
  </si>
  <si>
    <t>Lavik: Præstegården i stranden.</t>
  </si>
  <si>
    <t>https://www.unimus.no/felles/bilder/web_hent_bilde.php?id=13391129&amp;type=jpeg</t>
  </si>
  <si>
    <t>urn:catalog:O:V:63616</t>
  </si>
  <si>
    <t>8_63616</t>
  </si>
  <si>
    <t>O_63616</t>
  </si>
  <si>
    <t>90415</t>
  </si>
  <si>
    <t>Lavik \skrotemark i sentrum, vanlig</t>
  </si>
  <si>
    <t>https://www.unimus.no/felles/bilder/web_hent_bilde.php?id=13391126&amp;type=jpeg</t>
  </si>
  <si>
    <t>POINT (-10354 6811402)</t>
  </si>
  <si>
    <t>urn:catalog:O:V:90415</t>
  </si>
  <si>
    <t>8_90415</t>
  </si>
  <si>
    <t>O_90415</t>
  </si>
  <si>
    <t>11579190</t>
  </si>
  <si>
    <t>, Høyanger, Ve \vegkant</t>
  </si>
  <si>
    <t>Inger Auestad</t>
  </si>
  <si>
    <t>observert fra bil . Validationstatus: Approved Documented</t>
  </si>
  <si>
    <t>https://www.artsobservasjoner.no/Sighting/11579190</t>
  </si>
  <si>
    <t>POINT (-10775 6811708)</t>
  </si>
  <si>
    <t>urn:uuid:6e4baba0-f706-4096-b255-c776212a60a2</t>
  </si>
  <si>
    <t>1010_11579190</t>
  </si>
  <si>
    <t>11605715</t>
  </si>
  <si>
    <t>https://www.artsobservasjoner.no/Sighting/11605715</t>
  </si>
  <si>
    <t>POINT (-10815 6811696)</t>
  </si>
  <si>
    <t>urn:uuid:104d7175-4367-4e1b-ac7e-63f53d7f28f3</t>
  </si>
  <si>
    <t>1010_11605715</t>
  </si>
  <si>
    <t>11607029</t>
  </si>
  <si>
    <t>https://www.artsobservasjoner.no/Sighting/11607029</t>
  </si>
  <si>
    <t>POINT (-10560 6811753)</t>
  </si>
  <si>
    <t>urn:uuid:1116d64e-0752-4221-9d1b-53cb2dfa15ff</t>
  </si>
  <si>
    <t>1010_11607029</t>
  </si>
  <si>
    <t>224275</t>
  </si>
  <si>
    <t>11_6813</t>
  </si>
  <si>
    <t>Lavik i Sogn. \Langs stranden nedenfor kirken.</t>
  </si>
  <si>
    <t>Mangler koordinat - satt til kommunesenter basert på navn:Høyanger</t>
  </si>
  <si>
    <t xml:space="preserve">https://www.unimus.no/felles/bilder/web_hent_bilde.php?id=12145387&amp;type=jpeg | https://www.unimus.no/felles/bilder/web_hent_bilde.php?id=12145388&amp;type=jpeg </t>
  </si>
  <si>
    <t>POINT (11816 6812051)</t>
  </si>
  <si>
    <t>urn:catalog:BG:S:224275</t>
  </si>
  <si>
    <t>105_224275</t>
  </si>
  <si>
    <t>BG_224275</t>
  </si>
  <si>
    <t>224274</t>
  </si>
  <si>
    <t>Lavik: Lavik: Prestegården, i stranden.</t>
  </si>
  <si>
    <t>https://www.unimus.no/felles/bilder/web_hent_bilde.php?id=12145386&amp;type=jpeg</t>
  </si>
  <si>
    <t>urn:catalog:BG:S:224274</t>
  </si>
  <si>
    <t>105_224274</t>
  </si>
  <si>
    <t>BG_224274</t>
  </si>
  <si>
    <t>224273</t>
  </si>
  <si>
    <t>Høyanger hd. Larvik.</t>
  </si>
  <si>
    <t>Arnfinn Skogen</t>
  </si>
  <si>
    <t>Kartskisse vedlagt. Hovedfags eks. Mangler koordinat - satt til kommunesenter basert på navn:Høyanger</t>
  </si>
  <si>
    <t>https://www.unimus.no/felles/bilder/web_hent_bilde.php?id=12145385&amp;type=jpeg</t>
  </si>
  <si>
    <t>urn:catalog:BG:S:224273</t>
  </si>
  <si>
    <t>105_224273</t>
  </si>
  <si>
    <t>BG_224273</t>
  </si>
  <si>
    <t>76408</t>
  </si>
  <si>
    <t>13_6815</t>
  </si>
  <si>
    <t>Kyrkjebø eng/veikant</t>
  </si>
  <si>
    <t>Eli Fremstad | Reidar Elven</t>
  </si>
  <si>
    <t>https://www.unimus.no/felles/bilder/web_hent_bilde.php?id=13391124&amp;type=jpeg</t>
  </si>
  <si>
    <t>POINT (12664 6815320)</t>
  </si>
  <si>
    <t>urn:catalog:O:V:76408</t>
  </si>
  <si>
    <t>8_76408</t>
  </si>
  <si>
    <t>O_76408</t>
  </si>
  <si>
    <t>47618</t>
  </si>
  <si>
    <t>-5_6815</t>
  </si>
  <si>
    <t>Rå \Veikant, skrotemark</t>
  </si>
  <si>
    <t>https://www.unimus.no/felles/bilder/web_hent_bilde.php?id=14763406&amp;type=jpeg</t>
  </si>
  <si>
    <t>POINT (-5210 6814409)</t>
  </si>
  <si>
    <t>urn:catalog:TRH:V:47618</t>
  </si>
  <si>
    <t>37_47618</t>
  </si>
  <si>
    <t>TRH_47618</t>
  </si>
  <si>
    <t>47617</t>
  </si>
  <si>
    <t>51_6811</t>
  </si>
  <si>
    <t>Vik</t>
  </si>
  <si>
    <t>Ø Vangsnes \Skrotemark</t>
  </si>
  <si>
    <t>https://www.unimus.no/felles/bilder/web_hent_bilde.php?id=14763403&amp;type=jpeg</t>
  </si>
  <si>
    <t>POINT (51728 6810667)</t>
  </si>
  <si>
    <t>urn:catalog:TRH:V:47617</t>
  </si>
  <si>
    <t>37_47617</t>
  </si>
  <si>
    <t>TRH_47617</t>
  </si>
  <si>
    <t>224276</t>
  </si>
  <si>
    <t>61_6821</t>
  </si>
  <si>
    <t>Sogndal</t>
  </si>
  <si>
    <t>Leikanger</t>
  </si>
  <si>
    <t>Stedje, Sogndal i Sogn.</t>
  </si>
  <si>
    <t>Mangler koordinat - satt til kommunesenter basert på navn:Sogndal</t>
  </si>
  <si>
    <t>https://www.unimus.no/felles/bilder/web_hent_bilde.php?id=12145389&amp;type=jpeg</t>
  </si>
  <si>
    <t>POINT (60788 6821382)</t>
  </si>
  <si>
    <t>urn:catalog:BG:S:224276</t>
  </si>
  <si>
    <t>105_224276</t>
  </si>
  <si>
    <t>BG_224276</t>
  </si>
  <si>
    <t>15000992</t>
  </si>
  <si>
    <t>-49_6841</t>
  </si>
  <si>
    <t>Askvoll</t>
  </si>
  <si>
    <t>Værlandet, Askvoll, Ve</t>
  </si>
  <si>
    <t>Bård Haugsrud|Erik Amund Blakstvedt|Bjørn Erik Halvorsen|Kåre Arnstein Lye|Lars Dalen</t>
  </si>
  <si>
    <t>https://www.artsobservasjoner.no/Sighting/15000992</t>
  </si>
  <si>
    <t>POINT (-48375 6841139)</t>
  </si>
  <si>
    <t>urn:uuid:0d54534d-6875-4f30-8534-cf128f32b2f7</t>
  </si>
  <si>
    <t>1010_15000992</t>
  </si>
  <si>
    <t>224264</t>
  </si>
  <si>
    <t>-49_6847</t>
  </si>
  <si>
    <t>Askevold prestegaard, i haven (forvildet).</t>
  </si>
  <si>
    <t>Jonas R. Landmark</t>
  </si>
  <si>
    <t>Mangler koordinat - satt til kommunesenter basert på navn:Askvoll</t>
  </si>
  <si>
    <t>https://www.unimus.no/felles/bilder/web_hent_bilde.php?id=12145374&amp;type=jpeg</t>
  </si>
  <si>
    <t>POINT (-49994 6847387)</t>
  </si>
  <si>
    <t>urn:catalog:BG:S:224264</t>
  </si>
  <si>
    <t>105_224264</t>
  </si>
  <si>
    <t>BG_224264</t>
  </si>
  <si>
    <t>14801382</t>
  </si>
  <si>
    <t>-55_6839</t>
  </si>
  <si>
    <t>Hillersøy, Bulandet, Askvoll, Ve \hageutkast</t>
  </si>
  <si>
    <t>Solveig Vatne Gustavsen|Geir Arne Evje|Kåre Arnstein Lye|Bård Haugsrud</t>
  </si>
  <si>
    <t>https://www.artsobservasjoner.no/Sighting/14801382</t>
  </si>
  <si>
    <t>POINT (-54592 6838390)</t>
  </si>
  <si>
    <t>urn:uuid:4ad212b3-bad3-4631-adf4-216afbe0a257</t>
  </si>
  <si>
    <t>1010_14801382</t>
  </si>
  <si>
    <t>224266</t>
  </si>
  <si>
    <t>-27_6895</t>
  </si>
  <si>
    <t>Bremanger</t>
  </si>
  <si>
    <t>Davik hd.: Ytredavik. \I eng.</t>
  </si>
  <si>
    <t>Kartskisse vedlagt. Mangler koordinat - satt til kommunesenter basert på navn:Bremanger</t>
  </si>
  <si>
    <t>https://www.unimus.no/felles/bilder/web_hent_bilde.php?id=12145376&amp;type=jpeg</t>
  </si>
  <si>
    <t>POINT (-26005 6895738)</t>
  </si>
  <si>
    <t>urn:catalog:BG:S:224266</t>
  </si>
  <si>
    <t>105_224266</t>
  </si>
  <si>
    <t>BG_224266</t>
  </si>
  <si>
    <t>4265/158</t>
  </si>
  <si>
    <t>5_6897</t>
  </si>
  <si>
    <t>Davik, midt og O; Davik</t>
  </si>
  <si>
    <t>Wischmann, F.</t>
  </si>
  <si>
    <t>POINT (4778 6897817)</t>
  </si>
  <si>
    <t>urn:catalog:O:VXL:4265/158</t>
  </si>
  <si>
    <t>23_4265/158</t>
  </si>
  <si>
    <t>49592</t>
  </si>
  <si>
    <t>5_6899</t>
  </si>
  <si>
    <t>Ø Davik, Svartekaristeinen \Gressmark mot fjorden</t>
  </si>
  <si>
    <t>https://www.unimus.no/felles/bilder/web_hent_bilde.php?id=14765345&amp;type=jpeg</t>
  </si>
  <si>
    <t>POINT (5718 6898553)</t>
  </si>
  <si>
    <t>urn:catalog:TRH:V:49592</t>
  </si>
  <si>
    <t>37_49592</t>
  </si>
  <si>
    <t>TRH_49592</t>
  </si>
  <si>
    <t>78248</t>
  </si>
  <si>
    <t>-13_6911</t>
  </si>
  <si>
    <t>Vågsøy</t>
  </si>
  <si>
    <t>Ulvesund fyrstasjon \Mange steder i fyrhagen</t>
  </si>
  <si>
    <t>POINT (-13787 6911518)</t>
  </si>
  <si>
    <t>urn:catalog:KMN:V:78248</t>
  </si>
  <si>
    <t>33_78248</t>
  </si>
  <si>
    <t>KMN_78248</t>
  </si>
  <si>
    <t>49584</t>
  </si>
  <si>
    <t>-15_6915</t>
  </si>
  <si>
    <t>Skitnevatnet, vel 0,5 km V Sæter \Skrotemark</t>
  </si>
  <si>
    <t>https://www.unimus.no/felles/bilder/web_hent_bilde.php?id=14765337&amp;type=jpeg</t>
  </si>
  <si>
    <t>POINT (-15810 6914825)</t>
  </si>
  <si>
    <t>urn:catalog:TRH:V:49584</t>
  </si>
  <si>
    <t>37_49584</t>
  </si>
  <si>
    <t>TRH_49584</t>
  </si>
  <si>
    <t>11583662</t>
  </si>
  <si>
    <t>-17_6913</t>
  </si>
  <si>
    <t>Raudeberg, Kinn, Ve</t>
  </si>
  <si>
    <t>Knut Grytnes</t>
  </si>
  <si>
    <t>https://www.artsobservasjoner.no/Sighting/11583662</t>
  </si>
  <si>
    <t>POINT (-16364 6912158)</t>
  </si>
  <si>
    <t>urn:uuid:ce7894f8-1f7c-4774-bb17-ebe823c8853d</t>
  </si>
  <si>
    <t>1010_11583662</t>
  </si>
  <si>
    <t>49585</t>
  </si>
  <si>
    <t>-17_6915</t>
  </si>
  <si>
    <t>Vedvika \Veikant</t>
  </si>
  <si>
    <t>https://www.unimus.no/felles/bilder/web_hent_bilde.php?id=14765340&amp;type=jpeg</t>
  </si>
  <si>
    <t>POINT (-17299 6915134)</t>
  </si>
  <si>
    <t>urn:catalog:TRH:V:49585</t>
  </si>
  <si>
    <t>37_49585</t>
  </si>
  <si>
    <t>TRH_49585</t>
  </si>
  <si>
    <t>31472</t>
  </si>
  <si>
    <t>-19_6913</t>
  </si>
  <si>
    <t>Kvalheim</t>
  </si>
  <si>
    <t>https://www.unimus.no/felles/bilder/web_hent_bilde.php?id=13391127&amp;type=jpeg</t>
  </si>
  <si>
    <t>POINT (-18574 6912872)</t>
  </si>
  <si>
    <t>urn:catalog:O:V:31472</t>
  </si>
  <si>
    <t>8_31472</t>
  </si>
  <si>
    <t>O_31472</t>
  </si>
  <si>
    <t>199575</t>
  </si>
  <si>
    <t>-21_6913</t>
  </si>
  <si>
    <t>Vågsøya: Ytre Kvalheim \grasdekte veikanter og gjengrodd eng</t>
  </si>
  <si>
    <t>https://www.unimus.no/felles/bilder/web_hent_bilde.php?id=13418694&amp;type=jpeg</t>
  </si>
  <si>
    <t>POINT (-20471 6913260)</t>
  </si>
  <si>
    <t>urn:catalog:O:V:199575</t>
  </si>
  <si>
    <t>8_199575</t>
  </si>
  <si>
    <t>O_199575</t>
  </si>
  <si>
    <t>224265</t>
  </si>
  <si>
    <t>-1_6921</t>
  </si>
  <si>
    <t>Stad</t>
  </si>
  <si>
    <t>Selje</t>
  </si>
  <si>
    <t>Eid hd: Naustdal: Nær nausta.</t>
  </si>
  <si>
    <t>Mangler koordinat - satt til kommunesenter basert på navn:Stad</t>
  </si>
  <si>
    <t>https://www.unimus.no/felles/bilder/web_hent_bilde.php?id=12145375&amp;type=jpeg</t>
  </si>
  <si>
    <t>POINT (-954 6920465)</t>
  </si>
  <si>
    <t>urn:catalog:BG:S:224265</t>
  </si>
  <si>
    <t>105_224265</t>
  </si>
  <si>
    <t>BG_224265</t>
  </si>
  <si>
    <t>74801</t>
  </si>
  <si>
    <t>Veikant mot have i Selje sentrum.</t>
  </si>
  <si>
    <t>urn:catalog:BG:S:74801</t>
  </si>
  <si>
    <t>105_74801</t>
  </si>
  <si>
    <t>BG_74801</t>
  </si>
  <si>
    <t>-3_6917</t>
  </si>
  <si>
    <t>Selje prestegaard forvildet</t>
  </si>
  <si>
    <t>Ove Dahl</t>
  </si>
  <si>
    <t>https://www.unimus.no/felles/bilder/web_hent_bilde.php?id=13391128&amp;type=jpeg</t>
  </si>
  <si>
    <t>347E6082-E74C-11E4-BD5B-00155D012A60</t>
  </si>
  <si>
    <t>O_63617</t>
  </si>
  <si>
    <t>32V LP 08-09,84-85</t>
  </si>
  <si>
    <t>ED50</t>
  </si>
  <si>
    <t>11606224</t>
  </si>
  <si>
    <t>-3_6927</t>
  </si>
  <si>
    <t>Beitveit, Stad, Ve \Vegkant</t>
  </si>
  <si>
    <t>Ved boliger . Validationstatus: Approved Documented</t>
  </si>
  <si>
    <t>https://www.artsobservasjoner.no/Sighting/11606224</t>
  </si>
  <si>
    <t>POINT (-3743 6927301)</t>
  </si>
  <si>
    <t>urn:uuid:cfb281a7-0526-4e7d-9196-f1bd1f0b1a4c</t>
  </si>
  <si>
    <t>1010_11606224</t>
  </si>
  <si>
    <t>11579188</t>
  </si>
  <si>
    <t>21_6899</t>
  </si>
  <si>
    <t>Eid</t>
  </si>
  <si>
    <t>Naustdal, Stad, Ve \Vegkant</t>
  </si>
  <si>
    <t>https://www.artsobservasjoner.no/Sighting/11579188</t>
  </si>
  <si>
    <t>POINT (20381 6898819)</t>
  </si>
  <si>
    <t>urn:uuid:867d356a-e61b-4058-b004-f87800e3d383</t>
  </si>
  <si>
    <t>1010_11579188</t>
  </si>
  <si>
    <t>33663</t>
  </si>
  <si>
    <t>Naustdal \Skrotemark i veikant</t>
  </si>
  <si>
    <t>https://www.unimus.no/felles/bilder/web_hent_bilde.php?id=14750936&amp;type=jpeg</t>
  </si>
  <si>
    <t>POINT (20820 6899106)</t>
  </si>
  <si>
    <t>urn:catalog:TRH:V:33663</t>
  </si>
  <si>
    <t>37_33663</t>
  </si>
  <si>
    <t>TRH_33663</t>
  </si>
  <si>
    <t>224269</t>
  </si>
  <si>
    <t>33_6875</t>
  </si>
  <si>
    <t>Gloppen</t>
  </si>
  <si>
    <t>Gloppen: Vereide.</t>
  </si>
  <si>
    <t>I. Søreide</t>
  </si>
  <si>
    <t>Mangler koordinat - satt til kommunesenter basert på navn:Gloppen</t>
  </si>
  <si>
    <t>https://www.unimus.no/felles/bilder/web_hent_bilde.php?id=12145380&amp;type=jpeg</t>
  </si>
  <si>
    <t>POINT (33850 6875340)</t>
  </si>
  <si>
    <t>urn:catalog:BG:S:224269</t>
  </si>
  <si>
    <t>105_224269</t>
  </si>
  <si>
    <t>BG_224269</t>
  </si>
  <si>
    <t>224270</t>
  </si>
  <si>
    <t>Gloppen: Vereide. \Rik eng over stranden.</t>
  </si>
  <si>
    <t>Kartskisse vedlagt. Mangler koordinat - satt til kommunesenter basert på navn:Gloppen</t>
  </si>
  <si>
    <t xml:space="preserve">https://www.unimus.no/felles/bilder/web_hent_bilde.php?id=12145381&amp;type=jpeg | https://www.unimus.no/felles/bilder/web_hent_bilde.php?id=12145382&amp;type=jpeg </t>
  </si>
  <si>
    <t>urn:catalog:BG:S:224270</t>
  </si>
  <si>
    <t>105_224270</t>
  </si>
  <si>
    <t>BG_224270</t>
  </si>
  <si>
    <t>13</t>
  </si>
  <si>
    <t>1 km utenfor Vereide. \I veikant.</t>
  </si>
  <si>
    <t>A. Skogen</t>
  </si>
  <si>
    <t>urn:catalog:BG:S:13</t>
  </si>
  <si>
    <t>105_13</t>
  </si>
  <si>
    <t>BG_13</t>
  </si>
  <si>
    <t>74799</t>
  </si>
  <si>
    <t>Vereide \Veikant. (Vanlig i/ved kulturmark og strand).</t>
  </si>
  <si>
    <t>urn:catalog:BG:S:74799</t>
  </si>
  <si>
    <t>105_74799</t>
  </si>
  <si>
    <t>BG_74799</t>
  </si>
  <si>
    <t>63613</t>
  </si>
  <si>
    <t>35_6885</t>
  </si>
  <si>
    <t>Vereide</t>
  </si>
  <si>
    <t>Ingvald Søreide</t>
  </si>
  <si>
    <t>https://www.unimus.no/felles/bilder/web_hent_bilde.php?id=13391132&amp;type=jpeg</t>
  </si>
  <si>
    <t>POINT (34196 6884804)</t>
  </si>
  <si>
    <t>urn:catalog:O:V:63613</t>
  </si>
  <si>
    <t>8_63613</t>
  </si>
  <si>
    <t>O_63613</t>
  </si>
  <si>
    <t>152990</t>
  </si>
  <si>
    <t>Vereide, i strandomr., i mengder</t>
  </si>
  <si>
    <t>https://www.unimus.no/felles/bilder/web_hent_bilde.php?id=13415699&amp;type=jpeg</t>
  </si>
  <si>
    <t>urn:catalog:O:V:152990</t>
  </si>
  <si>
    <t>8_152990</t>
  </si>
  <si>
    <t>O_152990</t>
  </si>
  <si>
    <t>15316619</t>
  </si>
  <si>
    <t>Rundt bekken NA for husa Vereide prestegard, Vereide, Gloppen, Ve \ /[Kvant.:] 200 Plants</t>
  </si>
  <si>
    <t>Johannes Erik Anonby</t>
  </si>
  <si>
    <t>Talet plantar er eit svært grovt overslag ut frå slik førekomsten såg ut på ein viss avstand. Tett bestand på vestsida av bekken.. Validationstatus: Approved Media Quantity: 200 Plants</t>
  </si>
  <si>
    <t>https://www.artsobservasjoner.no/Sighting/15316619</t>
  </si>
  <si>
    <t>POINT (34691 6884696)</t>
  </si>
  <si>
    <t>urn:uuid:c15ab45f-822d-4231-9d53-762c064f8873</t>
  </si>
  <si>
    <t>1010_15316619</t>
  </si>
  <si>
    <t>24352210</t>
  </si>
  <si>
    <t>55_6887</t>
  </si>
  <si>
    <t>Stryn</t>
  </si>
  <si>
    <t>Rokset, Stryn, Ve \Kulturmark/vegskråning</t>
  </si>
  <si>
    <t>Rikelig på vegkanter og i kulturmark i området. Validationstatus: Approved Documented</t>
  </si>
  <si>
    <t>https://www.artsobservasjoner.no/Sighting/24352210</t>
  </si>
  <si>
    <t>POINT (54703 6886784)</t>
  </si>
  <si>
    <t>urn:uuid:75c0298e-28ac-44f0-92a9-0fec19aff6e0</t>
  </si>
  <si>
    <t>1010_24352210</t>
  </si>
  <si>
    <t>63340</t>
  </si>
  <si>
    <t>101_6981</t>
  </si>
  <si>
    <t>Møre og Romsdal</t>
  </si>
  <si>
    <t>Molde</t>
  </si>
  <si>
    <t>MR</t>
  </si>
  <si>
    <t>Øvre Fuglset \På fuktig graskledd berg</t>
  </si>
  <si>
    <t>https://www.unimus.no/felles/bilder/web_hent_bilde.php?id=14784036&amp;type=jpeg</t>
  </si>
  <si>
    <t>POINT (101649 6981391)</t>
  </si>
  <si>
    <t>urn:catalog:TRH:V:63340</t>
  </si>
  <si>
    <t>37_63340</t>
  </si>
  <si>
    <t>TRH_63340</t>
  </si>
  <si>
    <t>63341</t>
  </si>
  <si>
    <t>https://www.unimus.no/felles/bilder/web_hent_bilde.php?id=14784042&amp;type=jpeg</t>
  </si>
  <si>
    <t>urn:catalog:TRH:V:63341</t>
  </si>
  <si>
    <t>37_63341</t>
  </si>
  <si>
    <t>TRH_63341</t>
  </si>
  <si>
    <t>43654</t>
  </si>
  <si>
    <t>Forvillet fra Molde by (fl. st.) og østover, \Spredt i utkant av hager og langs gater</t>
  </si>
  <si>
    <t>https://www.unimus.no/felles/bilder/web_hent_bilde.php?id=14758399&amp;type=jpeg</t>
  </si>
  <si>
    <t>POINT (101648 6980840)</t>
  </si>
  <si>
    <t>urn:catalog:TRH:V:43654</t>
  </si>
  <si>
    <t>37_43654</t>
  </si>
  <si>
    <t>TRH_43654</t>
  </si>
  <si>
    <t>11581510</t>
  </si>
  <si>
    <t>Fagerliveien, Molde, Mr \ /[Kvant.:] 2 Plants</t>
  </si>
  <si>
    <t>Nils Valland|Lisbeth Gederaas</t>
  </si>
  <si>
    <t>Validationstatus: Approved Documented Quantity: 2 Plants</t>
  </si>
  <si>
    <t>https://www.artsobservasjoner.no/Sighting/11581510</t>
  </si>
  <si>
    <t>POINT (100555 6981534)</t>
  </si>
  <si>
    <t>urn:uuid:949c7454-1b84-443a-af62-5bf65bf4fb1e</t>
  </si>
  <si>
    <t>1010_11581510</t>
  </si>
  <si>
    <t>24618021</t>
  </si>
  <si>
    <t>Lingedalen, Molde, Mr \støyvoll</t>
  </si>
  <si>
    <t>https://www.artsobservasjoner.no/Sighting/24618021</t>
  </si>
  <si>
    <t>POINT (100664 6980951)</t>
  </si>
  <si>
    <t>urn:uuid:749e0427-0202-4b80-8249-339ded42a91d</t>
  </si>
  <si>
    <t>1010_24618021</t>
  </si>
  <si>
    <t>13381507</t>
  </si>
  <si>
    <t>105_6983</t>
  </si>
  <si>
    <t>Golfbana, Molde, Mr \Gressbane med omliggende skog, bjørk, gråor, se...</t>
  </si>
  <si>
    <t>Anne Marie Hareide|Ole Magne Stavik|Turid Tennøy|Odny Irene  Stavik</t>
  </si>
  <si>
    <t>https://www.artsobservasjoner.no/Sighting/13381507</t>
  </si>
  <si>
    <t>POINT (105751 6982527)</t>
  </si>
  <si>
    <t>urn:uuid:9d7aaaa5-3573-4fff-b9c6-62a1e8543a62</t>
  </si>
  <si>
    <t>1010_13381507</t>
  </si>
  <si>
    <t>11607278</t>
  </si>
  <si>
    <t>107_6979</t>
  </si>
  <si>
    <t>Trollhola, Molde, Mr \ /[Kvant.:] 10 Plants</t>
  </si>
  <si>
    <t>Ola Betten</t>
  </si>
  <si>
    <t>I vegskråning . Validationstatus: Approved Documented Quantity: 10 Plants</t>
  </si>
  <si>
    <t>https://www.artsobservasjoner.no/Sighting/11607278</t>
  </si>
  <si>
    <t>POINT (107972 6979006)</t>
  </si>
  <si>
    <t>urn:uuid:6bb9be35-a0fa-4abd-a8a0-1deea18c083a</t>
  </si>
  <si>
    <t>1010_11607278</t>
  </si>
  <si>
    <t>11624112</t>
  </si>
  <si>
    <t>Dragarøra, Molde, Mr \ /[Kvant.:] 1 Plants</t>
  </si>
  <si>
    <t>https://www.artsobservasjoner.no/Sighting/11624112</t>
  </si>
  <si>
    <t>POINT (107991 6978903)</t>
  </si>
  <si>
    <t>urn:uuid:2a4b8f6b-24a2-4ff1-bc03-362d31425217</t>
  </si>
  <si>
    <t>1010_11624112</t>
  </si>
  <si>
    <t>11605595</t>
  </si>
  <si>
    <t>Stall ZM, Molde, Mr \ /[Kvant.:] 1 Plants</t>
  </si>
  <si>
    <t>I vegkant . Validationstatus: Approved Documented Quantity: 1 Plants</t>
  </si>
  <si>
    <t>https://www.artsobservasjoner.no/Sighting/11605595</t>
  </si>
  <si>
    <t>POINT (106751 6978990)</t>
  </si>
  <si>
    <t>urn:uuid:e18fa4f5-c35b-433a-8071-542037ef9263</t>
  </si>
  <si>
    <t>1010_11605595</t>
  </si>
  <si>
    <t>164026</t>
  </si>
  <si>
    <t>107_6981</t>
  </si>
  <si>
    <t>3-4 km Ø Røbekk. \Flere steder langs riksveien, spredt over flere...</t>
  </si>
  <si>
    <t xml:space="preserve">https://www.unimus.no/felles/bilder/web_hent_bilde.php?id=14917852&amp;type=jpeg | https://www.unimus.no/felles/bilder/web_hent_bilde.php?id=14917853&amp;type=jpeg </t>
  </si>
  <si>
    <t>POINT (107728 6981825)</t>
  </si>
  <si>
    <t>urn:catalog:TRH:V:164026</t>
  </si>
  <si>
    <t>37_164026</t>
  </si>
  <si>
    <t>TRH_164026</t>
  </si>
  <si>
    <t>11584718</t>
  </si>
  <si>
    <t>109_6979</t>
  </si>
  <si>
    <t>Bolsøy, Molde, Mr \Vegkant /[Kvant.:] 5 Plants</t>
  </si>
  <si>
    <t>Validationstatus: Approved Media Quantity: 5 Plants</t>
  </si>
  <si>
    <t>https://www.artsobservasjoner.no/Sighting/11584718</t>
  </si>
  <si>
    <t>POINT (108326 6978899)</t>
  </si>
  <si>
    <t>urn:uuid:cf6ca56a-b80d-4059-989a-73282168fd8f</t>
  </si>
  <si>
    <t>1010_11584718</t>
  </si>
  <si>
    <t>19910306</t>
  </si>
  <si>
    <t>111_6981</t>
  </si>
  <si>
    <t>Lønset, Molde, Mr</t>
  </si>
  <si>
    <t>Ruth Blakstad</t>
  </si>
  <si>
    <t>https://www.artsobservasjoner.no/Sighting/19910306</t>
  </si>
  <si>
    <t>POINT (111385 6981993)</t>
  </si>
  <si>
    <t>urn:uuid:5c8b9d90-3d7c-42e4-88db-8170e8fbdf26</t>
  </si>
  <si>
    <t>1010_19910306</t>
  </si>
  <si>
    <t>63620</t>
  </si>
  <si>
    <t>111_6983</t>
  </si>
  <si>
    <t>Lønset, v fergeleiet, veikant</t>
  </si>
  <si>
    <t>https://www.unimus.no/felles/bilder/web_hent_bilde.php?id=13391138&amp;type=jpeg</t>
  </si>
  <si>
    <t>POINT (111706 6982251)</t>
  </si>
  <si>
    <t>urn:catalog:O:V:63620</t>
  </si>
  <si>
    <t>8_63620</t>
  </si>
  <si>
    <t>O_63620</t>
  </si>
  <si>
    <t>19910324</t>
  </si>
  <si>
    <t>https://www.artsobservasjoner.no/Sighting/19910324</t>
  </si>
  <si>
    <t>POINT (111557 6982002)</t>
  </si>
  <si>
    <t>urn:uuid:6c501ae9-26eb-424a-9868-2d44e707995b</t>
  </si>
  <si>
    <t>1010_19910324</t>
  </si>
  <si>
    <t>224278</t>
  </si>
  <si>
    <t>113_6979</t>
  </si>
  <si>
    <t>Nesset hd: Eidsøra ved Sunndalsfjorden.</t>
  </si>
  <si>
    <t>https://www.unimus.no/felles/bilder/web_hent_bilde.php?id=12145391&amp;type=jpeg</t>
  </si>
  <si>
    <t>POINT (112123 6979736)</t>
  </si>
  <si>
    <t>urn:catalog:BG:S:224278</t>
  </si>
  <si>
    <t>105_224278</t>
  </si>
  <si>
    <t>BG_224278</t>
  </si>
  <si>
    <t>224277</t>
  </si>
  <si>
    <t>Molde: Eikrem.</t>
  </si>
  <si>
    <t>Olav Bjordal</t>
  </si>
  <si>
    <t>O. Balle</t>
  </si>
  <si>
    <t>https://www.unimus.no/felles/bilder/web_hent_bilde.php?id=12145390&amp;type=jpeg</t>
  </si>
  <si>
    <t>urn:catalog:BG:S:224277</t>
  </si>
  <si>
    <t>105_224277</t>
  </si>
  <si>
    <t>BG_224277</t>
  </si>
  <si>
    <t>76505</t>
  </si>
  <si>
    <t>Eidsvågen i Romsdal. \Epilitoral eng på østsiden av vågen.</t>
  </si>
  <si>
    <t>Brith N. Lunde, Arnfinn Skogen</t>
  </si>
  <si>
    <t>urn:catalog:BG:S:76505</t>
  </si>
  <si>
    <t>105_76505</t>
  </si>
  <si>
    <t>BG_76505</t>
  </si>
  <si>
    <t>250443</t>
  </si>
  <si>
    <t>119_6981</t>
  </si>
  <si>
    <t>Solemdal, Brubakken (Solbakken) \Grøftekant</t>
  </si>
  <si>
    <t>Heidi Elin Myklebost</t>
  </si>
  <si>
    <t xml:space="preserve">https://www.unimus.no/felles/bilder/web_hent_bilde.php?id=14938202&amp;type=jpeg | https://www.unimus.no/felles/bilder/web_hent_bilde.php?id=14938204&amp;type=jpeg | https://www.unimus.no/felles/bilder/web_hent_bilde.php?id=14938206&amp;type=jpeg | https://www.unimus.no/felles/bilder/web_hent_bilde.php?id=14938208&amp;type=jpeg | https://www.unimus.no/felles/bilder/web_hent_bilde.php?id=14938210&amp;type=jpeg | https://www.unimus.no/felles/bilder/web_hent_bilde.php?id=14938212&amp;type=jpeg </t>
  </si>
  <si>
    <t>https://www.unimus.no/felles/bilder/web_hent_bilde.php?id=14938202&amp;type=jpeg</t>
  </si>
  <si>
    <t>POINT (118680 6981157)</t>
  </si>
  <si>
    <t>urn:catalog:TRH:V:250443</t>
  </si>
  <si>
    <t>37_250443</t>
  </si>
  <si>
    <t>TRH_250443</t>
  </si>
  <si>
    <t>22312075</t>
  </si>
  <si>
    <t>Solemdalen, Molde, Molde, Mr</t>
  </si>
  <si>
    <t>Maria Aastum</t>
  </si>
  <si>
    <t>https://www.artsobservasjoner.no/Sighting/22312075</t>
  </si>
  <si>
    <t>POINT (118517 6980946)</t>
  </si>
  <si>
    <t>urn:uuid:3c3b494c-188e-46a1-99fe-ea09717876e8</t>
  </si>
  <si>
    <t>1010_22312075</t>
  </si>
  <si>
    <t>19867914</t>
  </si>
  <si>
    <t>119_6983</t>
  </si>
  <si>
    <t>Gujorda, Molde, Mr</t>
  </si>
  <si>
    <t>https://www.artsobservasjoner.no/Sighting/19867914</t>
  </si>
  <si>
    <t>POINT (118398 6983942)</t>
  </si>
  <si>
    <t>urn:uuid:5a3be65c-6c7b-4ac1-835c-f32cf1ca619b</t>
  </si>
  <si>
    <t>1010_19867914</t>
  </si>
  <si>
    <t>19867915</t>
  </si>
  <si>
    <t>https://www.artsobservasjoner.no/Sighting/19867915</t>
  </si>
  <si>
    <t>POINT (118306 6983956)</t>
  </si>
  <si>
    <t>urn:uuid:869b7936-3e4b-44e8-8af0-a41139389cc7</t>
  </si>
  <si>
    <t>1010_19867915</t>
  </si>
  <si>
    <t>19909995</t>
  </si>
  <si>
    <t>https://www.artsobservasjoner.no/Sighting/19909995</t>
  </si>
  <si>
    <t>POINT (118601 6983781)</t>
  </si>
  <si>
    <t>urn:uuid:ddebcfb8-43d0-46fe-ace0-ffd409398e5c</t>
  </si>
  <si>
    <t>1010_19909995</t>
  </si>
  <si>
    <t>13485493</t>
  </si>
  <si>
    <t>119_6985</t>
  </si>
  <si>
    <t>Roaldset, Molde, Mr \Vegkant /[Kvant.:] 1 Plants</t>
  </si>
  <si>
    <t>https://www.artsobservasjoner.no/Sighting/13485493</t>
  </si>
  <si>
    <t>POINT (119984 6984990)</t>
  </si>
  <si>
    <t>urn:uuid:8a1816da-73b1-4a20-9686-a3e9c91fea58</t>
  </si>
  <si>
    <t>1010_13485493</t>
  </si>
  <si>
    <t>13485494</t>
  </si>
  <si>
    <t>Roaldset, Molde, Mr \Vegkant</t>
  </si>
  <si>
    <t>https://www.artsobservasjoner.no/Sighting/13485494</t>
  </si>
  <si>
    <t>POINT (119978 6984985)</t>
  </si>
  <si>
    <t>urn:uuid:a787b782-6c63-4c8b-906b-52ec213ee1a7</t>
  </si>
  <si>
    <t>1010_13485494</t>
  </si>
  <si>
    <t>23477280</t>
  </si>
  <si>
    <t>Øvre Nørberg nedafor, Molde, Mr \slåttemark</t>
  </si>
  <si>
    <t>John Bjarne Jordal</t>
  </si>
  <si>
    <t>Sammen med Solveig Silset Berg.</t>
  </si>
  <si>
    <t>https://www.artsobservasjoner.no/Sighting/23477280</t>
  </si>
  <si>
    <t>POINT (119114 6984658)</t>
  </si>
  <si>
    <t>urn:uuid:db8453df-ffc7-49ff-8222-00616faad14b</t>
  </si>
  <si>
    <t>1010_23477280</t>
  </si>
  <si>
    <t>24392702</t>
  </si>
  <si>
    <t>121_6983</t>
  </si>
  <si>
    <t>Røsbergura, Molde, Mr</t>
  </si>
  <si>
    <t>Geir Gaarder</t>
  </si>
  <si>
    <t>https://www.artsobservasjoner.no/Sighting/24392702</t>
  </si>
  <si>
    <t>POINT (121935 6983691)</t>
  </si>
  <si>
    <t>urn:uuid:9a7ef533-f8d4-4f06-badb-05d353a00f27</t>
  </si>
  <si>
    <t>1010_24392702</t>
  </si>
  <si>
    <t>63619</t>
  </si>
  <si>
    <t>121_6985</t>
  </si>
  <si>
    <t>v Roaldset, kratt v veien</t>
  </si>
  <si>
    <t>https://www.unimus.no/felles/bilder/web_hent_bilde.php?id=13391139&amp;type=jpeg</t>
  </si>
  <si>
    <t>POINT (120560 6985447)</t>
  </si>
  <si>
    <t>urn:catalog:O:V:63619</t>
  </si>
  <si>
    <t>8_63619</t>
  </si>
  <si>
    <t>O_63619</t>
  </si>
  <si>
    <t>JBJordal</t>
  </si>
  <si>
    <t>33307</t>
  </si>
  <si>
    <t>Eidseter Brauta</t>
  </si>
  <si>
    <t>Jordal, John Bjarne</t>
  </si>
  <si>
    <t>POINT (121715 6985501)</t>
  </si>
  <si>
    <t>urn:catalog:JBJordal:FunnBot:33307</t>
  </si>
  <si>
    <t>funnbot</t>
  </si>
  <si>
    <t>95_33307</t>
  </si>
  <si>
    <t>24714385</t>
  </si>
  <si>
    <t>Eidssetergrova 52, Molde, Mr \NA T30 Flomskogsmark</t>
  </si>
  <si>
    <t>https://www.artsobservasjoner.no/Sighting/24714385</t>
  </si>
  <si>
    <t>POINT (120854 6984906)</t>
  </si>
  <si>
    <t>urn:uuid:4761b27e-724f-458a-9b59-21f49d3f5f12</t>
  </si>
  <si>
    <t>1010_24714385</t>
  </si>
  <si>
    <t>24714388</t>
  </si>
  <si>
    <t>https://www.artsobservasjoner.no/Sighting/24714388</t>
  </si>
  <si>
    <t>POINT (120842 6984902)</t>
  </si>
  <si>
    <t>urn:uuid:9211ecf8-230e-476c-83af-ef9b573004a5</t>
  </si>
  <si>
    <t>1010_24714388</t>
  </si>
  <si>
    <t>24714393</t>
  </si>
  <si>
    <t>Eidshalsen 51, Molde, Mr \NA T30 Flomskogsmark</t>
  </si>
  <si>
    <t>https://www.artsobservasjoner.no/Sighting/24714393</t>
  </si>
  <si>
    <t>POINT (121726 6985242)</t>
  </si>
  <si>
    <t>urn:uuid:f4470ebc-e993-4444-93ef-fdea1315bf06</t>
  </si>
  <si>
    <t>1010_24714393</t>
  </si>
  <si>
    <t>24714396</t>
  </si>
  <si>
    <t>https://www.artsobservasjoner.no/Sighting/24714396</t>
  </si>
  <si>
    <t>POINT (121706 6985216)</t>
  </si>
  <si>
    <t>urn:uuid:6439b29c-6e43-47e0-bc5c-703ac78d80b4</t>
  </si>
  <si>
    <t>1010_24714396</t>
  </si>
  <si>
    <t>24716171</t>
  </si>
  <si>
    <t>Eidssetergrova, Molde, Mr \vegkant</t>
  </si>
  <si>
    <t>https://www.artsobservasjoner.no/Sighting/24716171</t>
  </si>
  <si>
    <t>POINT (120825 6985030)</t>
  </si>
  <si>
    <t>urn:uuid:b7b106ed-ceed-453d-a146-556948b71208</t>
  </si>
  <si>
    <t>1010_24716171</t>
  </si>
  <si>
    <t>25145237</t>
  </si>
  <si>
    <t>https://www.artsobservasjoner.no/Sighting/25145237</t>
  </si>
  <si>
    <t>urn:uuid:66111248-06dc-467a-b362-fee5cad35f68</t>
  </si>
  <si>
    <t>1010_25145237</t>
  </si>
  <si>
    <t>25145240</t>
  </si>
  <si>
    <t>https://www.artsobservasjoner.no/Sighting/25145240</t>
  </si>
  <si>
    <t>urn:uuid:56a1ab2e-f830-4715-a0e4-2b41d02f4665</t>
  </si>
  <si>
    <t>1010_25145240</t>
  </si>
  <si>
    <t>25145245</t>
  </si>
  <si>
    <t>https://www.artsobservasjoner.no/Sighting/25145245</t>
  </si>
  <si>
    <t>urn:uuid:daee6333-c22b-4a13-b7c0-82c1bdfe15b6</t>
  </si>
  <si>
    <t>1010_25145245</t>
  </si>
  <si>
    <t>25145248</t>
  </si>
  <si>
    <t>https://www.artsobservasjoner.no/Sighting/25145248</t>
  </si>
  <si>
    <t>urn:uuid:ea2e7a1a-111c-47c9-a4fa-c1d49c9dc2f6</t>
  </si>
  <si>
    <t>1010_25145248</t>
  </si>
  <si>
    <t>24392723</t>
  </si>
  <si>
    <t>123_6983</t>
  </si>
  <si>
    <t>Røsberg, Molde, Mr</t>
  </si>
  <si>
    <t>https://www.artsobservasjoner.no/Sighting/24392723</t>
  </si>
  <si>
    <t>POINT (122247 6983915)</t>
  </si>
  <si>
    <t>urn:uuid:71bbfc01-cd50-470e-b627-7f13a77d5bd8</t>
  </si>
  <si>
    <t>1010_24392723</t>
  </si>
  <si>
    <t>24392732</t>
  </si>
  <si>
    <t>Kleive: Stokke, Molde, Mr</t>
  </si>
  <si>
    <t>https://www.artsobservasjoner.no/Sighting/24392732</t>
  </si>
  <si>
    <t>POINT (123588 6983889)</t>
  </si>
  <si>
    <t>urn:uuid:739064de-d568-494f-82ae-eaaa48d8ef75</t>
  </si>
  <si>
    <t>1010_24392732</t>
  </si>
  <si>
    <t>24392737</t>
  </si>
  <si>
    <t>Kleive: Istadvegen, Molde, Mr</t>
  </si>
  <si>
    <t>https://www.artsobservasjoner.no/Sighting/24392737</t>
  </si>
  <si>
    <t>POINT (123847 6983921)</t>
  </si>
  <si>
    <t>urn:uuid:9e0fea4e-9b23-4412-ba68-9f45fcd402d8</t>
  </si>
  <si>
    <t>1010_24392737</t>
  </si>
  <si>
    <t>24392793</t>
  </si>
  <si>
    <t>https://www.artsobservasjoner.no/Sighting/24392793</t>
  </si>
  <si>
    <t>POINT (123741 6983815)</t>
  </si>
  <si>
    <t>urn:uuid:fe83f743-f5a3-4797-b4c1-daad30fb0e32</t>
  </si>
  <si>
    <t>1010_24392793</t>
  </si>
  <si>
    <t>24421966</t>
  </si>
  <si>
    <t>Hjelset, Molde, Mr \Mark, veikant lags RV62 Substratbeskrivelse:jord</t>
  </si>
  <si>
    <t>Anne Marie Hareide|Solrunn Hatle|Odny Irene  Stavik|Ole Magne Stavik</t>
  </si>
  <si>
    <t>https://www.artsobservasjoner.no/Sighting/24421966</t>
  </si>
  <si>
    <t>POINT (123825 6983920)</t>
  </si>
  <si>
    <t>urn:uuid:1bac335f-4d60-438e-b2f7-0614e57615fe</t>
  </si>
  <si>
    <t>1010_24421966</t>
  </si>
  <si>
    <t>112954</t>
  </si>
  <si>
    <t>123_6985</t>
  </si>
  <si>
    <t>Eidsetra</t>
  </si>
  <si>
    <t>POINT (122019 6985520)</t>
  </si>
  <si>
    <t>59_112954</t>
  </si>
  <si>
    <t>33099</t>
  </si>
  <si>
    <t>Eidseter 1</t>
  </si>
  <si>
    <t>POINT (122056 6985829)</t>
  </si>
  <si>
    <t>urn:catalog:JBJordal:FunnBot:33099</t>
  </si>
  <si>
    <t>95_33099</t>
  </si>
  <si>
    <t>33182</t>
  </si>
  <si>
    <t>Eidseter 3</t>
  </si>
  <si>
    <t>POINT (122007 6985746)</t>
  </si>
  <si>
    <t>urn:catalog:JBJordal:FunnBot:33182</t>
  </si>
  <si>
    <t>95_33182</t>
  </si>
  <si>
    <t>24392675</t>
  </si>
  <si>
    <t>Stokke, Molde, Mr</t>
  </si>
  <si>
    <t>https://www.artsobservasjoner.no/Sighting/24392675</t>
  </si>
  <si>
    <t>POINT (123499 6984106)</t>
  </si>
  <si>
    <t>urn:uuid:c08fbae7-4af6-44dd-8981-f0d86a21f6e2</t>
  </si>
  <si>
    <t>1010_24392675</t>
  </si>
  <si>
    <t>24392679</t>
  </si>
  <si>
    <t>https://www.artsobservasjoner.no/Sighting/24392679</t>
  </si>
  <si>
    <t>POINT (123402 6984017)</t>
  </si>
  <si>
    <t>urn:uuid:6eb8d496-28bf-455b-b97b-394f217f663a</t>
  </si>
  <si>
    <t>1010_24392679</t>
  </si>
  <si>
    <t>24392757</t>
  </si>
  <si>
    <t>https://www.artsobservasjoner.no/Sighting/24392757</t>
  </si>
  <si>
    <t>POINT (123598 6984082)</t>
  </si>
  <si>
    <t>urn:uuid:54600d68-15d8-4d15-91de-dd699ddf3c9b</t>
  </si>
  <si>
    <t>1010_24392757</t>
  </si>
  <si>
    <t>24392759</t>
  </si>
  <si>
    <t>https://www.artsobservasjoner.no/Sighting/24392759</t>
  </si>
  <si>
    <t>POINT (123906 6984313)</t>
  </si>
  <si>
    <t>urn:uuid:9deb24c8-3675-4e34-b1e2-edfc5870610d</t>
  </si>
  <si>
    <t>1010_24392759</t>
  </si>
  <si>
    <t>24392847</t>
  </si>
  <si>
    <t>https://www.artsobservasjoner.no/Sighting/24392847</t>
  </si>
  <si>
    <t>POINT (123730 6984225)</t>
  </si>
  <si>
    <t>urn:uuid:8f4a0560-550e-4595-9082-f71da63ac37d</t>
  </si>
  <si>
    <t>1010_24392847</t>
  </si>
  <si>
    <t>25328749</t>
  </si>
  <si>
    <t>Eidsetra 51, Molde, Mr \NA T4 Skogsmark /[Kvant.:] 1 Plants</t>
  </si>
  <si>
    <t>https://www.artsobservasjoner.no/Sighting/25328749</t>
  </si>
  <si>
    <t>POINT (122015 6985530)</t>
  </si>
  <si>
    <t>urn:uuid:4b0ff8de-ad77-4523-9cec-147ae47b7239</t>
  </si>
  <si>
    <t>1010_25328749</t>
  </si>
  <si>
    <t>25328782</t>
  </si>
  <si>
    <t>Eidsetra 51, Molde, Mr \NA T4 Skogsmark</t>
  </si>
  <si>
    <t>https://www.artsobservasjoner.no/Sighting/25328782</t>
  </si>
  <si>
    <t>POINT (122045 6985551)</t>
  </si>
  <si>
    <t>urn:uuid:e0da5942-77b2-4cf5-91e9-0ba9e6103b5f</t>
  </si>
  <si>
    <t>1010_25328782</t>
  </si>
  <si>
    <t>25446899</t>
  </si>
  <si>
    <t>Eidsetra, Molde, Mr \gamal eng /[Kvant.:] 200 m2</t>
  </si>
  <si>
    <t>Quantity: 200 m2</t>
  </si>
  <si>
    <t>https://www.artsobservasjoner.no/Sighting/25446899</t>
  </si>
  <si>
    <t>POINT (122356 6985753)</t>
  </si>
  <si>
    <t>urn:uuid:0ceb1cee-76bb-48d3-bd88-54649fcbdde9</t>
  </si>
  <si>
    <t>1010_25446899</t>
  </si>
  <si>
    <t>25446902</t>
  </si>
  <si>
    <t>Eidsetra, Molde, Mr \slåttemarkskant</t>
  </si>
  <si>
    <t>https://www.artsobservasjoner.no/Sighting/25446902</t>
  </si>
  <si>
    <t>POINT (122438 6985799)</t>
  </si>
  <si>
    <t>urn:uuid:b99e384e-4daf-42db-8576-b988547fad0e</t>
  </si>
  <si>
    <t>1010_25446902</t>
  </si>
  <si>
    <t>22312062</t>
  </si>
  <si>
    <t>123_6987</t>
  </si>
  <si>
    <t>Hjelset, Molde, Molde, Mr</t>
  </si>
  <si>
    <t>https://www.artsobservasjoner.no/Sighting/22312062</t>
  </si>
  <si>
    <t>POINT (123287 6986858)</t>
  </si>
  <si>
    <t>urn:uuid:c76123cd-7dd9-4867-a3c0-034431b057bc</t>
  </si>
  <si>
    <t>1010_22312062</t>
  </si>
  <si>
    <t>24392785</t>
  </si>
  <si>
    <t>125_6983</t>
  </si>
  <si>
    <t>https://www.artsobservasjoner.no/Sighting/24392785</t>
  </si>
  <si>
    <t>POINT (124043 6983970)</t>
  </si>
  <si>
    <t>urn:uuid:d2a80120-59c5-4504-96e9-c17eb7bbbbbe</t>
  </si>
  <si>
    <t>1010_24392785</t>
  </si>
  <si>
    <t>242962</t>
  </si>
  <si>
    <t>97_6981</t>
  </si>
  <si>
    <t>Molde V, Mekvorpveien \Veletablert i overgangen gammeleng/løvskog</t>
  </si>
  <si>
    <t>https://www.unimus.no/felles/bilder/web_hent_bilde.php?id=14917008&amp;type=jpeg</t>
  </si>
  <si>
    <t>POINT (96614 6980806)</t>
  </si>
  <si>
    <t>urn:catalog:TRH:V:242962</t>
  </si>
  <si>
    <t>37_242962</t>
  </si>
  <si>
    <t>TRH_242962</t>
  </si>
  <si>
    <t>11605411</t>
  </si>
  <si>
    <t>Mek, Molde, Mr \ /[Kvant.:] 100 Plants</t>
  </si>
  <si>
    <t>Ulf Lucasen</t>
  </si>
  <si>
    <t>Validationstatus: Approved Documented Quantity: 100 Plants</t>
  </si>
  <si>
    <t>https://www.artsobservasjoner.no/Sighting/11605411</t>
  </si>
  <si>
    <t>POINT (96662 6980805)</t>
  </si>
  <si>
    <t>urn:uuid:4f91947f-0585-48e0-b81f-37900237e678</t>
  </si>
  <si>
    <t>1010_11605411</t>
  </si>
  <si>
    <t>11611970</t>
  </si>
  <si>
    <t>Kryss Mekvegen/Setervegen, Molde, Mr \Veikant/plen /[Kvant.:] 10</t>
  </si>
  <si>
    <t>Karl Wesenberg</t>
  </si>
  <si>
    <t>https://www.artsobservasjoner.no/Sighting/11611970</t>
  </si>
  <si>
    <t>POINT (96458 6981185)</t>
  </si>
  <si>
    <t>urn:uuid:adc485cf-199d-423a-a727-9b3a8387deab</t>
  </si>
  <si>
    <t>1010_11611970</t>
  </si>
  <si>
    <t>12971409</t>
  </si>
  <si>
    <t>45_6957</t>
  </si>
  <si>
    <t>Ålesund</t>
  </si>
  <si>
    <t>Nedre Strandgate, vest for Tinghuset, Ålesund, Mr</t>
  </si>
  <si>
    <t>https://www.artsobservasjoner.no/Sighting/12971409</t>
  </si>
  <si>
    <t>POINT (44102 6957993)</t>
  </si>
  <si>
    <t>urn:uuid:97867ef9-7e63-462b-9f20-45bec6a3ac75</t>
  </si>
  <si>
    <t>1010_12971409</t>
  </si>
  <si>
    <t>17346359</t>
  </si>
  <si>
    <t>Borgundvegen 43, parken, Ålesund, Mr</t>
  </si>
  <si>
    <t>Dag Holtan|Perry Gunnar Larsen</t>
  </si>
  <si>
    <t>https://www.artsobservasjoner.no/Sighting/17346359</t>
  </si>
  <si>
    <t>POINT (45942 6957827)</t>
  </si>
  <si>
    <t>urn:uuid:06606fe9-9994-42b2-8f94-ce249bdc65b6</t>
  </si>
  <si>
    <t>1010_17346359</t>
  </si>
  <si>
    <t>14443843</t>
  </si>
  <si>
    <t>49_6957</t>
  </si>
  <si>
    <t>Borgund prestegård, Ålesund, Mr</t>
  </si>
  <si>
    <t>https://www.artsobservasjoner.no/Sighting/14443843</t>
  </si>
  <si>
    <t>POINT (48850 6956719)</t>
  </si>
  <si>
    <t>urn:uuid:adc410df-f2f1-4add-8e01-e292151dc72a</t>
  </si>
  <si>
    <t>1010_14443843</t>
  </si>
  <si>
    <t>17135825</t>
  </si>
  <si>
    <t>Borgind kirke, Ålesund, Mr</t>
  </si>
  <si>
    <t>Sparsomt på gravlunden i kantsoner mor Sunnmøre Museum, k\hvor det er masseforekomst på tømmerplassen inntil kirkegården. Validationstatus: Approved Media</t>
  </si>
  <si>
    <t>https://www.artsobservasjoner.no/Sighting/17135825</t>
  </si>
  <si>
    <t>POINT (48863 6956877)</t>
  </si>
  <si>
    <t>urn:uuid:a35affc1-8f4d-47a3-a9bb-75303af68ee1</t>
  </si>
  <si>
    <t>1010_17135825</t>
  </si>
  <si>
    <t>25018723</t>
  </si>
  <si>
    <t>Borgund kyrkje, Ålesund, Mr \NA T43_C_1 Plener, parker og liknende Kirkegård</t>
  </si>
  <si>
    <t>https://www.artsobservasjoner.no/Sighting/25018723</t>
  </si>
  <si>
    <t>POLYGON ((48855 6956769, 48883 6956767, 48917 6956761, 48948 6956767, 48972 6956779, 48996 6956799, 48994 6956821, 48978 6956833, 48955 6956844, 48933 6956853, 48913 6956863, 48892 6956868, 48870 6956864, 48861 6956850, 48855 6956825, 48851 6956794, 48855 6956769))</t>
  </si>
  <si>
    <t>urn:uuid:22032963-90f6-4203-8074-bf82e70f6977</t>
  </si>
  <si>
    <t>1010_25018723</t>
  </si>
  <si>
    <t>21966873</t>
  </si>
  <si>
    <t>51_6955</t>
  </si>
  <si>
    <t>Turløypa Bogneset/Geileberget 1: Bogneskroken/Slevika, vegkantene, Ålesund, Mr</t>
  </si>
  <si>
    <t>https://www.artsobservasjoner.no/Sighting/21966873</t>
  </si>
  <si>
    <t>POINT (50162 6955623)</t>
  </si>
  <si>
    <t>urn:uuid:1fc83b44-5c84-4e70-96fe-774fd86484ff</t>
  </si>
  <si>
    <t>1010_21966873</t>
  </si>
  <si>
    <t>22321833</t>
  </si>
  <si>
    <t>55_6953</t>
  </si>
  <si>
    <t>Shell vegsundet, Ålesund, Mr \ /[Kvant.:] 1 m2</t>
  </si>
  <si>
    <t>Quantity: 1 m2</t>
  </si>
  <si>
    <t>https://www.artsobservasjoner.no/Sighting/22321833</t>
  </si>
  <si>
    <t>POINT (55323 6953374)</t>
  </si>
  <si>
    <t>urn:uuid:bfbdd639-1527-4aca-9f36-4c1501d7537f</t>
  </si>
  <si>
    <t>1010_22321833</t>
  </si>
  <si>
    <t>233947</t>
  </si>
  <si>
    <t>59_6951</t>
  </si>
  <si>
    <t>Austreimselva gråorskog ved elvebredd</t>
  </si>
  <si>
    <t>https://www.unimus.no/felles/bilder/web_hent_bilde.php?id=13419960&amp;type=jpeg</t>
  </si>
  <si>
    <t>POINT (59456 6951467)</t>
  </si>
  <si>
    <t>urn:catalog:O:V:233947</t>
  </si>
  <si>
    <t>8_233947</t>
  </si>
  <si>
    <t>O_233947</t>
  </si>
  <si>
    <t>24282848</t>
  </si>
  <si>
    <t>61_6953</t>
  </si>
  <si>
    <t>Østrem, Ålesund, Mr</t>
  </si>
  <si>
    <t>https://www.artsobservasjoner.no/Sighting/24282848</t>
  </si>
  <si>
    <t>POINT (60505 6952032)</t>
  </si>
  <si>
    <t>urn:uuid:30b5abd0-bc3e-406c-b1d6-9d8949112740</t>
  </si>
  <si>
    <t>1010_24282848</t>
  </si>
  <si>
    <t>224280</t>
  </si>
  <si>
    <t>35_6917</t>
  </si>
  <si>
    <t>Volda</t>
  </si>
  <si>
    <t>Sunnmøre: Voldafjorden: Greivsnes.</t>
  </si>
  <si>
    <t>Årsetøy</t>
  </si>
  <si>
    <t>Oversendt av Odd Høydalsvik.</t>
  </si>
  <si>
    <t>https://www.unimus.no/felles/bilder/web_hent_bilde.php?id=12145393&amp;type=jpeg</t>
  </si>
  <si>
    <t>POINT (35731 6917256)</t>
  </si>
  <si>
    <t>urn:catalog:BG:S:224280</t>
  </si>
  <si>
    <t>105_224280</t>
  </si>
  <si>
    <t>BG_224280</t>
  </si>
  <si>
    <t>63622</t>
  </si>
  <si>
    <t>37_6919</t>
  </si>
  <si>
    <t>Volden: Grevsnes i Austafjorden paa enger og ved husene.</t>
  </si>
  <si>
    <t>https://www.unimus.no/felles/bilder/web_hent_bilde.php?id=13391136&amp;type=jpeg</t>
  </si>
  <si>
    <t>POINT (36394 6919332)</t>
  </si>
  <si>
    <t>urn:catalog:O:V:63622</t>
  </si>
  <si>
    <t>8_63622</t>
  </si>
  <si>
    <t>O_63622</t>
  </si>
  <si>
    <t>63623</t>
  </si>
  <si>
    <t>Grevsnes (i en eng ved veien)</t>
  </si>
  <si>
    <t>Bjørn Bjørlykke</t>
  </si>
  <si>
    <t>https://www.unimus.no/felles/bilder/web_hent_bilde.php?id=13391135&amp;type=jpeg</t>
  </si>
  <si>
    <t>urn:catalog:O:V:63623</t>
  </si>
  <si>
    <t>8_63623</t>
  </si>
  <si>
    <t>O_63623</t>
  </si>
  <si>
    <t>21801305</t>
  </si>
  <si>
    <t>73_6955</t>
  </si>
  <si>
    <t>Ørskog</t>
  </si>
  <si>
    <t>Tyssesvingen, Ålesund, Mr</t>
  </si>
  <si>
    <t>https://www.artsobservasjoner.no/Sighting/21801305</t>
  </si>
  <si>
    <t>POINT (73489 6955215)</t>
  </si>
  <si>
    <t>urn:uuid:a070359d-7ef3-4b5b-9daa-27ea7d0c6dd3</t>
  </si>
  <si>
    <t>1010_21801305</t>
  </si>
  <si>
    <t>67346</t>
  </si>
  <si>
    <t>79_6951</t>
  </si>
  <si>
    <t>Storfjorden: Amdam: Brattebakkane</t>
  </si>
  <si>
    <t>Holtan, Dag</t>
  </si>
  <si>
    <t>POINT (79563 6951947)</t>
  </si>
  <si>
    <t>urn:catalog:JBJordal:FunnBot:67346</t>
  </si>
  <si>
    <t>95_67346</t>
  </si>
  <si>
    <t>63618</t>
  </si>
  <si>
    <t>79_6955</t>
  </si>
  <si>
    <t>Th. Hesselberg</t>
  </si>
  <si>
    <t>https://www.unimus.no/felles/bilder/web_hent_bilde.php?id=13391140&amp;type=jpeg</t>
  </si>
  <si>
    <t>POINT (78938 6954625)</t>
  </si>
  <si>
    <t>urn:catalog:O:V:63618</t>
  </si>
  <si>
    <t>8_63618</t>
  </si>
  <si>
    <t>O_63618</t>
  </si>
  <si>
    <t>224279</t>
  </si>
  <si>
    <t>Ørskog: Sjøholt: Ørskog kirke.</t>
  </si>
  <si>
    <t>https://www.unimus.no/felles/bilder/web_hent_bilde.php?id=12145392&amp;type=jpeg</t>
  </si>
  <si>
    <t>POINT (78895 6954124)</t>
  </si>
  <si>
    <t>urn:catalog:BG:S:224279</t>
  </si>
  <si>
    <t>105_224279</t>
  </si>
  <si>
    <t>BG_224279</t>
  </si>
  <si>
    <t>14369516</t>
  </si>
  <si>
    <t>Ørskog kirke, Ålesund, Mr</t>
  </si>
  <si>
    <t>https://www.artsobservasjoner.no/Sighting/14369516</t>
  </si>
  <si>
    <t>POINT (78698 6954273)</t>
  </si>
  <si>
    <t>urn:uuid:505a10e8-4243-4148-9078-9fcad820feb8</t>
  </si>
  <si>
    <t>1010_14369516</t>
  </si>
  <si>
    <t>6884</t>
  </si>
  <si>
    <t>105_6929</t>
  </si>
  <si>
    <t>Fjord</t>
  </si>
  <si>
    <t>Norddal</t>
  </si>
  <si>
    <t>Bakke ved veien mellom Norddal kirke og Relling. \Mengder over ca. 1 da.</t>
  </si>
  <si>
    <t>Mangler koordinat - satt til kommunesenter basert på navn:Fjord</t>
  </si>
  <si>
    <t>POINT (104654 6929768)</t>
  </si>
  <si>
    <t>urn:catalog:BG:S:6884</t>
  </si>
  <si>
    <t>105_6884</t>
  </si>
  <si>
    <t>BG_6884</t>
  </si>
  <si>
    <t>177756</t>
  </si>
  <si>
    <t>93_6923</t>
  </si>
  <si>
    <t>Eidsdal \veikant</t>
  </si>
  <si>
    <t>POINT (92148 6923448)</t>
  </si>
  <si>
    <t>urn:uuid:68a8581d-dae5-4ab2-8565-d43500a6a0ed</t>
  </si>
  <si>
    <t>95_177756</t>
  </si>
  <si>
    <t>177760</t>
  </si>
  <si>
    <t>97_6925</t>
  </si>
  <si>
    <t>Dalsbygda, ved Dale \engkanter</t>
  </si>
  <si>
    <t>POINT (97674 6925934)</t>
  </si>
  <si>
    <t>urn:uuid:eb6c5bda-0886-4043-a26d-6ccf2baadb33</t>
  </si>
  <si>
    <t>95_177760</t>
  </si>
  <si>
    <t>177761</t>
  </si>
  <si>
    <t>Dalsbygda, ved Dale \veikant mot elva</t>
  </si>
  <si>
    <t>POINT (97887 6925666)</t>
  </si>
  <si>
    <t>urn:uuid:59135cc0-7ba2-4ada-b239-3a55783a83b9</t>
  </si>
  <si>
    <t>95_177761</t>
  </si>
  <si>
    <t>88152</t>
  </si>
  <si>
    <t>99_6925</t>
  </si>
  <si>
    <t>Norddalen: Herdalen, omtrent ved Engeset, i eng nær et tomt hus, dekket flere kv.m. nær veien. Tydel</t>
  </si>
  <si>
    <t>https://www.unimus.no/felles/bilder/web_hent_bilde.php?id=13391134&amp;type=jpeg</t>
  </si>
  <si>
    <t>POINT (99283 6924546)</t>
  </si>
  <si>
    <t>urn:catalog:O:V:88152</t>
  </si>
  <si>
    <t>8_88152</t>
  </si>
  <si>
    <t>O_88152</t>
  </si>
  <si>
    <t>11610824</t>
  </si>
  <si>
    <t>Engeset, Fjord, Mr \Vegkant</t>
  </si>
  <si>
    <t>https://www.artsobservasjoner.no/Sighting/11610824</t>
  </si>
  <si>
    <t>POINT (98693 6925058)</t>
  </si>
  <si>
    <t>urn:uuid:8dc1008e-cd95-4a2f-99c3-6ad49c80479e</t>
  </si>
  <si>
    <t>1010_11610824</t>
  </si>
  <si>
    <t>11607028</t>
  </si>
  <si>
    <t>Herdøla, Fjord, Mr \høgstaudeeng ved elva /[Kvant.:] 50 Plants</t>
  </si>
  <si>
    <t>Validationstatus: Approved Documented Quantity: 50 Plants</t>
  </si>
  <si>
    <t>https://www.artsobservasjoner.no/Sighting/11607028</t>
  </si>
  <si>
    <t>POINT (98584 6925084)</t>
  </si>
  <si>
    <t>urn:uuid:64f94597-3623-40d6-8d89-54cc7dfd9717</t>
  </si>
  <si>
    <t>1010_11607028</t>
  </si>
  <si>
    <t>15741179</t>
  </si>
  <si>
    <t>Dyrdøla, Fjord, Mr \elvebreidd</t>
  </si>
  <si>
    <t>https://www.artsobservasjoner.no/Sighting/15741179</t>
  </si>
  <si>
    <t>POINT (98260 6924967)</t>
  </si>
  <si>
    <t>urn:uuid:ae7429fb-6b25-465b-9c0f-38ae0ae33e35</t>
  </si>
  <si>
    <t>1010_15741179</t>
  </si>
  <si>
    <t>15741180</t>
  </si>
  <si>
    <t>https://www.artsobservasjoner.no/Sighting/15741180</t>
  </si>
  <si>
    <t>POINT (98233 6925124)</t>
  </si>
  <si>
    <t>urn:uuid:cd38c8a9-f0b2-465f-b52a-adaf0d72466d</t>
  </si>
  <si>
    <t>1010_15741180</t>
  </si>
  <si>
    <t>15741182</t>
  </si>
  <si>
    <t>Herdalselva, Fjord, Mr \elvebreidd</t>
  </si>
  <si>
    <t>https://www.artsobservasjoner.no/Sighting/15741182</t>
  </si>
  <si>
    <t>POINT (98286 6925089)</t>
  </si>
  <si>
    <t>urn:uuid:7e980396-fbaa-4a93-be86-a3ae5f7777be</t>
  </si>
  <si>
    <t>1010_15741182</t>
  </si>
  <si>
    <t>15741184</t>
  </si>
  <si>
    <t>https://www.artsobservasjoner.no/Sighting/15741184</t>
  </si>
  <si>
    <t>POINT (98307 6925090)</t>
  </si>
  <si>
    <t>urn:uuid:e7dfed5b-40d0-476f-9e0b-158d40c3e27a</t>
  </si>
  <si>
    <t>1010_15741184</t>
  </si>
  <si>
    <t>177755</t>
  </si>
  <si>
    <t>Dalsbygda, Engeset \elvebredd/engkant</t>
  </si>
  <si>
    <t>POINT (98709 6925066)</t>
  </si>
  <si>
    <t>urn:uuid:a506944b-0300-446c-aca2-612ee94f082f</t>
  </si>
  <si>
    <t>95_177755</t>
  </si>
  <si>
    <t>177757</t>
  </si>
  <si>
    <t>Dalsbygda, ved Dalhus \veikant</t>
  </si>
  <si>
    <t>POINT (98412 6925292)</t>
  </si>
  <si>
    <t>urn:uuid:a8758ec5-ce4c-49f9-af03-583ef8776226</t>
  </si>
  <si>
    <t>95_177757</t>
  </si>
  <si>
    <t>177759</t>
  </si>
  <si>
    <t>Dalsbygda, ved Dunavollen \veiskråning mot elva</t>
  </si>
  <si>
    <t>POINT (98053 6925379)</t>
  </si>
  <si>
    <t>urn:uuid:e57badbf-5b94-41da-bf71-7737074598ba</t>
  </si>
  <si>
    <t>95_177759</t>
  </si>
  <si>
    <t>25902461</t>
  </si>
  <si>
    <t>Norddal: Dyrdalsfossen, Fjord, Mr \fosseberg</t>
  </si>
  <si>
    <t>https://www.artsobservasjoner.no/Sighting/25902461</t>
  </si>
  <si>
    <t>POINT (98528 6925086)</t>
  </si>
  <si>
    <t>urn:uuid:2edb85cb-0421-4db8-91f6-7deb9f3d8e38</t>
  </si>
  <si>
    <t>1010_25902461</t>
  </si>
  <si>
    <t>24340068</t>
  </si>
  <si>
    <t>99_6931</t>
  </si>
  <si>
    <t>Muritun, Fjord, Mr</t>
  </si>
  <si>
    <t>https://www.artsobservasjoner.no/Sighting/24340068</t>
  </si>
  <si>
    <t>POINT (98799 6931324)</t>
  </si>
  <si>
    <t>urn:uuid:495ca0ab-7621-4ee3-a1b5-31df7da88137</t>
  </si>
  <si>
    <t>1010_24340068</t>
  </si>
  <si>
    <t>19685250</t>
  </si>
  <si>
    <t>99_6933</t>
  </si>
  <si>
    <t>Valldøla, holmen ved grusverket, Fjord, Mr</t>
  </si>
  <si>
    <t>Dag Holtan|Karl Johan Grimstad</t>
  </si>
  <si>
    <t>https://www.artsobservasjoner.no/Sighting/19685250</t>
  </si>
  <si>
    <t>POINT (99318 6932495)</t>
  </si>
  <si>
    <t>urn:uuid:6502cedd-55d7-4b9c-9d60-fe965d86ac53</t>
  </si>
  <si>
    <t>1010_19685250</t>
  </si>
  <si>
    <t>17144520</t>
  </si>
  <si>
    <t>83_6935</t>
  </si>
  <si>
    <t>Stranda</t>
  </si>
  <si>
    <t>Stranda: Fagerlivegen 64, mot Storgata, Stranda, Mr</t>
  </si>
  <si>
    <t>https://www.artsobservasjoner.no/Sighting/17144520</t>
  </si>
  <si>
    <t>POINT (82718 6934646)</t>
  </si>
  <si>
    <t>urn:uuid:65800cf8-c8c0-40f5-b20d-0c8ea36028b5</t>
  </si>
  <si>
    <t>1010_17144520</t>
  </si>
  <si>
    <t>17438164</t>
  </si>
  <si>
    <t>83_6947</t>
  </si>
  <si>
    <t>Stordal</t>
  </si>
  <si>
    <t>Ytste Skotet: Nedre slåtteeng, Fjord, Mr</t>
  </si>
  <si>
    <t>På halmdynge nedafor slåtteenga. Validationstatus: Approved Media</t>
  </si>
  <si>
    <t>https://www.artsobservasjoner.no/Sighting/17438164</t>
  </si>
  <si>
    <t>POINT (82113 6946717)</t>
  </si>
  <si>
    <t>urn:uuid:a49e3552-a15e-4c73-88cf-153544e9e1db</t>
  </si>
  <si>
    <t>1010_17438164</t>
  </si>
  <si>
    <t>21689691</t>
  </si>
  <si>
    <t>85_6943</t>
  </si>
  <si>
    <t>Nesplassen/Hovsstranda, Fjord, Mr</t>
  </si>
  <si>
    <t>https://www.artsobservasjoner.no/Sighting/21689691</t>
  </si>
  <si>
    <t>POINT (85462 6942711)</t>
  </si>
  <si>
    <t>urn:uuid:f3edafa3-bebf-41a0-8a2c-3c8b9d68f284</t>
  </si>
  <si>
    <t>1010_21689691</t>
  </si>
  <si>
    <t>24562521</t>
  </si>
  <si>
    <t>Nesplassen/Hovsstranda, Fjord, Mr \ /[Kvant.:] 1 Plants</t>
  </si>
  <si>
    <t>https://www.artsobservasjoner.no/Sighting/24562521</t>
  </si>
  <si>
    <t>urn:uuid:550a8c34-29ae-4271-a0c8-a8554b39d2ac</t>
  </si>
  <si>
    <t>1010_24562521</t>
  </si>
  <si>
    <t>17142756</t>
  </si>
  <si>
    <t>65_6947</t>
  </si>
  <si>
    <t>Sykkylven</t>
  </si>
  <si>
    <t>Sykkylven: Haugneset, Sykkylven, Mr</t>
  </si>
  <si>
    <t>https://www.artsobservasjoner.no/Sighting/17142756</t>
  </si>
  <si>
    <t>POINT (65206 6946156)</t>
  </si>
  <si>
    <t>urn:uuid:d75a59ac-5340-4b1d-b6f3-6dcaee21915b</t>
  </si>
  <si>
    <t>1010_17142756</t>
  </si>
  <si>
    <t>14369138</t>
  </si>
  <si>
    <t>51_6963</t>
  </si>
  <si>
    <t>Haram</t>
  </si>
  <si>
    <t>Hamnsund kirke, Ålesund, Mr</t>
  </si>
  <si>
    <t>https://www.artsobservasjoner.no/Sighting/14369138</t>
  </si>
  <si>
    <t>POINT (51688 6963816)</t>
  </si>
  <si>
    <t>urn:uuid:929ff816-f424-48bf-ade4-fc16fd921ea8</t>
  </si>
  <si>
    <t>1010_14369138</t>
  </si>
  <si>
    <t>12595772</t>
  </si>
  <si>
    <t>91_6969</t>
  </si>
  <si>
    <t>Vestnes</t>
  </si>
  <si>
    <t>Flatene, øst for, Vestnes, Mr</t>
  </si>
  <si>
    <t>https://www.artsobservasjoner.no/Sighting/12595772</t>
  </si>
  <si>
    <t>POINT (91431 6968883)</t>
  </si>
  <si>
    <t>urn:uuid:85e87ae1-628c-4769-837b-ac475f4cbede</t>
  </si>
  <si>
    <t>1010_12595772</t>
  </si>
  <si>
    <t>21924784</t>
  </si>
  <si>
    <t>95_6963</t>
  </si>
  <si>
    <t>Skorgenes industriområde, Vestnes, Mr</t>
  </si>
  <si>
    <t>https://www.artsobservasjoner.no/Sighting/21924784</t>
  </si>
  <si>
    <t>POINT (95720 6963079)</t>
  </si>
  <si>
    <t>urn:uuid:44954ea9-68b3-49df-83bc-9558efbc1823</t>
  </si>
  <si>
    <t>1010_21924784</t>
  </si>
  <si>
    <t>13780844</t>
  </si>
  <si>
    <t>117_6965</t>
  </si>
  <si>
    <t>Rauma</t>
  </si>
  <si>
    <t>Frøystad, Rauma, Mr \veikant, 20 moh</t>
  </si>
  <si>
    <t>Steinar Stueflotten</t>
  </si>
  <si>
    <t>https://www.artsobservasjoner.no/Sighting/13780844</t>
  </si>
  <si>
    <t>POINT (117907 6965434)</t>
  </si>
  <si>
    <t>urn:uuid:156fcd30-2f61-4d05-a171-322cb62b8b5c</t>
  </si>
  <si>
    <t>1010_13780844</t>
  </si>
  <si>
    <t>13778065</t>
  </si>
  <si>
    <t>Holmemneset, Rauma, Mr \strandskog, 5 moh</t>
  </si>
  <si>
    <t>https://www.artsobservasjoner.no/Sighting/13778065</t>
  </si>
  <si>
    <t>POINT (117886 6964082)</t>
  </si>
  <si>
    <t>urn:uuid:a6260dea-ec4f-4fdf-9823-aabb0407af0a</t>
  </si>
  <si>
    <t>1010_13778065</t>
  </si>
  <si>
    <t>13685306</t>
  </si>
  <si>
    <t>117_6967</t>
  </si>
  <si>
    <t>Ytre Sandnes N, Rauma, Mr \veikant, 30 moh</t>
  </si>
  <si>
    <t>https://www.artsobservasjoner.no/Sighting/13685306</t>
  </si>
  <si>
    <t>POINT (116582 6967620)</t>
  </si>
  <si>
    <t>urn:uuid:4060ad1c-afab-4dba-bc88-378d6b62c0a4</t>
  </si>
  <si>
    <t>1010_13685306</t>
  </si>
  <si>
    <t>13685412</t>
  </si>
  <si>
    <t>Kroksethaugen, Rauma, Mr \50 moh</t>
  </si>
  <si>
    <t>https://www.artsobservasjoner.no/Sighting/13685412</t>
  </si>
  <si>
    <t>POINT (116691 6967876)</t>
  </si>
  <si>
    <t>urn:uuid:a49dcbc2-6406-4824-aba8-47b8f24f6324</t>
  </si>
  <si>
    <t>1010_13685412</t>
  </si>
  <si>
    <t>13689976</t>
  </si>
  <si>
    <t>117_6969</t>
  </si>
  <si>
    <t>Åfarnes S, Rauma, Mr \veikant/hagetipp, 30 moh</t>
  </si>
  <si>
    <t>https://www.artsobservasjoner.no/Sighting/13689976</t>
  </si>
  <si>
    <t>POINT (116381 6969892)</t>
  </si>
  <si>
    <t>urn:uuid:8360b1ea-519a-4614-a681-589c37be70d9</t>
  </si>
  <si>
    <t>1010_13689976</t>
  </si>
  <si>
    <t>81327</t>
  </si>
  <si>
    <t>Åfarnes Hagetipp i veikant ved boligområde, også stor bestand i veikant 150 m lenger nord</t>
  </si>
  <si>
    <t>https://www.unimus.no/felles/bilder/web_hent_bilde.php?id=14858957&amp;type=jpeg</t>
  </si>
  <si>
    <t>POINT (116421 6969903)</t>
  </si>
  <si>
    <t>urn:catalog:TRH:V:81327</t>
  </si>
  <si>
    <t>37_81327</t>
  </si>
  <si>
    <t>TRH_81327</t>
  </si>
  <si>
    <t>13688216</t>
  </si>
  <si>
    <t>Stranda, Rauma, Mr \veikant, 20 moh</t>
  </si>
  <si>
    <t>https://www.artsobservasjoner.no/Sighting/13688216</t>
  </si>
  <si>
    <t>POINT (116530 6968681)</t>
  </si>
  <si>
    <t>urn:uuid:d8c8fa87-1e2c-4a2b-8e67-464eb606a702</t>
  </si>
  <si>
    <t>1010_13688216</t>
  </si>
  <si>
    <t>13689981</t>
  </si>
  <si>
    <t>Lybekk, Åfarnes, Rauma, Mr \30 moh</t>
  </si>
  <si>
    <t>ved bolig.</t>
  </si>
  <si>
    <t>https://www.artsobservasjoner.no/Sighting/13689981</t>
  </si>
  <si>
    <t>POINT (116385 6969499)</t>
  </si>
  <si>
    <t>urn:uuid:8c17841f-f951-4475-b2fa-2d5ae00ca2b2</t>
  </si>
  <si>
    <t>1010_13689981</t>
  </si>
  <si>
    <t>13688354</t>
  </si>
  <si>
    <t>Sjøløypet, Rauma, Mr \veikant, 20 moh</t>
  </si>
  <si>
    <t>https://www.artsobservasjoner.no/Sighting/13688354</t>
  </si>
  <si>
    <t>POINT (116543 6968617)</t>
  </si>
  <si>
    <t>urn:uuid:e6b34021-349f-48ba-807f-34d17012a824</t>
  </si>
  <si>
    <t>1010_13688354</t>
  </si>
  <si>
    <t>13779419</t>
  </si>
  <si>
    <t>119_6965</t>
  </si>
  <si>
    <t>Seljevollan, Rauma, Mr \20 moh</t>
  </si>
  <si>
    <t>oppdaget 11.05.15, UTM sjekket 10.06.15.</t>
  </si>
  <si>
    <t>https://www.artsobservasjoner.no/Sighting/13779419</t>
  </si>
  <si>
    <t>POINT (118019 6965076)</t>
  </si>
  <si>
    <t>urn:uuid:b766485c-f609-4071-891a-bd8a5a8cc089</t>
  </si>
  <si>
    <t>1010_13779419</t>
  </si>
  <si>
    <t>142919</t>
  </si>
  <si>
    <t>145_6977</t>
  </si>
  <si>
    <t>Nesset</t>
  </si>
  <si>
    <t>Nesset prestegard</t>
  </si>
  <si>
    <t>POINT (144304 6977695)</t>
  </si>
  <si>
    <t>urn:uuid:b25af746-0e46-4fbc-800a-bb0f10a97c73</t>
  </si>
  <si>
    <t>95_142919</t>
  </si>
  <si>
    <t>44530</t>
  </si>
  <si>
    <t>Nesset prestegård \Stor forvillet bestand i kantsoner etc.</t>
  </si>
  <si>
    <t>Per Arvid Åsen, Petter Goksøyr Åsen</t>
  </si>
  <si>
    <t>POINT (144522 6977638)</t>
  </si>
  <si>
    <t>urn:catalog:KMN:V:44530</t>
  </si>
  <si>
    <t>33_44530</t>
  </si>
  <si>
    <t>KMN_44530</t>
  </si>
  <si>
    <t>11581372</t>
  </si>
  <si>
    <t>Boggetunnelen, Molde, Mr \vegkant</t>
  </si>
  <si>
    <t>https://www.artsobservasjoner.no/Sighting/11581372</t>
  </si>
  <si>
    <t>POINT (145402 6976055)</t>
  </si>
  <si>
    <t>urn:uuid:987c1919-e049-42a1-8637-3b6af73ba0ed</t>
  </si>
  <si>
    <t>1010_11581372</t>
  </si>
  <si>
    <t>11605606</t>
  </si>
  <si>
    <t>Nesset prestegard, Molde, Mr \vegkant</t>
  </si>
  <si>
    <t>https://www.artsobservasjoner.no/Sighting/11605606</t>
  </si>
  <si>
    <t>POINT (144394 6977499)</t>
  </si>
  <si>
    <t>urn:uuid:f3b42cd3-6806-4cbb-8246-2e47932ac64d</t>
  </si>
  <si>
    <t>1010_11605606</t>
  </si>
  <si>
    <t>11610822</t>
  </si>
  <si>
    <t>Nesset prestegard, Molde, Mr</t>
  </si>
  <si>
    <t>https://www.artsobservasjoner.no/Sighting/11610822</t>
  </si>
  <si>
    <t>POINT (144487 6977610)</t>
  </si>
  <si>
    <t>urn:uuid:67391179-0f02-41e5-a61e-598998b2a584</t>
  </si>
  <si>
    <t>1010_11610822</t>
  </si>
  <si>
    <t>24499392</t>
  </si>
  <si>
    <t>Bjørnsonstien, Molde, Mr \Vegkant ved parkeringsplass Substratbeskrivelse...</t>
  </si>
  <si>
    <t>Anne Marie Hareide|Ole Magne Stavik|Odny Irene  Stavik|Karl Wesenberg</t>
  </si>
  <si>
    <t>https://www.artsobservasjoner.no/Sighting/24499392</t>
  </si>
  <si>
    <t>POINT (144553 6977626)</t>
  </si>
  <si>
    <t>urn:uuid:207de884-186b-4a9e-a592-6d54abe0a95c</t>
  </si>
  <si>
    <t>1010_24499392</t>
  </si>
  <si>
    <t>24499762</t>
  </si>
  <si>
    <t>Bjørnsonstien, Molde, Mr \langs hovedvei, grøft-/markkant Substratbeskriv...</t>
  </si>
  <si>
    <t>https://www.artsobservasjoner.no/Sighting/24499762</t>
  </si>
  <si>
    <t>POINT (144365 6977453)</t>
  </si>
  <si>
    <t>urn:uuid:23505a4f-5de1-48ee-815e-ec791c394d94</t>
  </si>
  <si>
    <t>1010_24499762</t>
  </si>
  <si>
    <t>68612</t>
  </si>
  <si>
    <t>145_6979</t>
  </si>
  <si>
    <t>Eidsvåg V \Veiskråninger og fuktig grasmark</t>
  </si>
  <si>
    <t>https://www.unimus.no/felles/bilder/web_hent_bilde.php?id=14791928&amp;type=jpeg</t>
  </si>
  <si>
    <t>POINT (145593 6979542)</t>
  </si>
  <si>
    <t>urn:catalog:TRH:V:68612</t>
  </si>
  <si>
    <t>37_68612</t>
  </si>
  <si>
    <t>TRH_68612</t>
  </si>
  <si>
    <t>11605607</t>
  </si>
  <si>
    <t>147_6975</t>
  </si>
  <si>
    <t>Olagarden, Molde, Mr \vegkant</t>
  </si>
  <si>
    <t>https://www.artsobservasjoner.no/Sighting/11605607</t>
  </si>
  <si>
    <t>POINT (147627 6975378)</t>
  </si>
  <si>
    <t>urn:uuid:838034c0-6d53-48a0-befe-1965cd0112f5</t>
  </si>
  <si>
    <t>1010_11605607</t>
  </si>
  <si>
    <t>71560</t>
  </si>
  <si>
    <t>147_6979</t>
  </si>
  <si>
    <t>Eidsvågelva nedre del</t>
  </si>
  <si>
    <t>POINT (147145 6979837)</t>
  </si>
  <si>
    <t>urn:catalog:JBJordal:FunnBot:71560</t>
  </si>
  <si>
    <t>95_71560</t>
  </si>
  <si>
    <t>22312057</t>
  </si>
  <si>
    <t>Langsetbekken, Eidsvåg, Nesset, Molde, Mr</t>
  </si>
  <si>
    <t>https://www.artsobservasjoner.no/Sighting/22312057</t>
  </si>
  <si>
    <t>POINT (146799 6979216)</t>
  </si>
  <si>
    <t>urn:uuid:1740e744-7039-47f6-a5de-257cb38a8b68</t>
  </si>
  <si>
    <t>1010_22312057</t>
  </si>
  <si>
    <t>161106</t>
  </si>
  <si>
    <t>147_6981</t>
  </si>
  <si>
    <t>Eidsvåg, N krysset rv. 62/660 \Vegkant</t>
  </si>
  <si>
    <t>https://www.unimus.no/felles/bilder/web_hent_bilde.php?id=14915002&amp;type=jpeg</t>
  </si>
  <si>
    <t>POINT (146796 6980018)</t>
  </si>
  <si>
    <t>urn:catalog:TRH:V:161106</t>
  </si>
  <si>
    <t>37_161106</t>
  </si>
  <si>
    <t>TRH_161106</t>
  </si>
  <si>
    <t>11611513</t>
  </si>
  <si>
    <t>149_6975</t>
  </si>
  <si>
    <t>Bogge, Molde, Mr \Vegkant</t>
  </si>
  <si>
    <t>https://www.artsobservasjoner.no/Sighting/11611513</t>
  </si>
  <si>
    <t>POINT (148130 6974932)</t>
  </si>
  <si>
    <t>urn:uuid:db72b58a-22b4-44f7-971b-3c5c003da00f</t>
  </si>
  <si>
    <t>1010_11611513</t>
  </si>
  <si>
    <t>22312096</t>
  </si>
  <si>
    <t>Eresfjord, Nesset, Molde, Mr</t>
  </si>
  <si>
    <t>https://www.artsobservasjoner.no/Sighting/22312096</t>
  </si>
  <si>
    <t>POINT (148121 6974902)</t>
  </si>
  <si>
    <t>urn:uuid:89334a1f-d0b0-4f15-9b1e-96d3753c4c6a</t>
  </si>
  <si>
    <t>1010_22312096</t>
  </si>
  <si>
    <t>22312097</t>
  </si>
  <si>
    <t>https://www.artsobservasjoner.no/Sighting/22312097</t>
  </si>
  <si>
    <t>POINT (148123 6974922)</t>
  </si>
  <si>
    <t>urn:uuid:720548f1-7205-4b4a-8375-b053941b1138</t>
  </si>
  <si>
    <t>1010_22312097</t>
  </si>
  <si>
    <t>11605542</t>
  </si>
  <si>
    <t>149_6981</t>
  </si>
  <si>
    <t>Myrsetdalen, Molde, Mr \vegkant</t>
  </si>
  <si>
    <t>https://www.artsobservasjoner.no/Sighting/11605542</t>
  </si>
  <si>
    <t>POINT (149732 6981296)</t>
  </si>
  <si>
    <t>urn:uuid:df69e69c-5622-41c7-84ff-a307f26e73e6</t>
  </si>
  <si>
    <t>1010_11605542</t>
  </si>
  <si>
    <t>71461</t>
  </si>
  <si>
    <t>151_6981</t>
  </si>
  <si>
    <t>Eidsøra: Eidsdalene</t>
  </si>
  <si>
    <t>POINT (151667 6981638)</t>
  </si>
  <si>
    <t>urn:catalog:JBJordal:FunnBot:71461</t>
  </si>
  <si>
    <t>95_71461</t>
  </si>
  <si>
    <t>22312094</t>
  </si>
  <si>
    <t>153_6981</t>
  </si>
  <si>
    <t>Eidsøra, Nesset, Molde, Mr</t>
  </si>
  <si>
    <t>https://www.artsobservasjoner.no/Sighting/22312094</t>
  </si>
  <si>
    <t>POINT (152022 6981917)</t>
  </si>
  <si>
    <t>urn:uuid:402ff475-fd2f-49a0-bc5c-d505bd66f564</t>
  </si>
  <si>
    <t>1010_22312094</t>
  </si>
  <si>
    <t>22312095</t>
  </si>
  <si>
    <t>https://www.artsobservasjoner.no/Sighting/22312095</t>
  </si>
  <si>
    <t>POINT (152060 6981929)</t>
  </si>
  <si>
    <t>urn:uuid:74073dc3-7d2a-4b0e-a293-9043deac941a</t>
  </si>
  <si>
    <t>1010_22312095</t>
  </si>
  <si>
    <t>39086</t>
  </si>
  <si>
    <t>77_6983</t>
  </si>
  <si>
    <t>Midsund</t>
  </si>
  <si>
    <t>Tangen nordsida</t>
  </si>
  <si>
    <t>POINT (77820 6983650)</t>
  </si>
  <si>
    <t>urn:catalog:JBJordal:FunnBot:39086</t>
  </si>
  <si>
    <t>95_39086</t>
  </si>
  <si>
    <t>243086</t>
  </si>
  <si>
    <t>Otrøya, NØ Tangen \I kanten av løvskog dominert av platanlønn</t>
  </si>
  <si>
    <t>https://www.unimus.no/felles/bilder/web_hent_bilde.php?id=14917062&amp;type=jpeg</t>
  </si>
  <si>
    <t>POINT (77552 6983598)</t>
  </si>
  <si>
    <t>urn:catalog:TRH:V:243086</t>
  </si>
  <si>
    <t>37_243086</t>
  </si>
  <si>
    <t>TRH_243086</t>
  </si>
  <si>
    <t>43708</t>
  </si>
  <si>
    <t>101_6999</t>
  </si>
  <si>
    <t>Hustadvika</t>
  </si>
  <si>
    <t>Fræna</t>
  </si>
  <si>
    <t>Mellom Utheim og Løken \Skogkant</t>
  </si>
  <si>
    <t>https://www.unimus.no/felles/bilder/web_hent_bilde.php?id=14758439&amp;type=jpeg</t>
  </si>
  <si>
    <t>POINT (101949 6998021)</t>
  </si>
  <si>
    <t>urn:catalog:TRH:V:43708</t>
  </si>
  <si>
    <t>37_43708</t>
  </si>
  <si>
    <t>TRH_43708</t>
  </si>
  <si>
    <t>400189</t>
  </si>
  <si>
    <t>103_7005</t>
  </si>
  <si>
    <t>Farstadelva \Oversvømt mark langs elv</t>
  </si>
  <si>
    <t>Knut Kvalvågnes</t>
  </si>
  <si>
    <t>https://www.unimus.no/felles/bilder/web_hent_bilde.php?id=14943471&amp;type=jpeg</t>
  </si>
  <si>
    <t>POINT (103890 7005330)</t>
  </si>
  <si>
    <t>urn:catalog:TRH:V:400189</t>
  </si>
  <si>
    <t>37_400189</t>
  </si>
  <si>
    <t>TRH_400189</t>
  </si>
  <si>
    <t>60080</t>
  </si>
  <si>
    <t>103_7007</t>
  </si>
  <si>
    <t>Farstadsanden</t>
  </si>
  <si>
    <t>POINT (102939 7007878)</t>
  </si>
  <si>
    <t>urn:catalog:JBJordal:FunnBot:60080</t>
  </si>
  <si>
    <t>95_60080</t>
  </si>
  <si>
    <t>46998</t>
  </si>
  <si>
    <t>Farstad, bekkeløp som munner ut i Breivika \Gjengroende kulturmark</t>
  </si>
  <si>
    <t xml:space="preserve">https://www.unimus.no/felles/bilder/web_hent_bilde.php?id=14762906&amp;type=jpeg | https://www.unimus.no/felles/bilder/web_hent_bilde.php?id=14762909&amp;type=jpeg </t>
  </si>
  <si>
    <t>POINT (102909 7007182)</t>
  </si>
  <si>
    <t>urn:catalog:TRH:V:46998</t>
  </si>
  <si>
    <t>37_46998</t>
  </si>
  <si>
    <t>TRH_46998</t>
  </si>
  <si>
    <t>61729</t>
  </si>
  <si>
    <t>103_7009</t>
  </si>
  <si>
    <t>Farstad: Breivikbukta</t>
  </si>
  <si>
    <t>POINT (103260 7008856)</t>
  </si>
  <si>
    <t>urn:catalog:JBJordal:FunnBot:61729</t>
  </si>
  <si>
    <t>95_61729</t>
  </si>
  <si>
    <t>22969114</t>
  </si>
  <si>
    <t>Farstadsanden, Hustadvika, Mr</t>
  </si>
  <si>
    <t>https://www.artsobservasjoner.no/Sighting/22969114</t>
  </si>
  <si>
    <t>POINT (103169 7008195)</t>
  </si>
  <si>
    <t>urn:uuid:39b0f4ae-c157-41ef-ad23-538f76ca3ca2</t>
  </si>
  <si>
    <t>1010_22969114</t>
  </si>
  <si>
    <t>23013258</t>
  </si>
  <si>
    <t>109_6985</t>
  </si>
  <si>
    <t>Skaret, Hustadvika, Mr \Grusvei/tursti gjennom myrområde/lynghei med ho...</t>
  </si>
  <si>
    <t>Anne Marie Hareide</t>
  </si>
  <si>
    <t>https://www.artsobservasjoner.no/Sighting/23013258</t>
  </si>
  <si>
    <t>POINT (108770 6985977)</t>
  </si>
  <si>
    <t>urn:uuid:ae52eaf9-3138-474f-a3c5-1fc940ed534b</t>
  </si>
  <si>
    <t>1010_23013258</t>
  </si>
  <si>
    <t>76513</t>
  </si>
  <si>
    <t>97_7011</t>
  </si>
  <si>
    <t>Hostad. \Stort bestand i eng ved Ferstadelven.</t>
  </si>
  <si>
    <t>Arnfinn Skogen, Brith N. Lunde</t>
  </si>
  <si>
    <t>Mangler koordinat - satt til kommunesenter basert på navn:Hustadvika</t>
  </si>
  <si>
    <t>POINT (97515 7011593)</t>
  </si>
  <si>
    <t>urn:catalog:BG:S:76513</t>
  </si>
  <si>
    <t>105_76513</t>
  </si>
  <si>
    <t>BG_76513</t>
  </si>
  <si>
    <t>246523</t>
  </si>
  <si>
    <t>115_6995</t>
  </si>
  <si>
    <t>Eide</t>
  </si>
  <si>
    <t>Krysset litt N Hagen \Grusmark i veiskråning</t>
  </si>
  <si>
    <t>https://www.unimus.no/felles/bilder/web_hent_bilde.php?id=14934866&amp;type=jpeg</t>
  </si>
  <si>
    <t>POINT (114828 6995906)</t>
  </si>
  <si>
    <t>urn:catalog:TRH:V:246523</t>
  </si>
  <si>
    <t>37_246523</t>
  </si>
  <si>
    <t>TRH_246523</t>
  </si>
  <si>
    <t>49593</t>
  </si>
  <si>
    <t>123_6991</t>
  </si>
  <si>
    <t>Gjemnes</t>
  </si>
  <si>
    <t>E39 ved avtaket til Åndal Veikant. \Veikant. Vanlig i Åndal-dalen, spesielt i dalbu...</t>
  </si>
  <si>
    <t>Vanlig i Åndal-dalen, spesielt i dalbunnen</t>
  </si>
  <si>
    <t>https://www.unimus.no/felles/bilder/web_hent_bilde.php?id=14765348&amp;type=jpeg</t>
  </si>
  <si>
    <t>POINT (123943 6990883)</t>
  </si>
  <si>
    <t>urn:catalog:TRH:V:49593</t>
  </si>
  <si>
    <t>37_49593</t>
  </si>
  <si>
    <t>TRH_49593</t>
  </si>
  <si>
    <t>22312063</t>
  </si>
  <si>
    <t>Furset, Gjemnes, Gjemnes, Mr</t>
  </si>
  <si>
    <t>https://www.artsobservasjoner.no/Sighting/22312063</t>
  </si>
  <si>
    <t>POINT (123941 6990878)</t>
  </si>
  <si>
    <t>urn:uuid:1df5b129-664e-4f25-8807-5074d88c9ad2</t>
  </si>
  <si>
    <t>1010_22312063</t>
  </si>
  <si>
    <t>13485481</t>
  </si>
  <si>
    <t>125_6993</t>
  </si>
  <si>
    <t>Kvennhusdalen, Gjemnes, Mr \Vegkant /[Kvant.:] 1 m2</t>
  </si>
  <si>
    <t>https://www.artsobservasjoner.no/Sighting/13485481</t>
  </si>
  <si>
    <t>POINT (125936 6993619)</t>
  </si>
  <si>
    <t>urn:uuid:60f08f37-d545-4ffe-b5e1-138ebaf654ce</t>
  </si>
  <si>
    <t>1010_13485481</t>
  </si>
  <si>
    <t>224281</t>
  </si>
  <si>
    <t>145_7013</t>
  </si>
  <si>
    <t>Tingvoll</t>
  </si>
  <si>
    <t>Norv. Møre og Romsdal. Tingvoll. Kvisvik. \Berg/veikant vestenfor ferjeleiet.</t>
  </si>
  <si>
    <t>https://www.unimus.no/felles/bilder/web_hent_bilde.php?id=12145394&amp;type=jpeg</t>
  </si>
  <si>
    <t>POINT (145800 7013267)</t>
  </si>
  <si>
    <t>urn:catalog:BG:S:224281</t>
  </si>
  <si>
    <t>105_224281</t>
  </si>
  <si>
    <t>BG_224281</t>
  </si>
  <si>
    <t>11580596</t>
  </si>
  <si>
    <t>149_7009</t>
  </si>
  <si>
    <t>Sørheim, Tingvoll, Mr \Vegkant /[Kvant.:] 1 m2</t>
  </si>
  <si>
    <t>Validationstatus: Approved Documented Quantity: 1 m2</t>
  </si>
  <si>
    <t>https://www.artsobservasjoner.no/Sighting/11580596</t>
  </si>
  <si>
    <t>POINT (148929 7009372)</t>
  </si>
  <si>
    <t>urn:uuid:0f8673f7-c2c9-430e-8f70-31aea0b7675a</t>
  </si>
  <si>
    <t>1010_11580596</t>
  </si>
  <si>
    <t>22534620</t>
  </si>
  <si>
    <t>149_7013</t>
  </si>
  <si>
    <t>Vasselen, Tingvoll, Mr \Langs traktorvei/sti gjennom område med edelløv...</t>
  </si>
  <si>
    <t>Anne Marie Hareide|Ellen Bolli|Øystein Folden|Anders Røynstrand|Ole Magne Stavik|Odny Irene  Stavik</t>
  </si>
  <si>
    <t>https://www.artsobservasjoner.no/Sighting/22534620</t>
  </si>
  <si>
    <t>POINT (148124 7012070)</t>
  </si>
  <si>
    <t>urn:uuid:4007c630-a7f4-4649-94a2-fc2cf57106b2</t>
  </si>
  <si>
    <t>1010_22534620</t>
  </si>
  <si>
    <t>15146500</t>
  </si>
  <si>
    <t>151_7009</t>
  </si>
  <si>
    <t>Kanestraum, Tingvoll, Mr \skrotemark /[Kvant.:] 1 m2</t>
  </si>
  <si>
    <t>https://www.artsobservasjoner.no/Sighting/15146500</t>
  </si>
  <si>
    <t>POINT (151848 7009985)</t>
  </si>
  <si>
    <t>urn:uuid:2352048e-cd10-469a-98c3-b3acf131b213</t>
  </si>
  <si>
    <t>1010_15146500</t>
  </si>
  <si>
    <t>191291</t>
  </si>
  <si>
    <t>153_7009</t>
  </si>
  <si>
    <t>Kanestraum \Veikant</t>
  </si>
  <si>
    <t>https://www.unimus.no/felles/bilder/web_hent_bilde.php?id=14897949&amp;type=jpeg</t>
  </si>
  <si>
    <t>POINT (152666 7009968)</t>
  </si>
  <si>
    <t>urn:catalog:TRH:V:191291</t>
  </si>
  <si>
    <t>37_191291</t>
  </si>
  <si>
    <t>TRH_191291</t>
  </si>
  <si>
    <t>11611820</t>
  </si>
  <si>
    <t>153_7011</t>
  </si>
  <si>
    <t>Kanestraum, Tingvoll, Mr \vegkant/skog</t>
  </si>
  <si>
    <t>https://www.artsobservasjoner.no/Sighting/11611820</t>
  </si>
  <si>
    <t>POINT (152837 7010145)</t>
  </si>
  <si>
    <t>urn:uuid:7522cec7-3388-4b1e-87b7-8547b54bcc48</t>
  </si>
  <si>
    <t>1010_11611820</t>
  </si>
  <si>
    <t>49588</t>
  </si>
  <si>
    <t>Kanestraum \Veikant og skrotemark ved gårdstun</t>
  </si>
  <si>
    <t>https://www.unimus.no/felles/bilder/web_hent_bilde.php?id=14765342&amp;type=jpeg</t>
  </si>
  <si>
    <t>POINT (152752 7010015)</t>
  </si>
  <si>
    <t>urn:catalog:TRH:V:49588</t>
  </si>
  <si>
    <t>37_49588</t>
  </si>
  <si>
    <t>TRH_49588</t>
  </si>
  <si>
    <t>11581508</t>
  </si>
  <si>
    <t>Kanestraum ferjekai, Tingvoll, Mr \skrotemark /[Kvant.:] 200 m2</t>
  </si>
  <si>
    <t>Validationstatus: Approved Documented Quantity: 200 m2</t>
  </si>
  <si>
    <t>https://www.artsobservasjoner.no/Sighting/11581508</t>
  </si>
  <si>
    <t>POINT (152800 7010088)</t>
  </si>
  <si>
    <t>urn:uuid:1496fc11-38f0-4f89-b70b-f814297b2b1b</t>
  </si>
  <si>
    <t>1010_11581508</t>
  </si>
  <si>
    <t>11581374</t>
  </si>
  <si>
    <t>Kanestraum ferjekai, Tingvoll, Mr \Vegkant</t>
  </si>
  <si>
    <t>Øystein Folden|Johan Fredrik Schmedling</t>
  </si>
  <si>
    <t>Heile veggrøfta . Validationstatus: Approved Documented</t>
  </si>
  <si>
    <t>https://www.artsobservasjoner.no/Sighting/11581374</t>
  </si>
  <si>
    <t>POINT (152797 7010040)</t>
  </si>
  <si>
    <t>urn:uuid:573c3eb3-132d-4567-88ef-4e2c4d74495d</t>
  </si>
  <si>
    <t>1010_11581374</t>
  </si>
  <si>
    <t>12560002</t>
  </si>
  <si>
    <t>Kanestraum ferjekai, Tingvoll, Mr \skrotemark /[Kvant.:] 400 m2</t>
  </si>
  <si>
    <t>Validationstatus: Approved Media Quantity: 400 m2</t>
  </si>
  <si>
    <t>https://www.artsobservasjoner.no/Sighting/12560002</t>
  </si>
  <si>
    <t>POINT (152806 7010084)</t>
  </si>
  <si>
    <t>urn:uuid:e2e41086-6c54-45bd-9645-c6a8b4488498</t>
  </si>
  <si>
    <t>1010_12560002</t>
  </si>
  <si>
    <t>12891231</t>
  </si>
  <si>
    <t>https://www.artsobservasjoner.no/Sighting/12891231</t>
  </si>
  <si>
    <t>POINT (152769 7010015)</t>
  </si>
  <si>
    <t>urn:uuid:1154b890-9c3e-4498-bf9b-df613c14e925</t>
  </si>
  <si>
    <t>1010_12891231</t>
  </si>
  <si>
    <t>12891233</t>
  </si>
  <si>
    <t>https://www.artsobservasjoner.no/Sighting/12891233</t>
  </si>
  <si>
    <t>POINT (152803 7010040)</t>
  </si>
  <si>
    <t>urn:uuid:bb9d67ba-c30a-44d7-94f7-76351a336b28</t>
  </si>
  <si>
    <t>1010_12891233</t>
  </si>
  <si>
    <t>15792830</t>
  </si>
  <si>
    <t>https://www.artsobservasjoner.no/Sighting/15792830</t>
  </si>
  <si>
    <t>POINT (152838 7010108)</t>
  </si>
  <si>
    <t>urn:uuid:3174b649-8ae3-4da9-a3ac-73e6fe90a26f</t>
  </si>
  <si>
    <t>1010_15792830</t>
  </si>
  <si>
    <t>17784841</t>
  </si>
  <si>
    <t>Kanestraum ferjekai, Tingvoll, Mr \vegkant</t>
  </si>
  <si>
    <t>https://www.artsobservasjoner.no/Sighting/17784841</t>
  </si>
  <si>
    <t>POINT (152846 7010106)</t>
  </si>
  <si>
    <t>urn:uuid:f6a78399-bc26-4f99-80d8-e32f672aca0c</t>
  </si>
  <si>
    <t>1010_17784841</t>
  </si>
  <si>
    <t>22810980</t>
  </si>
  <si>
    <t>Kanestraum ferjekai, Tingvoll, Mr \skrotemark</t>
  </si>
  <si>
    <t>https://www.artsobservasjoner.no/Sighting/22810980</t>
  </si>
  <si>
    <t>POINT (152809 7010091)</t>
  </si>
  <si>
    <t>urn:uuid:3f1340ed-7aad-409c-bb1f-12569366ea09</t>
  </si>
  <si>
    <t>1010_22810980</t>
  </si>
  <si>
    <t>11580594</t>
  </si>
  <si>
    <t>155_6993</t>
  </si>
  <si>
    <t>Rignvn. 17, Tingvoll, Mr \hage</t>
  </si>
  <si>
    <t>https://www.artsobservasjoner.no/Sighting/11580594</t>
  </si>
  <si>
    <t>POINT (155176 6993140)</t>
  </si>
  <si>
    <t>urn:uuid:4605d3b5-401f-4054-ab33-9811f32721e1</t>
  </si>
  <si>
    <t>1010_11580594</t>
  </si>
  <si>
    <t>11605704</t>
  </si>
  <si>
    <t>Ringvn. 13, Tingvoll, Mr \hage/skogkant /[Kvant.:] 15 m2</t>
  </si>
  <si>
    <t>Validationstatus: Approved Documented Quantity: 15 m2</t>
  </si>
  <si>
    <t>https://www.artsobservasjoner.no/Sighting/11605704</t>
  </si>
  <si>
    <t>POINT (155076 6993095)</t>
  </si>
  <si>
    <t>urn:uuid:cf5e0323-7f96-467d-98d5-594f21d64b6e</t>
  </si>
  <si>
    <t>1010_11605704</t>
  </si>
  <si>
    <t>11584679</t>
  </si>
  <si>
    <t>155_6995</t>
  </si>
  <si>
    <t>Storheggbakken, Tingvoll, Mr \skog/beitemark/hage</t>
  </si>
  <si>
    <t>https://www.artsobservasjoner.no/Sighting/11584679</t>
  </si>
  <si>
    <t>POINT (155298 6995133)</t>
  </si>
  <si>
    <t>urn:uuid:b7e91396-f4a4-4948-863f-6a2814f23296</t>
  </si>
  <si>
    <t>1010_11584679</t>
  </si>
  <si>
    <t>11607279</t>
  </si>
  <si>
    <t>Storheggbakken, Tingvoll, Mr \gjenngrodd beitemark</t>
  </si>
  <si>
    <t>planta, i spreiing . Validationstatus: Approved Documented</t>
  </si>
  <si>
    <t>https://www.artsobservasjoner.no/Sighting/11607279</t>
  </si>
  <si>
    <t>urn:uuid:3e5c9faa-b925-49c9-b7b2-2804387aaa80</t>
  </si>
  <si>
    <t>1010_11607279</t>
  </si>
  <si>
    <t>11584717</t>
  </si>
  <si>
    <t>Vågavn. - Einlia, Tingvoll, Mr \Hage /[Kvant.:] 20 m2</t>
  </si>
  <si>
    <t>Validationstatus: Approved Documented Quantity: 20 m2</t>
  </si>
  <si>
    <t>https://www.artsobservasjoner.no/Sighting/11584717</t>
  </si>
  <si>
    <t>POINT (154675 6994667)</t>
  </si>
  <si>
    <t>urn:uuid:075be793-dfc1-40a1-badf-d5632f8561bb</t>
  </si>
  <si>
    <t>1010_11584717</t>
  </si>
  <si>
    <t>11606223</t>
  </si>
  <si>
    <t>Storheggbakken, Tingvoll, Mr \hage /[Kvant.:] 2 Plants</t>
  </si>
  <si>
    <t>Nokre oversette planter som fekk fram frø i 2009 . Validationstatus: Approved Documented Quantity: 2 Plants</t>
  </si>
  <si>
    <t>https://www.artsobservasjoner.no/Sighting/11606223</t>
  </si>
  <si>
    <t>POINT (155327 6995150)</t>
  </si>
  <si>
    <t>urn:uuid:f15f4e27-65bc-41cc-b8b9-846ead43251e</t>
  </si>
  <si>
    <t>1010_11606223</t>
  </si>
  <si>
    <t>11606110</t>
  </si>
  <si>
    <t>Reitvegen 44, Tingvoll, Mr \hage /[Kvant.:] 10 m2</t>
  </si>
  <si>
    <t>Validationstatus: Approved Documented Quantity: 10 m2</t>
  </si>
  <si>
    <t>https://www.artsobservasjoner.no/Sighting/11606110</t>
  </si>
  <si>
    <t>POINT (155264 6994993)</t>
  </si>
  <si>
    <t>urn:uuid:9e352d91-bfd8-4cee-a90e-b71d39936127</t>
  </si>
  <si>
    <t>1010_11606110</t>
  </si>
  <si>
    <t>11607027</t>
  </si>
  <si>
    <t>Ekserv. 5, Tingvoll, Mr \hage</t>
  </si>
  <si>
    <t>Rømling . Validationstatus: Approved Documented</t>
  </si>
  <si>
    <t>https://www.artsobservasjoner.no/Sighting/11607027</t>
  </si>
  <si>
    <t>POINT (155088 6994244)</t>
  </si>
  <si>
    <t>urn:uuid:382f3985-fc8e-4299-aed3-23f181eddb9a</t>
  </si>
  <si>
    <t>1010_11607027</t>
  </si>
  <si>
    <t>12611697</t>
  </si>
  <si>
    <t>Reitvn. 12, Tingvoll, Mr \Grøft /[Kvant.:] 5 m2</t>
  </si>
  <si>
    <t>https://www.artsobservasjoner.no/Sighting/12611697</t>
  </si>
  <si>
    <t>POINT (155186 6994728)</t>
  </si>
  <si>
    <t>urn:uuid:39afdf72-065d-462e-99d7-39367292e3bb</t>
  </si>
  <si>
    <t>1010_12611697</t>
  </si>
  <si>
    <t>14839051</t>
  </si>
  <si>
    <t>Ekservn., Tingvoll, Mr \Hage</t>
  </si>
  <si>
    <t>https://www.artsobservasjoner.no/Sighting/14839051</t>
  </si>
  <si>
    <t>POINT (155088 6994251)</t>
  </si>
  <si>
    <t>urn:uuid:116891f1-6457-49f4-8958-87017928de96</t>
  </si>
  <si>
    <t>1010_14839051</t>
  </si>
  <si>
    <t>14839054</t>
  </si>
  <si>
    <t>https://www.artsobservasjoner.no/Sighting/14839054</t>
  </si>
  <si>
    <t>POINT (155093 6994251)</t>
  </si>
  <si>
    <t>urn:uuid:262bea36-7a0a-455b-a8e2-54f8b78d95ae</t>
  </si>
  <si>
    <t>1010_14839054</t>
  </si>
  <si>
    <t>17216070</t>
  </si>
  <si>
    <t>Reitvn., Tingvoll, Mr \hage /[Kvant.:] 4 m2</t>
  </si>
  <si>
    <t>Quantity: 4 m2</t>
  </si>
  <si>
    <t>https://www.artsobservasjoner.no/Sighting/17216070</t>
  </si>
  <si>
    <t>POINT (154187 6994824)</t>
  </si>
  <si>
    <t>urn:uuid:194a2cb5-80d9-47b5-995e-5e88d78730fe</t>
  </si>
  <si>
    <t>1010_17216070</t>
  </si>
  <si>
    <t>18148607</t>
  </si>
  <si>
    <t>Storheggbakken, Tingvoll, Mr \hage</t>
  </si>
  <si>
    <t>https://www.artsobservasjoner.no/Sighting/18148607</t>
  </si>
  <si>
    <t>POINT (155282 6995119)</t>
  </si>
  <si>
    <t>urn:uuid:b8a05720-fe4d-45ff-8e1b-70adae43343d</t>
  </si>
  <si>
    <t>1010_18148607</t>
  </si>
  <si>
    <t>24810470</t>
  </si>
  <si>
    <t>Gravd opp..</t>
  </si>
  <si>
    <t>https://www.artsobservasjoner.no/Sighting/24810470</t>
  </si>
  <si>
    <t>POINT (155308 6995118)</t>
  </si>
  <si>
    <t>urn:uuid:3f8a3480-2991-43f4-959b-a5138cba6e46</t>
  </si>
  <si>
    <t>1010_24810470</t>
  </si>
  <si>
    <t>25459128</t>
  </si>
  <si>
    <t>Reitvn, Tingvoll, Mr \vegkant /[Kvant.:] 15 m2</t>
  </si>
  <si>
    <t>Quantity: 15 m2</t>
  </si>
  <si>
    <t>https://www.artsobservasjoner.no/Sighting/25459128</t>
  </si>
  <si>
    <t>POINT (155185 6994730)</t>
  </si>
  <si>
    <t>urn:uuid:a82da211-e7a1-47c2-84ab-3e19568feffd</t>
  </si>
  <si>
    <t>1010_25459128</t>
  </si>
  <si>
    <t>13351196</t>
  </si>
  <si>
    <t>163_6983</t>
  </si>
  <si>
    <t>Sandekra, Tingvoll, Mr \Slåttemark /[Kvant.:] 2 Plants</t>
  </si>
  <si>
    <t>https://www.artsobservasjoner.no/Sighting/13351196</t>
  </si>
  <si>
    <t>POINT (162071 6983984)</t>
  </si>
  <si>
    <t>urn:uuid:d9f3c239-775d-4989-bb79-addef8e22b6b</t>
  </si>
  <si>
    <t>1010_13351196</t>
  </si>
  <si>
    <t>13351212</t>
  </si>
  <si>
    <t>163_6985</t>
  </si>
  <si>
    <t>Åkerfallet, Tingvoll, Mr \Vegkant /[Kvant.:] 5 m2</t>
  </si>
  <si>
    <t>https://www.artsobservasjoner.no/Sighting/13351212</t>
  </si>
  <si>
    <t>POINT (162199 6984018)</t>
  </si>
  <si>
    <t>urn:uuid:7494be7e-1105-4266-9e4b-b61e9f356304</t>
  </si>
  <si>
    <t>1010_13351212</t>
  </si>
  <si>
    <t>13351213</t>
  </si>
  <si>
    <t>Åkerfallet, Tingvoll, Mr \Vegkant /[Kvant.:] 3 m2</t>
  </si>
  <si>
    <t>https://www.artsobservasjoner.no/Sighting/13351213</t>
  </si>
  <si>
    <t>POINT (162216 6984031)</t>
  </si>
  <si>
    <t>urn:uuid:139d3f00-874b-4c39-9140-1e87b49d2f6c</t>
  </si>
  <si>
    <t>1010_13351213</t>
  </si>
  <si>
    <t>13351215</t>
  </si>
  <si>
    <t>Åkerfallet, Tingvoll, Mr \slåttemark /[Kvant.:] 1 Plants</t>
  </si>
  <si>
    <t>https://www.artsobservasjoner.no/Sighting/13351215</t>
  </si>
  <si>
    <t>POINT (162224 6984042)</t>
  </si>
  <si>
    <t>urn:uuid:c1ecf39b-c1f3-4222-9950-acc263dedcdd</t>
  </si>
  <si>
    <t>1010_13351215</t>
  </si>
  <si>
    <t>13351310</t>
  </si>
  <si>
    <t>https://www.artsobservasjoner.no/Sighting/13351310</t>
  </si>
  <si>
    <t>POINT (162243 6984081)</t>
  </si>
  <si>
    <t>urn:uuid:056c56f2-02e4-46c4-a0a1-1e83a8d2c148</t>
  </si>
  <si>
    <t>1010_13351310</t>
  </si>
  <si>
    <t>13351313</t>
  </si>
  <si>
    <t>Åkerfallet, Tingvoll, Mr \Hage/slåttemark /[Kvant.:] 10 m2</t>
  </si>
  <si>
    <t>Quantity: 10 m2</t>
  </si>
  <si>
    <t>https://www.artsobservasjoner.no/Sighting/13351313</t>
  </si>
  <si>
    <t>POINT (162294 6984028)</t>
  </si>
  <si>
    <t>urn:uuid:0b4e10f5-f8b5-42a3-8904-e1e33be74660</t>
  </si>
  <si>
    <t>1010_13351313</t>
  </si>
  <si>
    <t>13351314</t>
  </si>
  <si>
    <t>Åkerfallet, Tingvoll, Mr \Slåttemarkskant</t>
  </si>
  <si>
    <t>https://www.artsobservasjoner.no/Sighting/13351314</t>
  </si>
  <si>
    <t>POINT (162293 6984011)</t>
  </si>
  <si>
    <t>urn:uuid:53a765c5-6f46-42b7-b44e-6e198345817e</t>
  </si>
  <si>
    <t>1010_13351314</t>
  </si>
  <si>
    <t>15098110</t>
  </si>
  <si>
    <t>Åkerfallet, Tingvoll, Mr \Vegkant /[Kvant.:] 1 Plants</t>
  </si>
  <si>
    <t>https://www.artsobservasjoner.no/Sighting/15098110</t>
  </si>
  <si>
    <t>POINT (162163 6984020)</t>
  </si>
  <si>
    <t>urn:uuid:a1f10da8-5e40-455b-913b-e944aeaa512f</t>
  </si>
  <si>
    <t>1010_15098110</t>
  </si>
  <si>
    <t>11624201</t>
  </si>
  <si>
    <t>159_6965</t>
  </si>
  <si>
    <t>Sunndal</t>
  </si>
  <si>
    <t>Tverråa, Sunndal, Mr \vegkant /[Kvant.:] 1 Plants</t>
  </si>
  <si>
    <t>https://www.artsobservasjoner.no/Sighting/11624201</t>
  </si>
  <si>
    <t>POINT (158813 6964400)</t>
  </si>
  <si>
    <t>urn:uuid:df204e08-63b2-4d62-a7d8-41e95ea8377b</t>
  </si>
  <si>
    <t>1010_11624201</t>
  </si>
  <si>
    <t>24905112</t>
  </si>
  <si>
    <t>169_6973</t>
  </si>
  <si>
    <t>Oppdøl, Sunndal, Mr</t>
  </si>
  <si>
    <t>Rolv Hjelmstad</t>
  </si>
  <si>
    <t>https://www.artsobservasjoner.no/Sighting/24905112</t>
  </si>
  <si>
    <t>POINT (169128 6973088)</t>
  </si>
  <si>
    <t>urn:uuid:3da1cabc-8765-40d7-9539-1840927fffef</t>
  </si>
  <si>
    <t>1010_24905112</t>
  </si>
  <si>
    <t>22312077</t>
  </si>
  <si>
    <t>169_6979</t>
  </si>
  <si>
    <t>Ålvundeid Sunndal, Sunndal, Mr</t>
  </si>
  <si>
    <t>https://www.artsobservasjoner.no/Sighting/22312077</t>
  </si>
  <si>
    <t>POINT (169313 6978340)</t>
  </si>
  <si>
    <t>urn:uuid:d3714618-76d4-4fc4-916b-55611e565739</t>
  </si>
  <si>
    <t>1010_22312077</t>
  </si>
  <si>
    <t>14732420</t>
  </si>
  <si>
    <t>177_6985</t>
  </si>
  <si>
    <t>Surnadal</t>
  </si>
  <si>
    <t>Svinvik arboret, Surnadal, Mr \Naturbeitemark</t>
  </si>
  <si>
    <t>https://www.artsobservasjoner.no/Sighting/14732420</t>
  </si>
  <si>
    <t>POINT (176202 6985212)</t>
  </si>
  <si>
    <t>urn:uuid:89246f4e-9d85-4c25-915b-fcd4f49fc8b0</t>
  </si>
  <si>
    <t>1010_14732420</t>
  </si>
  <si>
    <t>14732422</t>
  </si>
  <si>
    <t>https://www.artsobservasjoner.no/Sighting/14732422</t>
  </si>
  <si>
    <t>POINT (176120 6985233)</t>
  </si>
  <si>
    <t>urn:uuid:2fcbab4e-fdd8-4e23-b61c-e2cd6f097277</t>
  </si>
  <si>
    <t>1010_14732422</t>
  </si>
  <si>
    <t>17239780</t>
  </si>
  <si>
    <t>Svinvik, Surnadal, Mr \vegkant</t>
  </si>
  <si>
    <t>Øystein Folden|Dag Holtan</t>
  </si>
  <si>
    <t>Spreidd i vegkantareal.</t>
  </si>
  <si>
    <t>https://www.artsobservasjoner.no/Sighting/17239780</t>
  </si>
  <si>
    <t>POINT (176145 6985369)</t>
  </si>
  <si>
    <t>urn:uuid:98771896-05b1-4517-852c-02a111678001</t>
  </si>
  <si>
    <t>1010_17239780</t>
  </si>
  <si>
    <t>22312084</t>
  </si>
  <si>
    <t>Svinvik, Todalen, Surnadal, Mr</t>
  </si>
  <si>
    <t>https://www.artsobservasjoner.no/Sighting/22312084</t>
  </si>
  <si>
    <t>POINT (176155 6985381)</t>
  </si>
  <si>
    <t>urn:uuid:f213f219-acb4-4b88-bd23-30d590ff3d1d</t>
  </si>
  <si>
    <t>1010_22312084</t>
  </si>
  <si>
    <t>11605608</t>
  </si>
  <si>
    <t>169_7021</t>
  </si>
  <si>
    <t>Aure</t>
  </si>
  <si>
    <t>Arasvika ferjekai, Aure, Mr \vegkant /[Kvant.:] 3 m2</t>
  </si>
  <si>
    <t>Validationstatus: Approved Media Quantity: 3 m2</t>
  </si>
  <si>
    <t>https://www.artsobservasjoner.no/Sighting/11605608</t>
  </si>
  <si>
    <t>POINT (169809 7020951)</t>
  </si>
  <si>
    <t>urn:uuid:5e81eb80-737a-4119-8db8-726b1281f868</t>
  </si>
  <si>
    <t>1010_11605608</t>
  </si>
  <si>
    <t>22312104</t>
  </si>
  <si>
    <t>171_7021</t>
  </si>
  <si>
    <t>Arasvika, Aure, Aure, Mr</t>
  </si>
  <si>
    <t>https://www.artsobservasjoner.no/Sighting/22312104</t>
  </si>
  <si>
    <t>POINT (170012 7021559)</t>
  </si>
  <si>
    <t>urn:uuid:7f5c7d94-b0e3-48af-9b39-d2cb2ed1999e</t>
  </si>
  <si>
    <t>1010_22312104</t>
  </si>
  <si>
    <t>24923753</t>
  </si>
  <si>
    <t>Arasvika, Aure, Mr</t>
  </si>
  <si>
    <t>https://www.artsobservasjoner.no/Sighting/24923753</t>
  </si>
  <si>
    <t>POINT (170057 7021516)</t>
  </si>
  <si>
    <t>urn:uuid:bc6f5f28-a44e-4f63-8fad-843923c61692</t>
  </si>
  <si>
    <t>1010_24923753</t>
  </si>
  <si>
    <t>191290</t>
  </si>
  <si>
    <t>177_7015</t>
  </si>
  <si>
    <t>Trøndelag</t>
  </si>
  <si>
    <t>Heim</t>
  </si>
  <si>
    <t>ST</t>
  </si>
  <si>
    <t>Halsa</t>
  </si>
  <si>
    <t>Valsøyfjordens V-side. Hjellnes \Veikant/skråning</t>
  </si>
  <si>
    <t>https://www.unimus.no/felles/bilder/web_hent_bilde.php?id=14897948&amp;type=jpeg</t>
  </si>
  <si>
    <t>POINT (176977 7015025)</t>
  </si>
  <si>
    <t>urn:catalog:TRH:V:191290</t>
  </si>
  <si>
    <t>37_191290</t>
  </si>
  <si>
    <t>TRH_191290</t>
  </si>
  <si>
    <t>22312100</t>
  </si>
  <si>
    <t>Valsøyfjord, Halsa, Heim, Tø</t>
  </si>
  <si>
    <t>https://www.artsobservasjoner.no/Sighting/22312100</t>
  </si>
  <si>
    <t>POINT (176495 7015429)</t>
  </si>
  <si>
    <t>urn:uuid:b9704eb9-b48c-4aee-9a22-29afa788ce70</t>
  </si>
  <si>
    <t>1010_22312100</t>
  </si>
  <si>
    <t>20653981</t>
  </si>
  <si>
    <t>155_7051</t>
  </si>
  <si>
    <t>Smøla</t>
  </si>
  <si>
    <t>Moldstad, Smøla, Mr \vegkant</t>
  </si>
  <si>
    <t>https://www.artsobservasjoner.no/Sighting/20653981</t>
  </si>
  <si>
    <t>POINT (154046 7050958)</t>
  </si>
  <si>
    <t>urn:uuid:0fd4478a-3ef8-4d77-b781-daaaf6810ee8</t>
  </si>
  <si>
    <t>1010_20653981</t>
  </si>
  <si>
    <t>42017</t>
  </si>
  <si>
    <t>259_7035</t>
  </si>
  <si>
    <t>Trondheim</t>
  </si>
  <si>
    <t>Byneset, veien mellom Fallet og Myrsund \Veikant</t>
  </si>
  <si>
    <t>Eli Fremstad, Arnfinn Skogen</t>
  </si>
  <si>
    <t>https://www.unimus.no/felles/bilder/web_hent_bilde.php?id=14756276&amp;type=jpeg</t>
  </si>
  <si>
    <t>POINT (258833 7035599)</t>
  </si>
  <si>
    <t>urn:catalog:TRH:V:42017</t>
  </si>
  <si>
    <t>37_42017</t>
  </si>
  <si>
    <t>TRH_42017</t>
  </si>
  <si>
    <t>46540</t>
  </si>
  <si>
    <t>265_7039</t>
  </si>
  <si>
    <t>Bymarka, Skråstien SV Lian \Forvillet i gråorkratt og skogkant</t>
  </si>
  <si>
    <t>https://www.unimus.no/felles/bilder/web_hent_bilde.php?id=14762512&amp;type=jpeg</t>
  </si>
  <si>
    <t>POINT (265434 7038495)</t>
  </si>
  <si>
    <t>urn:catalog:TRH:V:46540</t>
  </si>
  <si>
    <t>37_46540</t>
  </si>
  <si>
    <t>TRH_46540</t>
  </si>
  <si>
    <t>11607025</t>
  </si>
  <si>
    <t>Lian, Trondheim, Trondheim, Tø \Vegkant</t>
  </si>
  <si>
    <t>Einar Værnes</t>
  </si>
  <si>
    <t>https://www.artsobservasjoner.no/Sighting/11607025</t>
  </si>
  <si>
    <t>POINT (265167 7038663)</t>
  </si>
  <si>
    <t>urn:uuid:1723054b-0b7e-41b7-b60a-85cd911fab49</t>
  </si>
  <si>
    <t>1010_11607025</t>
  </si>
  <si>
    <t>245897</t>
  </si>
  <si>
    <t>Bymarka, Formannsveien ca 1 km V Lianvatnet \Skråning fra hage ned mot grusvei</t>
  </si>
  <si>
    <t>https://www.unimus.no/felles/bilder/web_hent_bilde.php?id=14919723&amp;type=jpeg</t>
  </si>
  <si>
    <t>POINT (265056 7038736)</t>
  </si>
  <si>
    <t>urn:catalog:TRH:V:245897</t>
  </si>
  <si>
    <t>37_245897</t>
  </si>
  <si>
    <t>TRH_245897</t>
  </si>
  <si>
    <t>11583663</t>
  </si>
  <si>
    <t>Lian, Trondheim, Tø \ /[Kvant.:] 40 m2</t>
  </si>
  <si>
    <t>Trondheim Kommune Miljøenheten|Sille Marie Myreng</t>
  </si>
  <si>
    <t>Validationstatus: Approved Documented Quantity: 40 m2</t>
  </si>
  <si>
    <t>https://www.artsobservasjoner.no/Sighting/11583663</t>
  </si>
  <si>
    <t>POINT (265282 7038602)</t>
  </si>
  <si>
    <t>urn:uuid:e7e73d7d-1c05-40b4-b9b5-5c6b8a1dc750</t>
  </si>
  <si>
    <t>1010_11583663</t>
  </si>
  <si>
    <t>11610823</t>
  </si>
  <si>
    <t>Lian, Trondheim, Tø \ /[Kvant.:] 70 m2</t>
  </si>
  <si>
    <t>Validationstatus: Approved Documented Quantity: 70 m2</t>
  </si>
  <si>
    <t>https://www.artsobservasjoner.no/Sighting/11610823</t>
  </si>
  <si>
    <t>POINT (265283 7038559)</t>
  </si>
  <si>
    <t>urn:uuid:db35e812-9703-460a-98e7-b7d15418bed4</t>
  </si>
  <si>
    <t>1010_11610823</t>
  </si>
  <si>
    <t>11624111</t>
  </si>
  <si>
    <t>Lian, Trondheim, Tø \ /[Kvant.:] 6 m2</t>
  </si>
  <si>
    <t>Validationstatus: Approved Documented Quantity: 6 m2</t>
  </si>
  <si>
    <t>https://www.artsobservasjoner.no/Sighting/11624111</t>
  </si>
  <si>
    <t>POINT (265291 7038538)</t>
  </si>
  <si>
    <t>urn:uuid:7c891640-74f7-4499-ba15-766287fb6be7</t>
  </si>
  <si>
    <t>1010_11624111</t>
  </si>
  <si>
    <t>miljolare</t>
  </si>
  <si>
    <t>927090</t>
  </si>
  <si>
    <t>bymarka naturbarnehager</t>
  </si>
  <si>
    <t>bymarka naturbarnehager, Siri Mette Petersen</t>
  </si>
  <si>
    <t>POINT (265080 7038702)</t>
  </si>
  <si>
    <t>Miljølære.no</t>
  </si>
  <si>
    <t>fremmede</t>
  </si>
  <si>
    <t>67_927090</t>
  </si>
  <si>
    <t>18235381</t>
  </si>
  <si>
    <t>Lian, Trondheim, Tø \vegkant</t>
  </si>
  <si>
    <t>https://www.artsobservasjoner.no/Sighting/18235381</t>
  </si>
  <si>
    <t>POINT (265207 7038728)</t>
  </si>
  <si>
    <t>urn:uuid:a283cb75-110d-4588-b089-e0bd4ff18448</t>
  </si>
  <si>
    <t>1010_18235381</t>
  </si>
  <si>
    <t>18251096</t>
  </si>
  <si>
    <t>https://www.artsobservasjoner.no/Sighting/18251096</t>
  </si>
  <si>
    <t>POINT (265155 7038675)</t>
  </si>
  <si>
    <t>urn:uuid:151980d8-7c3d-4188-a2e6-e35467f8e5e3</t>
  </si>
  <si>
    <t>1010_18251096</t>
  </si>
  <si>
    <t>19835823</t>
  </si>
  <si>
    <t>Nuvplassen, Trondheim, Tø \Veikant</t>
  </si>
  <si>
    <t>Siri Lie Olsen|Jørn Olav Løkken</t>
  </si>
  <si>
    <t>Forvillet .</t>
  </si>
  <si>
    <t>https://www.artsobservasjoner.no/Sighting/19835823</t>
  </si>
  <si>
    <t>POINT (265050 7038201)</t>
  </si>
  <si>
    <t>urn:uuid:c57c7706-37b8-4a14-b22d-8ce27eac2da3</t>
  </si>
  <si>
    <t>1010_19835823</t>
  </si>
  <si>
    <t>21870370</t>
  </si>
  <si>
    <t>lian, Trondheim, Tø \ /[Kvant.:] 30 m2</t>
  </si>
  <si>
    <t>Sigrid Bakken Døsvik</t>
  </si>
  <si>
    <t>Validationstatus: Approved Media Quantity: 30 m2</t>
  </si>
  <si>
    <t>https://www.artsobservasjoner.no/Sighting/21870370</t>
  </si>
  <si>
    <t>POINT (265164 7038669)</t>
  </si>
  <si>
    <t>urn:uuid:252635c7-8f78-43bd-bc26-c1043f6848fb</t>
  </si>
  <si>
    <t>1010_21870370</t>
  </si>
  <si>
    <t>21870390</t>
  </si>
  <si>
    <t>lian, Trondheim, Tø \ /[Kvant.:] 20 m2</t>
  </si>
  <si>
    <t>Validationstatus: Approved Media Quantity: 20 m2</t>
  </si>
  <si>
    <t>https://www.artsobservasjoner.no/Sighting/21870390</t>
  </si>
  <si>
    <t>POINT (265177 7038668)</t>
  </si>
  <si>
    <t>urn:uuid:e666cd16-aab3-4b6a-a755-bbdee6d5ce2d</t>
  </si>
  <si>
    <t>1010_21870390</t>
  </si>
  <si>
    <t>21870446</t>
  </si>
  <si>
    <t>lian, Trondheim, Tø \ /[Kvant.:] 15 m2</t>
  </si>
  <si>
    <t>Validationstatus: Approved Media Quantity: 15 m2</t>
  </si>
  <si>
    <t>https://www.artsobservasjoner.no/Sighting/21870446</t>
  </si>
  <si>
    <t>POINT (265009 7038752)</t>
  </si>
  <si>
    <t>urn:uuid:69ef1f7c-5b0a-4614-bc0b-0eb2302b3da1</t>
  </si>
  <si>
    <t>1010_21870446</t>
  </si>
  <si>
    <t>24836874</t>
  </si>
  <si>
    <t>Våddan, Trondheim, Tø \Vegkant /[Kvant.:] 1 Tussocks</t>
  </si>
  <si>
    <t>Quantity: 1 Tussocks</t>
  </si>
  <si>
    <t>https://www.artsobservasjoner.no/Sighting/24836874</t>
  </si>
  <si>
    <t>POINT (265044 7038190)</t>
  </si>
  <si>
    <t>urn:uuid:cdad1101-6fd0-419f-976c-637e47211176</t>
  </si>
  <si>
    <t>1010_24836874</t>
  </si>
  <si>
    <t>11609297</t>
  </si>
  <si>
    <t>267_7033</t>
  </si>
  <si>
    <t>Heimdal, Trondheim, Tø \ /[Kvant.:] 50 m2</t>
  </si>
  <si>
    <t>Validationstatus: Approved Documented Quantity: 50 m2</t>
  </si>
  <si>
    <t>https://www.artsobservasjoner.no/Sighting/11609297</t>
  </si>
  <si>
    <t>POINT (267377 7033351)</t>
  </si>
  <si>
    <t>urn:uuid:5b42e4ae-00e6-485a-a5fd-a75be3ea75f1</t>
  </si>
  <si>
    <t>1010_11609297</t>
  </si>
  <si>
    <t>48921</t>
  </si>
  <si>
    <t>267_7039</t>
  </si>
  <si>
    <t>Byåsen, Gløtrenna S Kyvannsveien \Skogkant, nyryddet område ved tursti, fuktig, f...</t>
  </si>
  <si>
    <t>https://www.unimus.no/felles/bilder/web_hent_bilde.php?id=14764701&amp;type=jpeg</t>
  </si>
  <si>
    <t>POINT (266887 7038959)</t>
  </si>
  <si>
    <t>urn:catalog:TRH:V:48921</t>
  </si>
  <si>
    <t>37_48921</t>
  </si>
  <si>
    <t>TRH_48921</t>
  </si>
  <si>
    <t>11582027</t>
  </si>
  <si>
    <t>Ugla, Trondheim, Tø \ /[Kvant.:] 20 m2</t>
  </si>
  <si>
    <t>https://www.artsobservasjoner.no/Sighting/11582027</t>
  </si>
  <si>
    <t>POINT (267685 7038396)</t>
  </si>
  <si>
    <t>urn:uuid:7ca09159-675c-4c03-bd71-73703851a39d</t>
  </si>
  <si>
    <t>1010_11582027</t>
  </si>
  <si>
    <t>11579325</t>
  </si>
  <si>
    <t>Gløttrenna, Trondheim, Tø \ /[Kvant.:] 80 m2</t>
  </si>
  <si>
    <t>Validationstatus: Approved Documented Quantity: 80 m2</t>
  </si>
  <si>
    <t>https://www.artsobservasjoner.no/Sighting/11579325</t>
  </si>
  <si>
    <t>POINT (266867 7038940)</t>
  </si>
  <si>
    <t>urn:uuid:ecdb7c2c-9285-4eaa-a2a2-799018492455</t>
  </si>
  <si>
    <t>1010_11579325</t>
  </si>
  <si>
    <t>27297021</t>
  </si>
  <si>
    <t>Gløttrenna, Trondheim, Tø \ /[Kvant.:] 30 m2</t>
  </si>
  <si>
    <t>Pål Klevan|Solvår Reiten</t>
  </si>
  <si>
    <t>Quantity: 30 m2</t>
  </si>
  <si>
    <t>https://www.artsobservasjoner.no/Sighting/27297021</t>
  </si>
  <si>
    <t>POINT (267022 7038990)</t>
  </si>
  <si>
    <t>urn:uuid:29540700-be30-4f82-9659-b8ad85767520</t>
  </si>
  <si>
    <t>1010_27297021</t>
  </si>
  <si>
    <t>11582508</t>
  </si>
  <si>
    <t>267_7041</t>
  </si>
  <si>
    <t>Teisendammen-utløp, Trondheim, Tø \ /[Kvant.:] 10 Plants</t>
  </si>
  <si>
    <t>Nils Valland|Rigmor Wang</t>
  </si>
  <si>
    <t>Validationstatus: Approved Documented Quantity: 10 Plants</t>
  </si>
  <si>
    <t>https://www.artsobservasjoner.no/Sighting/11582508</t>
  </si>
  <si>
    <t>POINT (267910 7041200)</t>
  </si>
  <si>
    <t>urn:uuid:5eff2063-5d19-47c3-95bc-c91ee519c02f</t>
  </si>
  <si>
    <t>1010_11582508</t>
  </si>
  <si>
    <t>48919</t>
  </si>
  <si>
    <t>Byåsen, Teisendammen, rett nedenfor damkrona, V- siden. \Skogkant</t>
  </si>
  <si>
    <t>https://www.unimus.no/felles/bilder/web_hent_bilde.php?id=14764695&amp;type=jpeg</t>
  </si>
  <si>
    <t>POINT (267900 7041177)</t>
  </si>
  <si>
    <t>urn:catalog:TRH:V:48919</t>
  </si>
  <si>
    <t>37_48919</t>
  </si>
  <si>
    <t>TRH_48919</t>
  </si>
  <si>
    <t>11624110</t>
  </si>
  <si>
    <t>Teisendammen, Trondheim, Tø \ /[Kvant.:] 1 m2</t>
  </si>
  <si>
    <t>https://www.artsobservasjoner.no/Sighting/11624110</t>
  </si>
  <si>
    <t>POINT (267909 7041226)</t>
  </si>
  <si>
    <t>urn:uuid:6d3225b2-e794-4c9b-ae21-b4e04944a299</t>
  </si>
  <si>
    <t>1010_11624110</t>
  </si>
  <si>
    <t>11582028</t>
  </si>
  <si>
    <t>Teisendammen, Trondheim, Tø \ /[Kvant.:] 40 m2</t>
  </si>
  <si>
    <t>https://www.artsobservasjoner.no/Sighting/11582028</t>
  </si>
  <si>
    <t>POINT (267741 7041228)</t>
  </si>
  <si>
    <t>urn:uuid:9832b118-c234-4a8f-8c69-b8ee919732f6</t>
  </si>
  <si>
    <t>1010_11582028</t>
  </si>
  <si>
    <t>224283</t>
  </si>
  <si>
    <t>269_7035</t>
  </si>
  <si>
    <t>Rotvold, Trondhjem.</t>
  </si>
  <si>
    <t>Mangler koordinat - satt til kommunesenter basert på navn:Trondheim</t>
  </si>
  <si>
    <t>https://www.unimus.no/felles/bilder/web_hent_bilde.php?id=12145397&amp;type=jpeg</t>
  </si>
  <si>
    <t>POINT (269917 7035055)</t>
  </si>
  <si>
    <t>urn:catalog:BG:S:224283</t>
  </si>
  <si>
    <t>105_224283</t>
  </si>
  <si>
    <t>BG_224283</t>
  </si>
  <si>
    <t>224282</t>
  </si>
  <si>
    <t>Rotvold.</t>
  </si>
  <si>
    <t>Herdis Holmboe</t>
  </si>
  <si>
    <t xml:space="preserve">https://www.unimus.no/felles/bilder/web_hent_bilde.php?id=12145395&amp;type=jpeg | https://www.unimus.no/felles/bilder/web_hent_bilde.php?id=12145396&amp;type=jpeg </t>
  </si>
  <si>
    <t>urn:catalog:BG:S:224282</t>
  </si>
  <si>
    <t>105_224282</t>
  </si>
  <si>
    <t>BG_224282</t>
  </si>
  <si>
    <t>63625</t>
  </si>
  <si>
    <t>Grillstadbekken ved Trondhjem.</t>
  </si>
  <si>
    <t>https://www.unimus.no/felles/bilder/web_hent_bilde.php?id=13391142&amp;type=jpeg</t>
  </si>
  <si>
    <t>urn:catalog:O:V:63625</t>
  </si>
  <si>
    <t>8_63625</t>
  </si>
  <si>
    <t>O_63625</t>
  </si>
  <si>
    <t>63626</t>
  </si>
  <si>
    <t>Lillegården. Ugress i en gate. Vokser fremdeles på samme sted.</t>
  </si>
  <si>
    <t>R. Tambs Lyche</t>
  </si>
  <si>
    <t xml:space="preserve">https://www.unimus.no/felles/bilder/web_hent_bilde.php?id=13391143&amp;type=jpeg | https://www.unimus.no/felles/bilder/web_hent_bilde.php?id=13391144&amp;type=jpeg </t>
  </si>
  <si>
    <t>urn:catalog:O:V:63626</t>
  </si>
  <si>
    <t>8_63626</t>
  </si>
  <si>
    <t>O_63626</t>
  </si>
  <si>
    <t>24280</t>
  </si>
  <si>
    <t>Trondheim: Østmarka</t>
  </si>
  <si>
    <t>Johannes Reiersen</t>
  </si>
  <si>
    <t>urn:catalog:TROM:V:24280</t>
  </si>
  <si>
    <t>117_24280</t>
  </si>
  <si>
    <t>TROM_24280</t>
  </si>
  <si>
    <t>24277</t>
  </si>
  <si>
    <t>Trondheim: Strinda: Charlottenlund</t>
  </si>
  <si>
    <t>Einar Fondal</t>
  </si>
  <si>
    <t>urn:catalog:TROM:V:24277</t>
  </si>
  <si>
    <t>117_24277</t>
  </si>
  <si>
    <t>TROM_24277</t>
  </si>
  <si>
    <t>63627</t>
  </si>
  <si>
    <t>Charlottenlund i Strinda.</t>
  </si>
  <si>
    <t>https://www.unimus.no/felles/bilder/web_hent_bilde.php?id=13391145&amp;type=jpeg</t>
  </si>
  <si>
    <t>urn:catalog:O:V:63627</t>
  </si>
  <si>
    <t>8_63627</t>
  </si>
  <si>
    <t>O_63627</t>
  </si>
  <si>
    <t>24276</t>
  </si>
  <si>
    <t>urn:catalog:TROM:V:24276</t>
  </si>
  <si>
    <t>117_24276</t>
  </si>
  <si>
    <t>TROM_24276</t>
  </si>
  <si>
    <t>173307</t>
  </si>
  <si>
    <t>Strinda : Charlottenlund</t>
  </si>
  <si>
    <t>urn:catalog:TROM:V:173307</t>
  </si>
  <si>
    <t>117_173307</t>
  </si>
  <si>
    <t>TROM_173307</t>
  </si>
  <si>
    <t>20783</t>
  </si>
  <si>
    <t>269_7043</t>
  </si>
  <si>
    <t>Byåsveien ovenfor Ila \Veiskråning og gammel hage,</t>
  </si>
  <si>
    <t>Roy Humstad</t>
  </si>
  <si>
    <t>forvillet</t>
  </si>
  <si>
    <t>https://www.unimus.no/felles/bilder/web_hent_bilde.php?id=14729129&amp;type=jpeg</t>
  </si>
  <si>
    <t>POINT (269245 7042108)</t>
  </si>
  <si>
    <t>urn:catalog:TRH:V:20783</t>
  </si>
  <si>
    <t>37_20783</t>
  </si>
  <si>
    <t>TRH_20783</t>
  </si>
  <si>
    <t>63329</t>
  </si>
  <si>
    <t>271_7041</t>
  </si>
  <si>
    <t>Lillegården</t>
  </si>
  <si>
    <t xml:space="preserve">https://www.unimus.no/felles/bilder/web_hent_bilde.php?id=14783966&amp;type=jpeg | https://www.unimus.no/felles/bilder/web_hent_bilde.php?id=14783971&amp;type=jpeg </t>
  </si>
  <si>
    <t>POINT (271142 7040920)</t>
  </si>
  <si>
    <t>urn:catalog:TRH:V:63329</t>
  </si>
  <si>
    <t>37_63329</t>
  </si>
  <si>
    <t>TRH_63329</t>
  </si>
  <si>
    <t>63330</t>
  </si>
  <si>
    <t>https://www.unimus.no/felles/bilder/web_hent_bilde.php?id=14783978&amp;type=jpeg</t>
  </si>
  <si>
    <t>urn:catalog:TRH:V:63330</t>
  </si>
  <si>
    <t>37_63330</t>
  </si>
  <si>
    <t>TRH_63330</t>
  </si>
  <si>
    <t>63331</t>
  </si>
  <si>
    <t>https://www.unimus.no/felles/bilder/web_hent_bilde.php?id=14783983&amp;type=jpeg</t>
  </si>
  <si>
    <t>urn:catalog:TRH:V:63331</t>
  </si>
  <si>
    <t>37_63331</t>
  </si>
  <si>
    <t>TRH_63331</t>
  </si>
  <si>
    <t>32413</t>
  </si>
  <si>
    <t>273_7039</t>
  </si>
  <si>
    <t>Steinan, nedenfor Steinanveien \Gjengroende gammeleng ved sti, sparsomt (nyetab...</t>
  </si>
  <si>
    <t>POINT (272674 7038452)</t>
  </si>
  <si>
    <t>urn:catalog:TRH:V:32413</t>
  </si>
  <si>
    <t>37_32413</t>
  </si>
  <si>
    <t>TRH_32413</t>
  </si>
  <si>
    <t>13217473</t>
  </si>
  <si>
    <t>273_7043</t>
  </si>
  <si>
    <t>Gamlehagen, Ringve botaniske hage, Trondheim, Tø</t>
  </si>
  <si>
    <t>Are Nakrem</t>
  </si>
  <si>
    <t>https://www.artsobservasjoner.no/Sighting/13217473</t>
  </si>
  <si>
    <t>POINT (273276 7043510)</t>
  </si>
  <si>
    <t>urn:uuid:81805760-9bcc-48c6-8477-4d5f74468e6b</t>
  </si>
  <si>
    <t>1010_13217473</t>
  </si>
  <si>
    <t>63339</t>
  </si>
  <si>
    <t>275_7041</t>
  </si>
  <si>
    <t>Charlottenlund</t>
  </si>
  <si>
    <t>Soffi Bødtker</t>
  </si>
  <si>
    <t>https://www.unimus.no/felles/bilder/web_hent_bilde.php?id=14784030&amp;type=jpeg</t>
  </si>
  <si>
    <t>POINT (275222 7041547)</t>
  </si>
  <si>
    <t>urn:catalog:TRH:V:63339</t>
  </si>
  <si>
    <t>37_63339</t>
  </si>
  <si>
    <t>TRH_63339</t>
  </si>
  <si>
    <t>51233/93</t>
  </si>
  <si>
    <t>"Grilstad; Trondheim"</t>
  </si>
  <si>
    <t>Holmboe, J.; Lid, J.</t>
  </si>
  <si>
    <t>"Holmboe, J.; Lid, J."</t>
  </si>
  <si>
    <t>POINT (275756 7041896)</t>
  </si>
  <si>
    <t>urn:catalog:O:VXL:51233/93</t>
  </si>
  <si>
    <t>23_51233/93</t>
  </si>
  <si>
    <t>63335</t>
  </si>
  <si>
    <t>https://www.unimus.no/felles/bilder/web_hent_bilde.php?id=14784006&amp;type=jpeg</t>
  </si>
  <si>
    <t>urn:catalog:TRH:V:63335</t>
  </si>
  <si>
    <t>37_63335</t>
  </si>
  <si>
    <t>TRH_63335</t>
  </si>
  <si>
    <t>63332</t>
  </si>
  <si>
    <t>Grilstad</t>
  </si>
  <si>
    <t>https://www.unimus.no/felles/bilder/web_hent_bilde.php?id=14783989&amp;type=jpeg</t>
  </si>
  <si>
    <t>urn:catalog:TRH:V:63332</t>
  </si>
  <si>
    <t>37_63332</t>
  </si>
  <si>
    <t>TRH_63332</t>
  </si>
  <si>
    <t>63333</t>
  </si>
  <si>
    <t>Grilstad, Charlottenlund</t>
  </si>
  <si>
    <t>Martin Opland</t>
  </si>
  <si>
    <t>https://www.unimus.no/felles/bilder/web_hent_bilde.php?id=14783994&amp;type=jpeg</t>
  </si>
  <si>
    <t>urn:catalog:TRH:V:63333</t>
  </si>
  <si>
    <t>37_63333</t>
  </si>
  <si>
    <t>TRH_63333</t>
  </si>
  <si>
    <t>63336</t>
  </si>
  <si>
    <t>Grilstad, ovenfor gården</t>
  </si>
  <si>
    <t>Thorolf Vogt</t>
  </si>
  <si>
    <t>https://www.unimus.no/felles/bilder/web_hent_bilde.php?id=14784013&amp;type=jpeg</t>
  </si>
  <si>
    <t>urn:catalog:TRH:V:63336</t>
  </si>
  <si>
    <t>37_63336</t>
  </si>
  <si>
    <t>TRH_63336</t>
  </si>
  <si>
    <t>63337</t>
  </si>
  <si>
    <t>https://www.unimus.no/felles/bilder/web_hent_bilde.php?id=14784018&amp;type=jpeg</t>
  </si>
  <si>
    <t>urn:catalog:TRH:V:63337</t>
  </si>
  <si>
    <t>37_63337</t>
  </si>
  <si>
    <t>TRH_63337</t>
  </si>
  <si>
    <t>308007</t>
  </si>
  <si>
    <t>Grilstadbekken</t>
  </si>
  <si>
    <t>Nils Andreas Sørensen</t>
  </si>
  <si>
    <t xml:space="preserve">https://www.unimus.no/felles/bilder/web_hent_bilde.php?id=14945053&amp;type=jpeg | https://www.unimus.no/felles/bilder/web_hent_bilde.php?id=14945054&amp;type=jpeg </t>
  </si>
  <si>
    <t>urn:catalog:TRH:V:308007</t>
  </si>
  <si>
    <t>37_308007</t>
  </si>
  <si>
    <t>TRH_308007</t>
  </si>
  <si>
    <t>63334</t>
  </si>
  <si>
    <t>https://www.unimus.no/felles/bilder/web_hent_bilde.php?id=14784001&amp;type=jpeg</t>
  </si>
  <si>
    <t>urn:catalog:TRH:V:63334</t>
  </si>
  <si>
    <t>37_63334</t>
  </si>
  <si>
    <t>TRH_63334</t>
  </si>
  <si>
    <t>103597</t>
  </si>
  <si>
    <t>https://www.unimus.no/felles/bilder/web_hent_bilde.php?id=14833193&amp;type=jpeg</t>
  </si>
  <si>
    <t>urn:catalog:TRH:V:103597</t>
  </si>
  <si>
    <t>37_103597</t>
  </si>
  <si>
    <t>TRH_103597</t>
  </si>
  <si>
    <t>63338</t>
  </si>
  <si>
    <t>Grilstadbekkens nedre del.</t>
  </si>
  <si>
    <t>Olav Gjærevoll</t>
  </si>
  <si>
    <t>I svære mengder</t>
  </si>
  <si>
    <t>https://www.unimus.no/felles/bilder/web_hent_bilde.php?id=14784025&amp;type=jpeg</t>
  </si>
  <si>
    <t>urn:catalog:TRH:V:63338</t>
  </si>
  <si>
    <t>37_63338</t>
  </si>
  <si>
    <t>TRH_63338</t>
  </si>
  <si>
    <t>11584719</t>
  </si>
  <si>
    <t>Grilstad Vest, Trondheim, Tø \ /[Kvant.:] 6</t>
  </si>
  <si>
    <t>Stephen Barstow</t>
  </si>
  <si>
    <t>ca. 6 . Validationstatus: Approved Documented</t>
  </si>
  <si>
    <t>https://www.artsobservasjoner.no/Sighting/11584719</t>
  </si>
  <si>
    <t>POINT (275603 7041966)</t>
  </si>
  <si>
    <t>urn:uuid:69c5a3c2-8f37-4ffb-833e-2dd23816e248</t>
  </si>
  <si>
    <t>1010_11584719</t>
  </si>
  <si>
    <t>11581511</t>
  </si>
  <si>
    <t>Grilstad gård, Trondheim, Tø</t>
  </si>
  <si>
    <t>Tijana Gajic</t>
  </si>
  <si>
    <t>https://www.artsobservasjoner.no/Sighting/11581511</t>
  </si>
  <si>
    <t>POINT (275761 7041512)</t>
  </si>
  <si>
    <t>urn:uuid:ac92a8be-ced4-4bda-86e5-66d634d731b2</t>
  </si>
  <si>
    <t>1010_11581511</t>
  </si>
  <si>
    <t>22620537</t>
  </si>
  <si>
    <t>Nedre Grilstadkleiva, Trondheim, Tø \ /[Kvant.:] 10 m2</t>
  </si>
  <si>
    <t>Validationstatus: Approved Media Quantity: 10 m2</t>
  </si>
  <si>
    <t>https://www.artsobservasjoner.no/Sighting/22620537</t>
  </si>
  <si>
    <t>POINT (275606 7041955)</t>
  </si>
  <si>
    <t>urn:uuid:b82abdd8-a0df-4278-a92f-62772c8a09ba</t>
  </si>
  <si>
    <t>1010_22620537</t>
  </si>
  <si>
    <t>35744</t>
  </si>
  <si>
    <t>Nedre Grilstadkleiva</t>
  </si>
  <si>
    <t>https://www.unimus.no/felles/bilder/web_hent_bilde.php?id=15266524&amp;type=jpeg</t>
  </si>
  <si>
    <t>urn:catalog:TRH:V:35744</t>
  </si>
  <si>
    <t>37_35744</t>
  </si>
  <si>
    <t>TRH_35744</t>
  </si>
  <si>
    <t>26997250</t>
  </si>
  <si>
    <t>Ranheim, Trondheim, Tø \ /[Kvant.:] 1 Tussocks</t>
  </si>
  <si>
    <t>Svein Harald Selliseth</t>
  </si>
  <si>
    <t>https://www.artsobservasjoner.no/Sighting/26997250</t>
  </si>
  <si>
    <t>POINT (275771 7041572)</t>
  </si>
  <si>
    <t>urn:uuid:62fb81eb-18ed-42a2-beca-f7960f99999b</t>
  </si>
  <si>
    <t>1010_26997250</t>
  </si>
  <si>
    <t>317189</t>
  </si>
  <si>
    <t>275_7043</t>
  </si>
  <si>
    <t>Håkon H. Vognild</t>
  </si>
  <si>
    <t>https://www.unimus.no/felles/bilder/web_hent_bilde.php?id=14942463&amp;type=jpeg</t>
  </si>
  <si>
    <t>POINT (275312 7042546)</t>
  </si>
  <si>
    <t>urn:catalog:TRH:V:317189</t>
  </si>
  <si>
    <t>37_317189</t>
  </si>
  <si>
    <t>TRH_317189</t>
  </si>
  <si>
    <t>48922</t>
  </si>
  <si>
    <t>277_7041</t>
  </si>
  <si>
    <t>NV Ranheim kirke \Løvskog mot stranden</t>
  </si>
  <si>
    <t>https://www.unimus.no/felles/bilder/web_hent_bilde.php?id=14764703&amp;type=jpeg</t>
  </si>
  <si>
    <t>POINT (277257 7041303)</t>
  </si>
  <si>
    <t>urn:catalog:TRH:V:48922</t>
  </si>
  <si>
    <t>37_48922</t>
  </si>
  <si>
    <t>TRH_48922</t>
  </si>
  <si>
    <t>11580593</t>
  </si>
  <si>
    <t>Ranheim, Trondheim, Tø \Strandkratt /[Kvant.:] 100 Plants</t>
  </si>
  <si>
    <t>AO1 Rapportnr. 1617097. Validator: Even W. Hanssen</t>
  </si>
  <si>
    <t>2 m.o.h. . Validationstatus: Approved Media Quantity: 100 Plants</t>
  </si>
  <si>
    <t>https://www.artsobservasjoner.no/Sighting/11580593</t>
  </si>
  <si>
    <t>POINT (277269 7041333)</t>
  </si>
  <si>
    <t>urn:uuid:249c7771-b97c-4891-b8e3-67f2d68c92fd</t>
  </si>
  <si>
    <t>1010_11580593</t>
  </si>
  <si>
    <t>252843</t>
  </si>
  <si>
    <t>Ranheim \Strandknatt</t>
  </si>
  <si>
    <t>https://www.unimus.no/felles/bilder/web_hent_bilde.php?id=14939523&amp;type=jpeg</t>
  </si>
  <si>
    <t>POINT (277270 7041336)</t>
  </si>
  <si>
    <t>urn:catalog:TRH:V:252843</t>
  </si>
  <si>
    <t>37_252843</t>
  </si>
  <si>
    <t>TRH_252843</t>
  </si>
  <si>
    <t>22620620</t>
  </si>
  <si>
    <t>Strandeng nord for Ranheim kirkegård, Trondheim, Tø</t>
  </si>
  <si>
    <t>https://www.artsobservasjoner.no/Sighting/22620620</t>
  </si>
  <si>
    <t>POINT (277252 7041338)</t>
  </si>
  <si>
    <t>urn:uuid:c947b494-eaec-457f-9419-397c32c91cfe</t>
  </si>
  <si>
    <t>1010_22620620</t>
  </si>
  <si>
    <t>35743</t>
  </si>
  <si>
    <t>Strandeng nord for Ranheim kirkegård</t>
  </si>
  <si>
    <t xml:space="preserve">https://www.unimus.no/felles/bilder/web_hent_bilde.php?id=15266301&amp;type=jpeg | https://www.unimus.no/felles/bilder/web_hent_bilde.php?id=15266304&amp;type=jpeg | https://www.unimus.no/felles/bilder/web_hent_bilde.php?id=15266308&amp;type=jpeg </t>
  </si>
  <si>
    <t>POINT (277255 7041337)</t>
  </si>
  <si>
    <t>urn:catalog:TRH:V:35743</t>
  </si>
  <si>
    <t>37_35743</t>
  </si>
  <si>
    <t>TRH_35743</t>
  </si>
  <si>
    <t>Trondhjem</t>
  </si>
  <si>
    <t>https://www.unimus.no/felles/bilder/web_hent_bilde.php?id=13391141&amp;type=jpeg</t>
  </si>
  <si>
    <t>34838FEE-E74C-11E4-A94C-00155D012A60</t>
  </si>
  <si>
    <t>O_63624</t>
  </si>
  <si>
    <t>15721081</t>
  </si>
  <si>
    <t>315_6943</t>
  </si>
  <si>
    <t>Røros</t>
  </si>
  <si>
    <t>An-Magrittveien, Røros, Tø</t>
  </si>
  <si>
    <t>https://www.artsobservasjoner.no/Sighting/15721081</t>
  </si>
  <si>
    <t>POINT (314105 6943979)</t>
  </si>
  <si>
    <t>urn:uuid:32809362-df24-43eb-b96a-18b234c25a09</t>
  </si>
  <si>
    <t>1010_15721081</t>
  </si>
  <si>
    <t>42465</t>
  </si>
  <si>
    <t>265_7017</t>
  </si>
  <si>
    <t>Melhus</t>
  </si>
  <si>
    <t>Nyhus, ved veien som tar av fra E6 til Kirkflå \Veikant,</t>
  </si>
  <si>
    <t>To små bestander med 100 m imelllom</t>
  </si>
  <si>
    <t xml:space="preserve">https://www.unimus.no/felles/bilder/web_hent_bilde.php?id=14756795&amp;type=jpeg | https://www.unimus.no/felles/bilder/web_hent_bilde.php?id=14756798&amp;type=jpeg </t>
  </si>
  <si>
    <t>POINT (264178 7017603)</t>
  </si>
  <si>
    <t>urn:catalog:TRH:V:42465</t>
  </si>
  <si>
    <t>37_42465</t>
  </si>
  <si>
    <t>TRH_42465</t>
  </si>
  <si>
    <t>31938</t>
  </si>
  <si>
    <t>257_7029</t>
  </si>
  <si>
    <t>Skaun</t>
  </si>
  <si>
    <t>Ilhaugen \Kratt i veiskråning</t>
  </si>
  <si>
    <t>https://www.unimus.no/felles/bilder/web_hent_bilde.php?id=14745950&amp;type=jpeg</t>
  </si>
  <si>
    <t>POINT (256834 7028247)</t>
  </si>
  <si>
    <t>urn:catalog:TRH:V:31938</t>
  </si>
  <si>
    <t>37_31938</t>
  </si>
  <si>
    <t>TRH_31938</t>
  </si>
  <si>
    <t>317988</t>
  </si>
  <si>
    <t>273_7027</t>
  </si>
  <si>
    <t>Klæbu</t>
  </si>
  <si>
    <t>NØ for Haugen \Vegkant, store mengder</t>
  </si>
  <si>
    <t>Kjell Ivar Flatberg</t>
  </si>
  <si>
    <t xml:space="preserve">https://www.unimus.no/felles/bilder/web_hent_bilde.php?id=14942917&amp;type=jpeg | https://www.unimus.no/felles/bilder/web_hent_bilde.php?id=14942919&amp;type=jpeg </t>
  </si>
  <si>
    <t>POINT (273795 7026435)</t>
  </si>
  <si>
    <t>urn:catalog:TRH:V:317988</t>
  </si>
  <si>
    <t>37_317988</t>
  </si>
  <si>
    <t>TRH_317988</t>
  </si>
  <si>
    <t>41978</t>
  </si>
  <si>
    <t>Nedenfor Haugan S Klæbu kirke. \Veikant, skogkant, gammel eng.</t>
  </si>
  <si>
    <t>En rekke små bestander og flere store</t>
  </si>
  <si>
    <t>https://www.unimus.no/felles/bilder/web_hent_bilde.php?id=14756211&amp;type=jpeg</t>
  </si>
  <si>
    <t>POINT (273537 7026275)</t>
  </si>
  <si>
    <t>urn:catalog:TRH:V:41978</t>
  </si>
  <si>
    <t>37_41978</t>
  </si>
  <si>
    <t>TRH_41978</t>
  </si>
  <si>
    <t>27030468</t>
  </si>
  <si>
    <t>langs vei, Trondheim, Tø \ /[Kvant.:] 10 m2</t>
  </si>
  <si>
    <t>Tine Sköll Johansen</t>
  </si>
  <si>
    <t>https://www.artsobservasjoner.no/Sighting/27030468</t>
  </si>
  <si>
    <t>POINT (273645 7026604)</t>
  </si>
  <si>
    <t>urn:uuid:ff8577cf-f87a-41d4-9394-a55e04e1c1d6</t>
  </si>
  <si>
    <t>1010_27030468</t>
  </si>
  <si>
    <t>48920</t>
  </si>
  <si>
    <t>273_7029</t>
  </si>
  <si>
    <t>N nordre Lysklett \Skrotemark og skogkant,</t>
  </si>
  <si>
    <t>Veletablert</t>
  </si>
  <si>
    <t>https://www.unimus.no/felles/bilder/web_hent_bilde.php?id=14764698&amp;type=jpeg</t>
  </si>
  <si>
    <t>POINT (273628 7029119)</t>
  </si>
  <si>
    <t>urn:catalog:TRH:V:48920</t>
  </si>
  <si>
    <t>37_48920</t>
  </si>
  <si>
    <t>TRH_48920</t>
  </si>
  <si>
    <t>33637</t>
  </si>
  <si>
    <t>275_7027</t>
  </si>
  <si>
    <t>Vei 885 mellom Aunet og Hallsetaunet \Veikant, veletablert</t>
  </si>
  <si>
    <t>https://www.unimus.no/felles/bilder/web_hent_bilde.php?id=14750925&amp;type=jpeg</t>
  </si>
  <si>
    <t>POINT (274016 7027716)</t>
  </si>
  <si>
    <t>urn:catalog:TRH:V:33637</t>
  </si>
  <si>
    <t>37_33637</t>
  </si>
  <si>
    <t>TRH_33637</t>
  </si>
  <si>
    <t>46505</t>
  </si>
  <si>
    <t>283_7039</t>
  </si>
  <si>
    <t>Malvik</t>
  </si>
  <si>
    <t>Ca. 1/2 km N Kvegjerdet \Forvillet i veiskråning fra enebolig; rel. nyet...</t>
  </si>
  <si>
    <t>https://www.unimus.no/felles/bilder/web_hent_bilde.php?id=14762490&amp;type=jpeg</t>
  </si>
  <si>
    <t>POINT (282018 7039555)</t>
  </si>
  <si>
    <t>urn:catalog:TRH:V:46505</t>
  </si>
  <si>
    <t>37_46505</t>
  </si>
  <si>
    <t>TRH_46505</t>
  </si>
  <si>
    <t>33804</t>
  </si>
  <si>
    <t>Fjølstadtrøa, ved oppgangen til småbruket, litt SØ for gården \I kanten av eng, forvillet fra plantning bak so...</t>
  </si>
  <si>
    <t>https://www.unimus.no/felles/bilder/web_hent_bilde.php?id=14751044&amp;type=jpeg</t>
  </si>
  <si>
    <t>POINT (283047 7038937)</t>
  </si>
  <si>
    <t>urn:catalog:TRH:V:33804</t>
  </si>
  <si>
    <t>37_33804</t>
  </si>
  <si>
    <t>TRH_33804</t>
  </si>
  <si>
    <t>11679180</t>
  </si>
  <si>
    <t>Fjølstadtrøa, Malvik, Tø</t>
  </si>
  <si>
    <t>https://www.artsobservasjoner.no/Sighting/11679180</t>
  </si>
  <si>
    <t>POINT (283032 7038880)</t>
  </si>
  <si>
    <t>urn:uuid:b71b082c-ab45-4048-8e9c-5ec0c1296d86</t>
  </si>
  <si>
    <t>1010_11679180</t>
  </si>
  <si>
    <t>11584540</t>
  </si>
  <si>
    <t>283_7041</t>
  </si>
  <si>
    <t>Naustanbergan, Malvik, Tø \Hage</t>
  </si>
  <si>
    <t>https://www.artsobservasjoner.no/Sighting/11584540</t>
  </si>
  <si>
    <t>POINT (283316 7041965)</t>
  </si>
  <si>
    <t>urn:uuid:dfa8dcc8-b776-48b9-b69d-24326cdffe5d</t>
  </si>
  <si>
    <t>1010_11584540</t>
  </si>
  <si>
    <t>24275</t>
  </si>
  <si>
    <t>329_7107</t>
  </si>
  <si>
    <t>Steinkjer</t>
  </si>
  <si>
    <t>NT</t>
  </si>
  <si>
    <t>Steinkjer: Beitstad, Midt-Elnan</t>
  </si>
  <si>
    <t>Peter Benum</t>
  </si>
  <si>
    <t>Mangler koordinat - satt til kommunesenter basert på navn:Steinkjer</t>
  </si>
  <si>
    <t>POINT (329647 7106742)</t>
  </si>
  <si>
    <t>urn:catalog:TROM:V:24275</t>
  </si>
  <si>
    <t>117_24275</t>
  </si>
  <si>
    <t>TROM_24275</t>
  </si>
  <si>
    <t>24281</t>
  </si>
  <si>
    <t>327_7157</t>
  </si>
  <si>
    <t>Namsos</t>
  </si>
  <si>
    <t>Namsos: Vemundvik: Havika, i hagen.</t>
  </si>
  <si>
    <t>Mangler koordinat - satt til kommunesenter basert på navn:Namsos</t>
  </si>
  <si>
    <t>POINT (326918 7156311)</t>
  </si>
  <si>
    <t>urn:catalog:TROM:V:24281</t>
  </si>
  <si>
    <t>117_24281</t>
  </si>
  <si>
    <t>TROM_24281</t>
  </si>
  <si>
    <t>21854813</t>
  </si>
  <si>
    <t>317_7071</t>
  </si>
  <si>
    <t>Levanger</t>
  </si>
  <si>
    <t>Halstein-stien, Halsan, Levanger, Tø \ /[Kvant.:] 2</t>
  </si>
  <si>
    <t>Ole Martin Sæterhaug</t>
  </si>
  <si>
    <t>https://www.artsobservasjoner.no/Sighting/21854813</t>
  </si>
  <si>
    <t>POINT (316984 7071881)</t>
  </si>
  <si>
    <t>urn:uuid:eb06ba5b-70bb-4e82-89d1-e4856ec5837c</t>
  </si>
  <si>
    <t>1010_21854813</t>
  </si>
  <si>
    <t>2977863581</t>
  </si>
  <si>
    <t>333_7075</t>
  </si>
  <si>
    <t>Verdal</t>
  </si>
  <si>
    <t>http://www.gbif.org/occurrence/2977863581</t>
  </si>
  <si>
    <t>POINT (332530 7075065)</t>
  </si>
  <si>
    <t>q-10201383863</t>
  </si>
  <si>
    <t>40_2977863581</t>
  </si>
  <si>
    <t>2976165232</t>
  </si>
  <si>
    <t>http://www.gbif.org/occurrence/2976165232</t>
  </si>
  <si>
    <t>q-10235212965</t>
  </si>
  <si>
    <t>40_2976165232</t>
  </si>
  <si>
    <t>2976353558</t>
  </si>
  <si>
    <t>http://www.gbif.org/occurrence/2976353558</t>
  </si>
  <si>
    <t>q-10241628444</t>
  </si>
  <si>
    <t>40_2976353558</t>
  </si>
  <si>
    <t>63628</t>
  </si>
  <si>
    <t>307_7087</t>
  </si>
  <si>
    <t>Inderøy</t>
  </si>
  <si>
    <t>Viken i Innerøy. Ugræs i have. i mengder.</t>
  </si>
  <si>
    <t>Mangler koordinat - satt til kommunesenter basert på navn:Inderøy</t>
  </si>
  <si>
    <t>https://www.unimus.no/felles/bilder/web_hent_bilde.php?id=13391146&amp;type=jpeg</t>
  </si>
  <si>
    <t>POINT (307008 7087057)</t>
  </si>
  <si>
    <t>urn:catalog:O:V:63628</t>
  </si>
  <si>
    <t>8_63628</t>
  </si>
  <si>
    <t>O_63628</t>
  </si>
  <si>
    <t>13565167</t>
  </si>
  <si>
    <t>371_7169</t>
  </si>
  <si>
    <t>Høylandet</t>
  </si>
  <si>
    <t>Sandtrongan, Høylandet, Tø \Skråning fra hage /[Kvant.:] 1000 m2</t>
  </si>
  <si>
    <t>Karl Brøndbo</t>
  </si>
  <si>
    <t>Roundup juni 2015. Quantity: 1000 m2</t>
  </si>
  <si>
    <t>https://www.artsobservasjoner.no/Sighting/13565167</t>
  </si>
  <si>
    <t>POLYGON ((371685 7169317, 371702 7169306, 371717 7169304, 371744 7169304, 371771 7169298, 371785 7169311, 371762 7169327, 371722 7169332, 371697 7169337, 371685 7169317))</t>
  </si>
  <si>
    <t>urn:uuid:e2f10beb-2ff7-4c5a-8b4e-dcbaa019479f</t>
  </si>
  <si>
    <t>1010_13565167</t>
  </si>
  <si>
    <t>19712272</t>
  </si>
  <si>
    <t>443_7557</t>
  </si>
  <si>
    <t>Nordland</t>
  </si>
  <si>
    <t>Vestvågøy</t>
  </si>
  <si>
    <t>No</t>
  </si>
  <si>
    <t>Sandberg, Vestvågøy, No \ /[Kvant.:] 1</t>
  </si>
  <si>
    <t>Johan Sirnes</t>
  </si>
  <si>
    <t>Validator: Bernt-Gunnar Østerkløft</t>
  </si>
  <si>
    <t>Ikke sett her før, må ha spredt seg dit nylig.. Validationstatus: Approved Media</t>
  </si>
  <si>
    <t>https://www.artsobservasjoner.no/Sighting/19712272</t>
  </si>
  <si>
    <t>POLYGON ((443475 7557288, 443555 7557265, 443606 7556937, 443284 7556969, 443058 7556804, 442893 7557120, 442893 7557120, 443237 7557161, 443475 7557288))</t>
  </si>
  <si>
    <t>urn:uuid:b138c55a-2164-46b0-a046-8b7234b2b838</t>
  </si>
  <si>
    <t>1010_19712272</t>
  </si>
  <si>
    <t>22762360</t>
  </si>
  <si>
    <t>647_7745</t>
  </si>
  <si>
    <t>Troms og Finnmark</t>
  </si>
  <si>
    <t>Tromsø</t>
  </si>
  <si>
    <t>Tr</t>
  </si>
  <si>
    <t>Kvaløya: Aldorveien: snuplass, Tromsø, Tf</t>
  </si>
  <si>
    <t>Andy B.  Sortland</t>
  </si>
  <si>
    <t>https://www.artsobservasjoner.no/Sighting/22762360</t>
  </si>
  <si>
    <t>POINT (647923 7744813)</t>
  </si>
  <si>
    <t>urn:uuid:9675127b-6494-479b-b41d-74e93ae77e63</t>
  </si>
  <si>
    <t>1010_22762360</t>
  </si>
  <si>
    <t>147634</t>
  </si>
  <si>
    <t>651_7729</t>
  </si>
  <si>
    <t>Tromsøya: Sorgenfri, utkjørsel/dumpeplass ved sjøen litt sør for bebyggelsen. \På jordhauger/kompost.</t>
  </si>
  <si>
    <t>Torbjørn Alm</t>
  </si>
  <si>
    <t>POINT (651646 7729304)</t>
  </si>
  <si>
    <t>urn:catalog:TROM:V:147634</t>
  </si>
  <si>
    <t>117_147634</t>
  </si>
  <si>
    <t>TROM_147634</t>
  </si>
  <si>
    <t>17924876</t>
  </si>
  <si>
    <t>Folkeparken, Tromsø, Tf \Strand/skråning/skrotemark</t>
  </si>
  <si>
    <t>https://www.artsobservasjoner.no/Sighting/17924876</t>
  </si>
  <si>
    <t>POINT (651535 7729930)</t>
  </si>
  <si>
    <t>urn:uuid:a331eeda-fb67-40cf-afa0-3e11adf1588f</t>
  </si>
  <si>
    <t>1010_17924876</t>
  </si>
  <si>
    <t>21523181</t>
  </si>
  <si>
    <t>Bekkesig Ø for kaia, Tromsø, Tf /[Kvant.:] Plants</t>
  </si>
  <si>
    <t>Unni R. Bjerke Gamst|Torbjørn Alm</t>
  </si>
  <si>
    <t>Forvillet..</t>
  </si>
  <si>
    <t>https://www.artsobservasjoner.no/Sighting/21523181</t>
  </si>
  <si>
    <t>POINT (651540 7729927)</t>
  </si>
  <si>
    <t>urn:uuid:a5ac41d5-40ea-4fda-8294-84c213e4331e</t>
  </si>
  <si>
    <t>1010_21523181</t>
  </si>
  <si>
    <t>21697880</t>
  </si>
  <si>
    <t>Unni R. Bjerke Gamst</t>
  </si>
  <si>
    <t>https://www.artsobservasjoner.no/Sighting/21697880</t>
  </si>
  <si>
    <t>urn:uuid:c36085a5-4754-4a52-b13b-40ad1833dcfa</t>
  </si>
  <si>
    <t>1010_21697880</t>
  </si>
  <si>
    <t>22108012</t>
  </si>
  <si>
    <t>https://www.artsobservasjoner.no/Sighting/22108012</t>
  </si>
  <si>
    <t>urn:uuid:4ce2bf8e-7811-419d-9569-974ce92d2052</t>
  </si>
  <si>
    <t>1010_22108012</t>
  </si>
  <si>
    <t>23877767</t>
  </si>
  <si>
    <t>https://www.artsobservasjoner.no/Sighting/23877767</t>
  </si>
  <si>
    <t>urn:uuid:1d091e8c-c3e5-4d61-a764-386b01d17e51</t>
  </si>
  <si>
    <t>1010_23877767</t>
  </si>
  <si>
    <t>18262723</t>
  </si>
  <si>
    <t>651_7731</t>
  </si>
  <si>
    <t>Dumpeplass V f skiløypa og Svalbardvegen, Tromsø, Tf \NA T4 Skogsmark Bjørkeskog med noe rogn og sete... /[Kvant.:] Plants</t>
  </si>
  <si>
    <t>Innkommet med dumpet hageavfall.. Validationstatus: Approved Media</t>
  </si>
  <si>
    <t>https://www.artsobservasjoner.no/Sighting/18262723</t>
  </si>
  <si>
    <t>POINT (651654 7730994)</t>
  </si>
  <si>
    <t>urn:uuid:1cfd784d-2ffc-477e-a7f4-cf2e223ff852</t>
  </si>
  <si>
    <t>1010_18262723</t>
  </si>
  <si>
    <t>146929</t>
  </si>
  <si>
    <t>651_7737</t>
  </si>
  <si>
    <t>Kvaløya: Kvaløysletta nord, ved Karveslettveien, \skrent mot Slettaelva med tilført kompost.</t>
  </si>
  <si>
    <t>Torbjørn Alm, Unni Bjerke Gamst</t>
  </si>
  <si>
    <t>POINT (650274 7737108)</t>
  </si>
  <si>
    <t>urn:catalog:TROM:V:146929</t>
  </si>
  <si>
    <t>117_146929</t>
  </si>
  <si>
    <t>TROM_146929</t>
  </si>
  <si>
    <t>967101</t>
  </si>
  <si>
    <t>Kvaløya: på nordsiden av Slettaelva, nær utløpet. \I flommarksskog i bekkesøkk i elvedalen.</t>
  </si>
  <si>
    <t>POINT (650567 7737126)</t>
  </si>
  <si>
    <t>urn:catalog:TROM:V:967101</t>
  </si>
  <si>
    <t>117_967101</t>
  </si>
  <si>
    <t>TROM_967101</t>
  </si>
  <si>
    <t>967214</t>
  </si>
  <si>
    <t>Kvaløya: Kvaløysletta, på nordsiden av Slettaelva. \På eng i skogkant, tett bestand på ca. 10 kvadr...</t>
  </si>
  <si>
    <t>POINT (650276 7737074)</t>
  </si>
  <si>
    <t>urn:catalog:TROM:V:967214</t>
  </si>
  <si>
    <t>117_967214</t>
  </si>
  <si>
    <t>TROM_967214</t>
  </si>
  <si>
    <t>18339647</t>
  </si>
  <si>
    <t>Slettelva ovenfor brua, Tromsø, Tf \NA T4 Skogsmark Bjørkeskog med noe rogn og sete... /[Kvant.:] 20 m2</t>
  </si>
  <si>
    <t>Alm, Torbjørn Validator: Even W. Hanssen</t>
  </si>
  <si>
    <t>I skrenten mellom Karveslettvegen og Slettelva, rett ovenfor Kraftstasjonen.. Validationstatus: Approved Media Quantity: 20 m2</t>
  </si>
  <si>
    <t>https://www.artsobservasjoner.no/Sighting/18339647</t>
  </si>
  <si>
    <t>POINT (650224 7737066)</t>
  </si>
  <si>
    <t>urn:uuid:e385a9de-69cd-412d-bcc1-15deb5493643</t>
  </si>
  <si>
    <t>1010_18339647</t>
  </si>
  <si>
    <t>17527085</t>
  </si>
  <si>
    <t>653_7731</t>
  </si>
  <si>
    <t>Skrotemark Stadionveien krysset, Tromsø, Tf \ /[Kvant.:] 18 m2</t>
  </si>
  <si>
    <t>Alm, Torbjørn</t>
  </si>
  <si>
    <t>Quantity: 18 m2</t>
  </si>
  <si>
    <t>https://www.artsobservasjoner.no/Sighting/17527085</t>
  </si>
  <si>
    <t>POINT (652769 7731660)</t>
  </si>
  <si>
    <t>urn:uuid:b250b3af-5961-4613-a41e-7ac0a14b7bea</t>
  </si>
  <si>
    <t>1010_17527085</t>
  </si>
  <si>
    <t>967084</t>
  </si>
  <si>
    <t>Tromsøya: Alfheim, ved et veikryss i sørøst. \Eng på veikant, rikelig her.</t>
  </si>
  <si>
    <t>POINT (652775 7731668)</t>
  </si>
  <si>
    <t>urn:catalog:TROM:V:967084</t>
  </si>
  <si>
    <t>117_967084</t>
  </si>
  <si>
    <t>TROM_967084</t>
  </si>
  <si>
    <t>12909172</t>
  </si>
  <si>
    <t>https://www.artsobservasjoner.no/Sighting/12909172</t>
  </si>
  <si>
    <t>urn:uuid:888afd34-bf7d-413d-8c3a-a7d63fb5f3d1</t>
  </si>
  <si>
    <t>1010_12909172</t>
  </si>
  <si>
    <t>14921460</t>
  </si>
  <si>
    <t>Validationstatus: Approved Media Quantity: 18 m2</t>
  </si>
  <si>
    <t>https://www.artsobservasjoner.no/Sighting/14921460</t>
  </si>
  <si>
    <t>urn:uuid:aa1711ed-02cd-4758-ac1b-ebdca3e744f9</t>
  </si>
  <si>
    <t>1010_14921460</t>
  </si>
  <si>
    <t>17526128</t>
  </si>
  <si>
    <t>Forvillet på skrotemark.. Validationstatus: Approved Media Quantity: 18 m2</t>
  </si>
  <si>
    <t>https://www.artsobservasjoner.no/Sighting/17526128</t>
  </si>
  <si>
    <t>urn:uuid:c20f8915-cbf5-4509-9a14-0572ff985026</t>
  </si>
  <si>
    <t>1010_17526128</t>
  </si>
  <si>
    <t>18265268</t>
  </si>
  <si>
    <t>https://www.artsobservasjoner.no/Sighting/18265268</t>
  </si>
  <si>
    <t>urn:uuid:fbae4e6f-496f-48a8-81f3-555d6a4f340d</t>
  </si>
  <si>
    <t>1010_18265268</t>
  </si>
  <si>
    <t>18265272</t>
  </si>
  <si>
    <t>Skrotemark Stadionveien krysset, Tromsø, Tf \ /[Kvant.:] 1 Plants</t>
  </si>
  <si>
    <t>Forvillet på skrotemark.. Validationstatus: Approved Media Quantity: 1 Plants</t>
  </si>
  <si>
    <t>https://www.artsobservasjoner.no/Sighting/18265272</t>
  </si>
  <si>
    <t>urn:uuid:e8a3c5ad-a957-48f6-829d-ae4039de1807</t>
  </si>
  <si>
    <t>1010_18265272</t>
  </si>
  <si>
    <t>20592861</t>
  </si>
  <si>
    <t>Forvillet på skrotemark. Kunne lukte den på god avstand.. Quantity: 18 m2</t>
  </si>
  <si>
    <t>https://www.artsobservasjoner.no/Sighting/20592861</t>
  </si>
  <si>
    <t>urn:uuid:b06ad318-7cd2-4309-9963-13c77a7b9fb7</t>
  </si>
  <si>
    <t>1010_20592861</t>
  </si>
  <si>
    <t>23359652</t>
  </si>
  <si>
    <t>Skrotemark Stadionveien krysset, Tromsø, Tf /[Kvant.:] Plants</t>
  </si>
  <si>
    <t>Forvillet på skrotemark..</t>
  </si>
  <si>
    <t>https://www.artsobservasjoner.no/Sighting/23359652</t>
  </si>
  <si>
    <t>urn:uuid:cac30626-9a68-48ed-91a8-7e662f150fb2</t>
  </si>
  <si>
    <t>1010_23359652</t>
  </si>
  <si>
    <t>27000758</t>
  </si>
  <si>
    <t>https://www.artsobservasjoner.no/Sighting/27000758</t>
  </si>
  <si>
    <t>urn:uuid:8c95e7f7-d87d-4a86-8c70-dd012f90bdfa</t>
  </si>
  <si>
    <t>1010_27000758</t>
  </si>
  <si>
    <t>27000759</t>
  </si>
  <si>
    <t>https://www.artsobservasjoner.no/Sighting/27000759</t>
  </si>
  <si>
    <t>urn:uuid:28c3e45c-0c40-44fb-a746-f4f5e8ad3548</t>
  </si>
  <si>
    <t>1010_27000759</t>
  </si>
  <si>
    <t>27264352</t>
  </si>
  <si>
    <t>https://www.artsobservasjoner.no/Sighting/27264352</t>
  </si>
  <si>
    <t>urn:uuid:9630f004-14d0-4541-a222-42dded6b871b</t>
  </si>
  <si>
    <t>1010_27264352</t>
  </si>
  <si>
    <t>13203344</t>
  </si>
  <si>
    <t>655_7735</t>
  </si>
  <si>
    <t>Skattøra, Nygårdsveien 1, Tromsø, Tf</t>
  </si>
  <si>
    <t>I frukt, forvillet fra hage. Validationstatus: Approved Media</t>
  </si>
  <si>
    <t>https://www.artsobservasjoner.no/Sighting/13203344</t>
  </si>
  <si>
    <t>POINT (655065 7735947)</t>
  </si>
  <si>
    <t>urn:uuid:014219fd-e311-4b56-9ab2-0be856b9da23</t>
  </si>
  <si>
    <t>1010_13203344</t>
  </si>
  <si>
    <t>15514183</t>
  </si>
  <si>
    <t>655_7739</t>
  </si>
  <si>
    <t>Vis a vis Grevingvn. 38, Tromsø, Tf</t>
  </si>
  <si>
    <t>På dumpeplass for hageavfall.</t>
  </si>
  <si>
    <t>https://www.artsobservasjoner.no/Sighting/15514183</t>
  </si>
  <si>
    <t>POINT (654316 7738070)</t>
  </si>
  <si>
    <t>urn:uuid:09fd7dc0-3c8e-4222-9108-aed7ca9a0847</t>
  </si>
  <si>
    <t>1010_15514183</t>
  </si>
  <si>
    <t>21905438</t>
  </si>
  <si>
    <t>I stadig spredning. Validationstatus: Approved Documented</t>
  </si>
  <si>
    <t>https://www.artsobservasjoner.no/Sighting/21905438</t>
  </si>
  <si>
    <t>urn:uuid:24584837-b4d5-4d84-89d4-c62e787c2678</t>
  </si>
  <si>
    <t>1010_21905438</t>
  </si>
  <si>
    <t>Romsdalen</t>
  </si>
  <si>
    <t>Wolff</t>
  </si>
  <si>
    <t>https://www.unimus.no/felles/bilder/web_hent_bilde.php?id=13391137&amp;type=jpeg</t>
  </si>
  <si>
    <t>348223B6-E74C-11E4-991C-00155D012A60</t>
  </si>
  <si>
    <t>O_63621</t>
  </si>
  <si>
    <t>RENr</t>
  </si>
  <si>
    <t>Nr</t>
  </si>
  <si>
    <t>N</t>
  </si>
  <si>
    <t>Institusj</t>
  </si>
  <si>
    <t>CatNr</t>
  </si>
  <si>
    <t>Type</t>
  </si>
  <si>
    <t>AntId</t>
  </si>
  <si>
    <t>RE_Navn</t>
  </si>
  <si>
    <t>Korr</t>
  </si>
  <si>
    <t>Forkastet</t>
  </si>
  <si>
    <t>Årsak</t>
  </si>
  <si>
    <t>PrKl</t>
  </si>
  <si>
    <t>Fy</t>
  </si>
  <si>
    <t>KoNr</t>
  </si>
  <si>
    <t>Kommune</t>
  </si>
  <si>
    <t>Samkopiert lokalitet \ økologi / kvantitet</t>
  </si>
  <si>
    <t>YYYY</t>
  </si>
  <si>
    <t>MM</t>
  </si>
  <si>
    <t>DD</t>
  </si>
  <si>
    <t>Collector</t>
  </si>
  <si>
    <t>X33</t>
  </si>
  <si>
    <t>Y33</t>
  </si>
  <si>
    <t>X2km_33</t>
  </si>
  <si>
    <t>Y2km_33</t>
  </si>
  <si>
    <t>CoorPrec</t>
  </si>
  <si>
    <t>KoTreff</t>
  </si>
  <si>
    <t>ScientificName</t>
  </si>
  <si>
    <t>ScientificNameAuthor</t>
  </si>
  <si>
    <t>IdentificationPrecision</t>
  </si>
  <si>
    <t>IdentifiedBy</t>
  </si>
  <si>
    <t>Datasett_Kode</t>
  </si>
  <si>
    <t>Id</t>
  </si>
  <si>
    <t>URL</t>
  </si>
  <si>
    <t>CC</t>
  </si>
  <si>
    <t>F3Nr</t>
  </si>
  <si>
    <t>Ny</t>
  </si>
  <si>
    <t>Ny2</t>
  </si>
  <si>
    <t>Ny2Sub</t>
  </si>
  <si>
    <t>Med</t>
  </si>
  <si>
    <t>Kat</t>
  </si>
  <si>
    <t>AdbNr</t>
  </si>
  <si>
    <t>RevNavn (Gyldig_ADB)</t>
  </si>
  <si>
    <t>AktueltNavn</t>
  </si>
  <si>
    <t>HoPr</t>
  </si>
  <si>
    <t>XY_2km</t>
  </si>
  <si>
    <t>Fy22</t>
  </si>
  <si>
    <t>Ko22</t>
  </si>
  <si>
    <t>Fy#</t>
  </si>
  <si>
    <t>merk</t>
  </si>
  <si>
    <t>DørStA</t>
  </si>
  <si>
    <t>Kateg fra FAB3</t>
  </si>
  <si>
    <t>Inkl</t>
  </si>
  <si>
    <t>Kategori fra ArtsKart</t>
  </si>
  <si>
    <t>Geometri</t>
  </si>
  <si>
    <t>OccurenceId</t>
  </si>
  <si>
    <t>Nodeid</t>
  </si>
  <si>
    <t>Institusjonskode</t>
  </si>
  <si>
    <t>Samlingskode</t>
  </si>
  <si>
    <t>Bildedokumentasjon</t>
  </si>
  <si>
    <t>Endringsdato</t>
  </si>
  <si>
    <t>K22</t>
  </si>
  <si>
    <t>Finn</t>
  </si>
  <si>
    <t>OvfNr</t>
  </si>
  <si>
    <t>Utvalg</t>
  </si>
  <si>
    <t>Hb_id</t>
  </si>
  <si>
    <t>Sjekkes</t>
  </si>
  <si>
    <t>verbatimCoordinates</t>
  </si>
  <si>
    <t>verbatimSRS</t>
  </si>
  <si>
    <t>ArtObsID</t>
  </si>
  <si>
    <t>identificationQualifier</t>
  </si>
  <si>
    <t>DecimalLatitude</t>
  </si>
  <si>
    <t>DecimalLongitude</t>
  </si>
  <si>
    <t>Dyntaxa ID</t>
  </si>
  <si>
    <t>CoordinateValue</t>
  </si>
  <si>
    <t>Ex2022</t>
  </si>
  <si>
    <t>Div</t>
  </si>
  <si>
    <t>t</t>
  </si>
  <si>
    <t>zone</t>
  </si>
  <si>
    <t>east</t>
  </si>
  <si>
    <t>north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</si>
</sst>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1"/>
      <name val="Calibri"/>
      <family val="2"/>
      <scheme val="minor"/>
    </font>
    <font>
      <u/>
      <sz val="11"/>
      <color theme="10"/>
      <name val="Calibri"/>
      <family val="2"/>
      <scheme val="minor"/>
    </font>
    <font>
      <sz val="11"/>
      <name val="Calibri"/>
      <family val="2"/>
      <scheme val="minor"/>
    </font>
  </fonts>
  <fills count="7">
    <fill>
      <patternFill patternType="none"/>
    </fill>
    <fill>
      <patternFill patternType="gray125"/>
    </fill>
    <fill>
      <patternFill patternType="solid">
        <fgColor rgb="FF92D050"/>
        <bgColor indexed="64"/>
      </patternFill>
    </fill>
    <fill>
      <patternFill patternType="solid">
        <fgColor rgb="FFFFC000"/>
        <bgColor indexed="64"/>
      </patternFill>
    </fill>
    <fill>
      <patternFill patternType="solid">
        <fgColor rgb="FF00B0F0"/>
        <bgColor indexed="64"/>
      </patternFill>
    </fill>
    <fill>
      <patternFill patternType="solid">
        <fgColor rgb="FFFFFF00"/>
        <bgColor indexed="64"/>
      </patternFill>
    </fill>
    <fill>
      <patternFill patternType="solid">
        <fgColor rgb="FFFF0000"/>
        <bgColor indexed="64"/>
      </patternFill>
    </fill>
  </fills>
  <borders count="1">
    <border>
      <left/>
      <right/>
      <top/>
      <bottom/>
      <diagonal/>
    </border>
  </borders>
  <cellStyleXfs count="2">
    <xf numFmtId="0" fontId="0" fillId="0" borderId="0"/>
    <xf numFmtId="0" fontId="2" fillId="0" borderId="0" applyNumberFormat="0" applyFill="0" applyBorder="0" applyAlignment="0" applyProtection="0"/>
  </cellStyleXfs>
  <cellXfs count="15">
    <xf numFmtId="0" fontId="0" fillId="0" borderId="0" xfId="0"/>
    <xf numFmtId="0" fontId="2" fillId="0" borderId="0" xfId="1" applyFill="1"/>
    <xf numFmtId="0" fontId="0" fillId="2" borderId="0" xfId="0" applyFill="1"/>
    <xf numFmtId="0" fontId="0" fillId="0" borderId="0" xfId="0" applyAlignment="1">
      <alignment horizontal="left"/>
    </xf>
    <xf numFmtId="0" fontId="1" fillId="0" borderId="0" xfId="0" applyFont="1" applyAlignment="1">
      <alignment horizontal="left"/>
    </xf>
    <xf numFmtId="1" fontId="0" fillId="0" borderId="0" xfId="0" applyNumberFormat="1"/>
    <xf numFmtId="0" fontId="0" fillId="3" borderId="0" xfId="0" applyFill="1"/>
    <xf numFmtId="14" fontId="0" fillId="0" borderId="0" xfId="0" applyNumberFormat="1"/>
    <xf numFmtId="0" fontId="0" fillId="4" borderId="0" xfId="0" applyFill="1"/>
    <xf numFmtId="0" fontId="0" fillId="5" borderId="0" xfId="0" applyFill="1"/>
    <xf numFmtId="0" fontId="0" fillId="6" borderId="0" xfId="0" applyFill="1"/>
    <xf numFmtId="0" fontId="0" fillId="0" borderId="0" xfId="0" applyAlignment="1">
      <alignment horizontal="right"/>
    </xf>
    <xf numFmtId="0" fontId="2" fillId="0" borderId="0" xfId="1"/>
    <xf numFmtId="11" fontId="0" fillId="0" borderId="0" xfId="0" applyNumberFormat="1"/>
    <xf numFmtId="0" fontId="3" fillId="0" borderId="0" xfId="1" applyFont="1" applyFill="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14D9B8-FC69-4471-B718-1FB5035B4C6A}">
  <dimension ref="A1:BX801"/>
  <sheetViews>
    <sheetView tabSelected="1" topLeftCell="A91" workbookViewId="0">
      <selection activeCell="G99" sqref="G99"/>
    </sheetView>
  </sheetViews>
  <sheetFormatPr defaultRowHeight="15" x14ac:dyDescent="0.25"/>
  <cols>
    <col min="29" max="29" width="41.85546875" customWidth="1"/>
  </cols>
  <sheetData>
    <row r="1" spans="1:76" x14ac:dyDescent="0.25">
      <c r="A1" t="s">
        <v>5902</v>
      </c>
      <c r="B1" t="s">
        <v>5903</v>
      </c>
      <c r="C1" t="s">
        <v>5904</v>
      </c>
      <c r="D1" t="s">
        <v>5905</v>
      </c>
      <c r="E1" t="s">
        <v>5906</v>
      </c>
      <c r="F1" t="s">
        <v>5871</v>
      </c>
      <c r="G1" t="s">
        <v>5872</v>
      </c>
      <c r="H1" t="s">
        <v>5873</v>
      </c>
      <c r="I1" t="s">
        <v>5874</v>
      </c>
      <c r="J1" t="s">
        <v>5875</v>
      </c>
      <c r="K1" t="s">
        <v>5907</v>
      </c>
      <c r="L1" t="s">
        <v>5908</v>
      </c>
      <c r="M1" t="s">
        <v>5909</v>
      </c>
      <c r="N1" t="s">
        <v>5910</v>
      </c>
      <c r="O1" t="s">
        <v>5911</v>
      </c>
      <c r="P1" t="s">
        <v>5897</v>
      </c>
      <c r="Q1" t="s">
        <v>5912</v>
      </c>
      <c r="R1" t="s">
        <v>5877</v>
      </c>
      <c r="S1" t="s">
        <v>5878</v>
      </c>
      <c r="T1" t="s">
        <v>5879</v>
      </c>
      <c r="U1" t="s">
        <v>5913</v>
      </c>
      <c r="V1" t="s">
        <v>5880</v>
      </c>
      <c r="W1" t="s">
        <v>5914</v>
      </c>
      <c r="X1" t="s">
        <v>5915</v>
      </c>
      <c r="Y1" t="s">
        <v>5881</v>
      </c>
      <c r="Z1" t="s">
        <v>5916</v>
      </c>
      <c r="AA1" t="s">
        <v>5882</v>
      </c>
      <c r="AB1" t="s">
        <v>5883</v>
      </c>
      <c r="AC1" t="s">
        <v>5884</v>
      </c>
      <c r="AD1" t="s">
        <v>5885</v>
      </c>
      <c r="AE1" t="s">
        <v>5886</v>
      </c>
      <c r="AF1" t="s">
        <v>5887</v>
      </c>
      <c r="AG1" t="s">
        <v>5888</v>
      </c>
      <c r="AH1" t="s">
        <v>5898</v>
      </c>
      <c r="AJ1" t="s">
        <v>5895</v>
      </c>
      <c r="AK1" t="s">
        <v>5896</v>
      </c>
      <c r="AL1" t="s">
        <v>5889</v>
      </c>
      <c r="AM1" t="s">
        <v>5890</v>
      </c>
      <c r="AN1" t="s">
        <v>5891</v>
      </c>
      <c r="AO1" t="s">
        <v>5892</v>
      </c>
      <c r="AP1" t="s">
        <v>5893</v>
      </c>
      <c r="AQ1" t="s">
        <v>5894</v>
      </c>
      <c r="AR1" t="s">
        <v>5899</v>
      </c>
      <c r="AS1" t="s">
        <v>5917</v>
      </c>
      <c r="AT1" t="s">
        <v>5901</v>
      </c>
      <c r="AU1" t="s">
        <v>5909</v>
      </c>
      <c r="AV1" t="s">
        <v>5918</v>
      </c>
      <c r="AW1" t="s">
        <v>5919</v>
      </c>
      <c r="AX1" t="s">
        <v>5920</v>
      </c>
      <c r="AY1" t="s">
        <v>5921</v>
      </c>
      <c r="AZ1" t="s">
        <v>5922</v>
      </c>
      <c r="BA1" t="s">
        <v>5923</v>
      </c>
      <c r="BB1" t="s">
        <v>5924</v>
      </c>
      <c r="BC1" t="s">
        <v>5925</v>
      </c>
      <c r="BD1" t="s">
        <v>5926</v>
      </c>
      <c r="BE1" t="s">
        <v>5927</v>
      </c>
      <c r="BF1" t="s">
        <v>5928</v>
      </c>
      <c r="BG1" t="s">
        <v>5929</v>
      </c>
      <c r="BH1" t="s">
        <v>5879</v>
      </c>
      <c r="BI1" t="s">
        <v>5930</v>
      </c>
      <c r="BJ1" t="s">
        <v>5931</v>
      </c>
      <c r="BK1" t="s">
        <v>5869</v>
      </c>
      <c r="BL1" t="s">
        <v>5900</v>
      </c>
      <c r="BM1" t="s">
        <v>5932</v>
      </c>
      <c r="BN1" t="s">
        <v>5933</v>
      </c>
      <c r="BO1" t="s">
        <v>5934</v>
      </c>
      <c r="BP1" t="s">
        <v>5935</v>
      </c>
      <c r="BQ1" t="s">
        <v>5936</v>
      </c>
      <c r="BR1" t="s">
        <v>5937</v>
      </c>
      <c r="BS1" t="s">
        <v>5938</v>
      </c>
      <c r="BT1" t="s">
        <v>5939</v>
      </c>
      <c r="BU1" t="s">
        <v>5940</v>
      </c>
      <c r="BV1" t="s">
        <v>5941</v>
      </c>
      <c r="BW1" t="s">
        <v>5942</v>
      </c>
      <c r="BX1" t="s">
        <v>5870</v>
      </c>
    </row>
    <row r="2" spans="1:76" x14ac:dyDescent="0.25">
      <c r="A2">
        <v>430831</v>
      </c>
      <c r="C2">
        <v>1</v>
      </c>
      <c r="D2">
        <v>1</v>
      </c>
      <c r="E2">
        <v>1</v>
      </c>
      <c r="F2" t="s">
        <v>0</v>
      </c>
      <c r="G2" t="s">
        <v>407</v>
      </c>
      <c r="H2" t="s">
        <v>817</v>
      </c>
      <c r="I2" s="1" t="str">
        <f>HYPERLINK(AT2,"Hb")</f>
        <v>Hb</v>
      </c>
      <c r="K2">
        <v>1</v>
      </c>
      <c r="L2" t="s">
        <v>3</v>
      </c>
      <c r="M2">
        <v>100343</v>
      </c>
      <c r="N2" t="s">
        <v>4</v>
      </c>
      <c r="O2" t="s">
        <v>4</v>
      </c>
      <c r="U2" t="s">
        <v>818</v>
      </c>
      <c r="V2" s="10">
        <v>3</v>
      </c>
      <c r="W2" t="s">
        <v>533</v>
      </c>
      <c r="X2" t="s">
        <v>746</v>
      </c>
      <c r="Y2" t="s">
        <v>620</v>
      </c>
      <c r="Z2" s="4">
        <v>5</v>
      </c>
      <c r="AA2" s="5">
        <v>528</v>
      </c>
      <c r="AB2" t="s">
        <v>746</v>
      </c>
      <c r="AC2" t="s">
        <v>819</v>
      </c>
      <c r="AD2">
        <v>1935</v>
      </c>
      <c r="AE2">
        <v>7</v>
      </c>
      <c r="AF2">
        <v>15</v>
      </c>
      <c r="AG2" t="s">
        <v>401</v>
      </c>
      <c r="AH2" t="s">
        <v>401</v>
      </c>
      <c r="AJ2" t="s">
        <v>4</v>
      </c>
      <c r="AK2" t="s">
        <v>11</v>
      </c>
      <c r="AL2">
        <v>275093</v>
      </c>
      <c r="AM2">
        <v>6726254</v>
      </c>
      <c r="AN2" s="5">
        <v>275000</v>
      </c>
      <c r="AO2" s="5">
        <v>6727000</v>
      </c>
      <c r="AP2">
        <v>21722</v>
      </c>
      <c r="AR2">
        <v>105</v>
      </c>
      <c r="AS2" t="s">
        <v>820</v>
      </c>
      <c r="AT2" t="s">
        <v>821</v>
      </c>
      <c r="AU2">
        <v>100343</v>
      </c>
      <c r="AW2" s="6" t="s">
        <v>14</v>
      </c>
      <c r="AX2">
        <v>1</v>
      </c>
      <c r="AY2" t="s">
        <v>15</v>
      </c>
      <c r="AZ2" t="s">
        <v>822</v>
      </c>
      <c r="BA2" t="s">
        <v>823</v>
      </c>
      <c r="BB2">
        <v>105</v>
      </c>
      <c r="BC2" t="s">
        <v>415</v>
      </c>
      <c r="BD2" t="s">
        <v>416</v>
      </c>
      <c r="BE2">
        <v>1</v>
      </c>
      <c r="BF2" s="7">
        <v>40150</v>
      </c>
      <c r="BG2" s="8" t="s">
        <v>20</v>
      </c>
      <c r="BI2">
        <v>5</v>
      </c>
      <c r="BJ2">
        <v>292698</v>
      </c>
      <c r="BL2" t="s">
        <v>824</v>
      </c>
      <c r="BN2" t="s">
        <v>825</v>
      </c>
      <c r="BX2">
        <v>430831</v>
      </c>
    </row>
    <row r="3" spans="1:76" x14ac:dyDescent="0.25">
      <c r="A3">
        <v>358456</v>
      </c>
      <c r="C3">
        <v>1</v>
      </c>
      <c r="D3">
        <v>1</v>
      </c>
      <c r="E3">
        <v>1</v>
      </c>
      <c r="F3" t="s">
        <v>0</v>
      </c>
      <c r="G3" t="s">
        <v>407</v>
      </c>
      <c r="H3" t="s">
        <v>871</v>
      </c>
      <c r="I3" s="1" t="str">
        <f>HYPERLINK(AT3,"Hb")</f>
        <v>Hb</v>
      </c>
      <c r="K3">
        <v>1</v>
      </c>
      <c r="L3" t="s">
        <v>3</v>
      </c>
      <c r="M3">
        <v>100343</v>
      </c>
      <c r="N3" t="s">
        <v>4</v>
      </c>
      <c r="O3" t="s">
        <v>4</v>
      </c>
      <c r="U3" t="s">
        <v>872</v>
      </c>
      <c r="V3" s="10">
        <v>3</v>
      </c>
      <c r="W3" t="s">
        <v>533</v>
      </c>
      <c r="X3" t="s">
        <v>859</v>
      </c>
      <c r="Y3" t="s">
        <v>620</v>
      </c>
      <c r="Z3" s="4">
        <v>5</v>
      </c>
      <c r="AA3" s="5">
        <v>529</v>
      </c>
      <c r="AB3" s="5" t="s">
        <v>859</v>
      </c>
      <c r="AC3" t="s">
        <v>873</v>
      </c>
      <c r="AD3">
        <v>1945</v>
      </c>
      <c r="AE3">
        <v>7</v>
      </c>
      <c r="AF3">
        <v>24</v>
      </c>
      <c r="AG3" t="s">
        <v>401</v>
      </c>
      <c r="AH3" t="s">
        <v>401</v>
      </c>
      <c r="AJ3" t="s">
        <v>4</v>
      </c>
      <c r="AK3" t="s">
        <v>11</v>
      </c>
      <c r="AL3">
        <v>260730</v>
      </c>
      <c r="AM3">
        <v>6731195</v>
      </c>
      <c r="AN3" s="5">
        <v>261000</v>
      </c>
      <c r="AO3" s="5">
        <v>6731000</v>
      </c>
      <c r="AP3">
        <v>16111</v>
      </c>
      <c r="AR3">
        <v>105</v>
      </c>
      <c r="AS3" t="s">
        <v>874</v>
      </c>
      <c r="AT3" t="s">
        <v>875</v>
      </c>
      <c r="AU3">
        <v>100343</v>
      </c>
      <c r="AW3" s="6" t="s">
        <v>14</v>
      </c>
      <c r="AX3">
        <v>1</v>
      </c>
      <c r="AY3" t="s">
        <v>15</v>
      </c>
      <c r="AZ3" t="s">
        <v>876</v>
      </c>
      <c r="BA3" t="s">
        <v>877</v>
      </c>
      <c r="BB3">
        <v>105</v>
      </c>
      <c r="BC3" t="s">
        <v>415</v>
      </c>
      <c r="BD3" t="s">
        <v>416</v>
      </c>
      <c r="BE3">
        <v>1</v>
      </c>
      <c r="BF3" s="7">
        <v>40150</v>
      </c>
      <c r="BG3" s="8" t="s">
        <v>20</v>
      </c>
      <c r="BI3">
        <v>5</v>
      </c>
      <c r="BJ3">
        <v>292697</v>
      </c>
      <c r="BL3" t="s">
        <v>878</v>
      </c>
      <c r="BN3" t="s">
        <v>879</v>
      </c>
      <c r="BX3">
        <v>358456</v>
      </c>
    </row>
    <row r="4" spans="1:76" x14ac:dyDescent="0.25">
      <c r="A4">
        <v>18004</v>
      </c>
      <c r="C4">
        <v>1</v>
      </c>
      <c r="D4">
        <v>1</v>
      </c>
      <c r="E4">
        <v>1</v>
      </c>
      <c r="F4" t="s">
        <v>0</v>
      </c>
      <c r="G4" t="s">
        <v>407</v>
      </c>
      <c r="H4" t="s">
        <v>2135</v>
      </c>
      <c r="I4" t="s">
        <v>442</v>
      </c>
      <c r="K4">
        <v>1</v>
      </c>
      <c r="L4" t="s">
        <v>3</v>
      </c>
      <c r="M4">
        <v>100343</v>
      </c>
      <c r="N4" t="s">
        <v>4</v>
      </c>
      <c r="O4" t="s">
        <v>4</v>
      </c>
      <c r="U4" t="s">
        <v>2136</v>
      </c>
      <c r="V4" s="2">
        <v>1</v>
      </c>
      <c r="W4" t="s">
        <v>1937</v>
      </c>
      <c r="X4" t="s">
        <v>2137</v>
      </c>
      <c r="Y4" t="s">
        <v>1939</v>
      </c>
      <c r="Z4" s="4">
        <v>11</v>
      </c>
      <c r="AA4" s="5">
        <v>1120</v>
      </c>
      <c r="AB4" s="5" t="s">
        <v>2137</v>
      </c>
      <c r="AC4" t="s">
        <v>2138</v>
      </c>
      <c r="AD4">
        <v>2016</v>
      </c>
      <c r="AE4">
        <v>8</v>
      </c>
      <c r="AF4">
        <v>28</v>
      </c>
      <c r="AG4" t="s">
        <v>2139</v>
      </c>
      <c r="AH4" t="s">
        <v>2139</v>
      </c>
      <c r="AJ4" t="s">
        <v>4</v>
      </c>
      <c r="AK4" t="s">
        <v>11</v>
      </c>
      <c r="AL4">
        <v>-39629</v>
      </c>
      <c r="AM4">
        <v>6551634</v>
      </c>
      <c r="AN4" s="5">
        <v>-39000</v>
      </c>
      <c r="AO4" s="5">
        <v>6551000</v>
      </c>
      <c r="AP4">
        <v>1</v>
      </c>
      <c r="AR4">
        <v>105</v>
      </c>
      <c r="AT4" s="7"/>
      <c r="AU4">
        <v>100343</v>
      </c>
      <c r="AW4" s="6" t="s">
        <v>14</v>
      </c>
      <c r="AX4">
        <v>1</v>
      </c>
      <c r="AY4" t="s">
        <v>15</v>
      </c>
      <c r="AZ4" t="s">
        <v>2140</v>
      </c>
      <c r="BA4" t="s">
        <v>2141</v>
      </c>
      <c r="BB4">
        <v>105</v>
      </c>
      <c r="BC4" t="s">
        <v>415</v>
      </c>
      <c r="BD4" t="s">
        <v>416</v>
      </c>
      <c r="BF4" s="7">
        <v>42817</v>
      </c>
      <c r="BG4" s="8" t="s">
        <v>20</v>
      </c>
      <c r="BI4">
        <v>5</v>
      </c>
      <c r="BJ4">
        <v>288289</v>
      </c>
      <c r="BL4" t="s">
        <v>2142</v>
      </c>
      <c r="BN4" t="s">
        <v>2143</v>
      </c>
      <c r="BX4">
        <v>18004</v>
      </c>
    </row>
    <row r="5" spans="1:76" x14ac:dyDescent="0.25">
      <c r="A5">
        <v>18005</v>
      </c>
      <c r="C5">
        <v>1</v>
      </c>
      <c r="D5">
        <v>1</v>
      </c>
      <c r="E5">
        <v>2</v>
      </c>
      <c r="F5" t="s">
        <v>0</v>
      </c>
      <c r="G5" t="s">
        <v>407</v>
      </c>
      <c r="H5" t="s">
        <v>2144</v>
      </c>
      <c r="I5" t="s">
        <v>442</v>
      </c>
      <c r="K5">
        <v>1</v>
      </c>
      <c r="L5" t="s">
        <v>3</v>
      </c>
      <c r="M5">
        <v>100343</v>
      </c>
      <c r="N5" t="s">
        <v>4</v>
      </c>
      <c r="O5" t="s">
        <v>4</v>
      </c>
      <c r="U5" t="s">
        <v>2136</v>
      </c>
      <c r="V5" s="2">
        <v>1</v>
      </c>
      <c r="W5" t="s">
        <v>1937</v>
      </c>
      <c r="X5" t="s">
        <v>2137</v>
      </c>
      <c r="Y5" t="s">
        <v>1939</v>
      </c>
      <c r="Z5" s="4">
        <v>11</v>
      </c>
      <c r="AA5" s="5">
        <v>1120</v>
      </c>
      <c r="AB5" s="5" t="s">
        <v>2137</v>
      </c>
      <c r="AC5" t="s">
        <v>2145</v>
      </c>
      <c r="AD5">
        <v>2016</v>
      </c>
      <c r="AE5">
        <v>8</v>
      </c>
      <c r="AF5">
        <v>28</v>
      </c>
      <c r="AG5" t="s">
        <v>2139</v>
      </c>
      <c r="AH5" t="s">
        <v>2139</v>
      </c>
      <c r="AJ5" t="s">
        <v>4</v>
      </c>
      <c r="AK5" t="s">
        <v>11</v>
      </c>
      <c r="AL5">
        <v>-39629</v>
      </c>
      <c r="AM5">
        <v>6551634</v>
      </c>
      <c r="AN5" s="5">
        <v>-39000</v>
      </c>
      <c r="AO5" s="5">
        <v>6551000</v>
      </c>
      <c r="AP5">
        <v>1</v>
      </c>
      <c r="AR5">
        <v>105</v>
      </c>
      <c r="AT5" s="7"/>
      <c r="AU5">
        <v>100343</v>
      </c>
      <c r="AW5" s="6" t="s">
        <v>14</v>
      </c>
      <c r="AX5">
        <v>1</v>
      </c>
      <c r="AY5" t="s">
        <v>15</v>
      </c>
      <c r="AZ5" t="s">
        <v>2140</v>
      </c>
      <c r="BA5" t="s">
        <v>2146</v>
      </c>
      <c r="BB5">
        <v>105</v>
      </c>
      <c r="BC5" t="s">
        <v>415</v>
      </c>
      <c r="BD5" t="s">
        <v>416</v>
      </c>
      <c r="BF5" s="7">
        <v>42818</v>
      </c>
      <c r="BG5" s="8" t="s">
        <v>20</v>
      </c>
      <c r="BI5">
        <v>5</v>
      </c>
      <c r="BJ5">
        <v>288308</v>
      </c>
      <c r="BL5" t="s">
        <v>2147</v>
      </c>
      <c r="BN5" t="s">
        <v>2148</v>
      </c>
      <c r="BX5">
        <v>18005</v>
      </c>
    </row>
    <row r="6" spans="1:76" x14ac:dyDescent="0.25">
      <c r="A6">
        <v>362856</v>
      </c>
      <c r="B6">
        <v>140921</v>
      </c>
      <c r="F6" t="s">
        <v>0</v>
      </c>
      <c r="G6" t="s">
        <v>407</v>
      </c>
      <c r="H6" t="s">
        <v>408</v>
      </c>
      <c r="I6" s="1" t="str">
        <f>HYPERLINK(AT6,"Hb")</f>
        <v>Hb</v>
      </c>
      <c r="K6">
        <v>1</v>
      </c>
      <c r="L6" t="s">
        <v>3</v>
      </c>
      <c r="M6">
        <v>100343</v>
      </c>
      <c r="N6" t="s">
        <v>4</v>
      </c>
      <c r="O6" t="s">
        <v>4</v>
      </c>
      <c r="U6" t="s">
        <v>409</v>
      </c>
      <c r="V6" s="10">
        <v>3</v>
      </c>
      <c r="W6" t="s">
        <v>216</v>
      </c>
      <c r="X6" t="s">
        <v>216</v>
      </c>
      <c r="Y6" s="3" t="s">
        <v>48</v>
      </c>
      <c r="Z6" s="4">
        <v>2</v>
      </c>
      <c r="AA6" s="5">
        <v>301</v>
      </c>
      <c r="AB6" s="5" t="s">
        <v>216</v>
      </c>
      <c r="AC6" t="s">
        <v>410</v>
      </c>
      <c r="AD6">
        <v>1861</v>
      </c>
      <c r="AE6">
        <v>7</v>
      </c>
      <c r="AF6">
        <v>11</v>
      </c>
      <c r="AG6" t="s">
        <v>411</v>
      </c>
      <c r="AH6" t="s">
        <v>411</v>
      </c>
      <c r="AJ6" t="s">
        <v>4</v>
      </c>
      <c r="AK6" t="s">
        <v>11</v>
      </c>
      <c r="AL6">
        <v>261317</v>
      </c>
      <c r="AM6">
        <v>6656077</v>
      </c>
      <c r="AN6" s="5">
        <v>261000</v>
      </c>
      <c r="AO6" s="5">
        <v>6657000</v>
      </c>
      <c r="AP6">
        <v>20057</v>
      </c>
      <c r="AR6">
        <v>105</v>
      </c>
      <c r="AT6" t="s">
        <v>412</v>
      </c>
      <c r="AU6">
        <v>100343</v>
      </c>
      <c r="AW6" s="6" t="s">
        <v>14</v>
      </c>
      <c r="AX6">
        <v>1</v>
      </c>
      <c r="AY6" t="s">
        <v>15</v>
      </c>
      <c r="AZ6" t="s">
        <v>413</v>
      </c>
      <c r="BA6" t="s">
        <v>414</v>
      </c>
      <c r="BB6">
        <v>105</v>
      </c>
      <c r="BC6" t="s">
        <v>415</v>
      </c>
      <c r="BD6" t="s">
        <v>416</v>
      </c>
      <c r="BE6">
        <v>1</v>
      </c>
      <c r="BF6" s="7">
        <v>42524</v>
      </c>
      <c r="BG6" s="8" t="s">
        <v>20</v>
      </c>
      <c r="BI6">
        <v>5</v>
      </c>
      <c r="BJ6">
        <v>292696</v>
      </c>
      <c r="BK6">
        <v>157925</v>
      </c>
      <c r="BL6" t="s">
        <v>417</v>
      </c>
      <c r="BN6" t="s">
        <v>418</v>
      </c>
      <c r="BX6">
        <v>362856</v>
      </c>
    </row>
    <row r="7" spans="1:76" x14ac:dyDescent="0.25">
      <c r="A7">
        <v>29937</v>
      </c>
      <c r="B7">
        <v>140926</v>
      </c>
      <c r="F7" t="s">
        <v>0</v>
      </c>
      <c r="G7" t="s">
        <v>407</v>
      </c>
      <c r="H7" t="s">
        <v>2455</v>
      </c>
      <c r="I7" s="1" t="str">
        <f>HYPERLINK(AT7,"Hb")</f>
        <v>Hb</v>
      </c>
      <c r="K7">
        <v>1</v>
      </c>
      <c r="L7" t="s">
        <v>3</v>
      </c>
      <c r="M7">
        <v>100343</v>
      </c>
      <c r="N7" t="s">
        <v>4</v>
      </c>
      <c r="O7" t="s">
        <v>4</v>
      </c>
      <c r="U7" t="s">
        <v>2456</v>
      </c>
      <c r="V7" s="2">
        <v>1</v>
      </c>
      <c r="W7" t="s">
        <v>553</v>
      </c>
      <c r="X7" t="s">
        <v>2324</v>
      </c>
      <c r="Y7" s="3" t="s">
        <v>2325</v>
      </c>
      <c r="Z7" s="4">
        <v>12</v>
      </c>
      <c r="AA7" s="5">
        <v>1201</v>
      </c>
      <c r="AB7" s="5" t="s">
        <v>2324</v>
      </c>
      <c r="AC7" t="s">
        <v>2457</v>
      </c>
      <c r="AD7">
        <v>1866</v>
      </c>
      <c r="AE7">
        <v>6</v>
      </c>
      <c r="AF7">
        <v>28</v>
      </c>
      <c r="AG7" t="s">
        <v>2458</v>
      </c>
      <c r="AH7" t="s">
        <v>2458</v>
      </c>
      <c r="AJ7" t="s">
        <v>4</v>
      </c>
      <c r="AK7" t="s">
        <v>11</v>
      </c>
      <c r="AL7">
        <v>-33591</v>
      </c>
      <c r="AM7">
        <v>6720998</v>
      </c>
      <c r="AN7" s="5">
        <v>-33000</v>
      </c>
      <c r="AO7" s="5">
        <v>6721000</v>
      </c>
      <c r="AP7">
        <v>500</v>
      </c>
      <c r="AR7">
        <v>105</v>
      </c>
      <c r="AT7" t="s">
        <v>2459</v>
      </c>
      <c r="AU7">
        <v>100343</v>
      </c>
      <c r="AW7" s="6" t="s">
        <v>14</v>
      </c>
      <c r="AX7">
        <v>1</v>
      </c>
      <c r="AY7" t="s">
        <v>15</v>
      </c>
      <c r="AZ7" t="s">
        <v>2460</v>
      </c>
      <c r="BA7" t="s">
        <v>2461</v>
      </c>
      <c r="BB7">
        <v>105</v>
      </c>
      <c r="BC7" t="s">
        <v>415</v>
      </c>
      <c r="BD7" t="s">
        <v>416</v>
      </c>
      <c r="BE7">
        <v>1</v>
      </c>
      <c r="BF7" s="7">
        <v>41422</v>
      </c>
      <c r="BG7" s="8" t="s">
        <v>20</v>
      </c>
      <c r="BI7">
        <v>5</v>
      </c>
      <c r="BJ7">
        <v>292702</v>
      </c>
      <c r="BK7">
        <v>158124</v>
      </c>
      <c r="BL7" t="s">
        <v>2462</v>
      </c>
      <c r="BN7" t="s">
        <v>2463</v>
      </c>
      <c r="BX7">
        <v>29937</v>
      </c>
    </row>
    <row r="8" spans="1:76" x14ac:dyDescent="0.25">
      <c r="A8">
        <v>362855</v>
      </c>
      <c r="B8">
        <v>140920</v>
      </c>
      <c r="F8" t="s">
        <v>0</v>
      </c>
      <c r="G8" t="s">
        <v>407</v>
      </c>
      <c r="H8" t="s">
        <v>419</v>
      </c>
      <c r="I8" s="1" t="str">
        <f>HYPERLINK(AT8,"Hb")</f>
        <v>Hb</v>
      </c>
      <c r="K8">
        <v>1</v>
      </c>
      <c r="L8" t="s">
        <v>3</v>
      </c>
      <c r="M8">
        <v>100343</v>
      </c>
      <c r="N8" t="s">
        <v>4</v>
      </c>
      <c r="O8" t="s">
        <v>4</v>
      </c>
      <c r="U8" t="s">
        <v>409</v>
      </c>
      <c r="V8" s="10">
        <v>3</v>
      </c>
      <c r="W8" t="s">
        <v>216</v>
      </c>
      <c r="X8" t="s">
        <v>216</v>
      </c>
      <c r="Y8" s="3" t="s">
        <v>48</v>
      </c>
      <c r="Z8" s="4">
        <v>2</v>
      </c>
      <c r="AA8" s="5">
        <v>301</v>
      </c>
      <c r="AB8" s="5" t="s">
        <v>216</v>
      </c>
      <c r="AC8" t="s">
        <v>420</v>
      </c>
      <c r="AD8">
        <v>1874</v>
      </c>
      <c r="AE8">
        <v>7</v>
      </c>
      <c r="AF8">
        <v>1</v>
      </c>
      <c r="AG8" t="s">
        <v>421</v>
      </c>
      <c r="AH8" t="s">
        <v>421</v>
      </c>
      <c r="AJ8" t="s">
        <v>4</v>
      </c>
      <c r="AK8" t="s">
        <v>11</v>
      </c>
      <c r="AL8">
        <v>261317</v>
      </c>
      <c r="AM8">
        <v>6656077</v>
      </c>
      <c r="AN8" s="5">
        <v>261000</v>
      </c>
      <c r="AO8" s="5">
        <v>6657000</v>
      </c>
      <c r="AP8">
        <v>20057</v>
      </c>
      <c r="AR8">
        <v>105</v>
      </c>
      <c r="AT8" t="s">
        <v>422</v>
      </c>
      <c r="AU8">
        <v>100343</v>
      </c>
      <c r="AW8" s="6" t="s">
        <v>14</v>
      </c>
      <c r="AX8">
        <v>1</v>
      </c>
      <c r="AY8" t="s">
        <v>15</v>
      </c>
      <c r="AZ8" t="s">
        <v>413</v>
      </c>
      <c r="BA8" t="s">
        <v>423</v>
      </c>
      <c r="BB8">
        <v>105</v>
      </c>
      <c r="BC8" t="s">
        <v>415</v>
      </c>
      <c r="BD8" t="s">
        <v>416</v>
      </c>
      <c r="BE8">
        <v>1</v>
      </c>
      <c r="BF8" s="7">
        <v>40150</v>
      </c>
      <c r="BG8" s="8" t="s">
        <v>20</v>
      </c>
      <c r="BI8">
        <v>5</v>
      </c>
      <c r="BJ8">
        <v>292695</v>
      </c>
      <c r="BK8">
        <v>157927</v>
      </c>
      <c r="BL8" t="s">
        <v>424</v>
      </c>
      <c r="BN8" t="s">
        <v>425</v>
      </c>
      <c r="BX8">
        <v>362855</v>
      </c>
    </row>
    <row r="9" spans="1:76" x14ac:dyDescent="0.25">
      <c r="A9">
        <v>86004</v>
      </c>
      <c r="B9">
        <v>140950</v>
      </c>
      <c r="F9" t="s">
        <v>0</v>
      </c>
      <c r="G9" t="s">
        <v>407</v>
      </c>
      <c r="H9" t="s">
        <v>2900</v>
      </c>
      <c r="I9" s="1" t="str">
        <f>HYPERLINK(AT9,"Hb")</f>
        <v>Hb</v>
      </c>
      <c r="K9">
        <v>1</v>
      </c>
      <c r="L9" t="s">
        <v>3</v>
      </c>
      <c r="M9">
        <v>100343</v>
      </c>
      <c r="N9" t="s">
        <v>4</v>
      </c>
      <c r="O9" t="s">
        <v>4</v>
      </c>
      <c r="U9" t="s">
        <v>2901</v>
      </c>
      <c r="V9" s="2">
        <v>1</v>
      </c>
      <c r="W9" t="s">
        <v>553</v>
      </c>
      <c r="X9" t="s">
        <v>2892</v>
      </c>
      <c r="Y9" s="3" t="s">
        <v>2325</v>
      </c>
      <c r="Z9" s="4">
        <v>12</v>
      </c>
      <c r="AA9" s="5">
        <v>1228</v>
      </c>
      <c r="AB9" s="5" t="s">
        <v>2902</v>
      </c>
      <c r="AC9" t="s">
        <v>2903</v>
      </c>
      <c r="AD9">
        <v>1889</v>
      </c>
      <c r="AE9">
        <v>5</v>
      </c>
      <c r="AF9">
        <v>1</v>
      </c>
      <c r="AG9" t="s">
        <v>2904</v>
      </c>
      <c r="AH9" t="s">
        <v>2904</v>
      </c>
      <c r="AJ9" t="s">
        <v>4</v>
      </c>
      <c r="AK9" t="s">
        <v>11</v>
      </c>
      <c r="AL9">
        <v>30408</v>
      </c>
      <c r="AM9">
        <v>6696502</v>
      </c>
      <c r="AN9" s="5">
        <v>31000</v>
      </c>
      <c r="AO9" s="5">
        <v>6697000</v>
      </c>
      <c r="AP9">
        <v>200</v>
      </c>
      <c r="AR9">
        <v>105</v>
      </c>
      <c r="AS9" t="s">
        <v>2905</v>
      </c>
      <c r="AT9" t="s">
        <v>2906</v>
      </c>
      <c r="AU9">
        <v>100343</v>
      </c>
      <c r="AW9" s="6" t="s">
        <v>14</v>
      </c>
      <c r="AX9">
        <v>1</v>
      </c>
      <c r="AY9" t="s">
        <v>15</v>
      </c>
      <c r="AZ9" t="s">
        <v>2907</v>
      </c>
      <c r="BA9" t="s">
        <v>2908</v>
      </c>
      <c r="BB9">
        <v>105</v>
      </c>
      <c r="BC9" t="s">
        <v>415</v>
      </c>
      <c r="BD9" t="s">
        <v>416</v>
      </c>
      <c r="BE9">
        <v>1</v>
      </c>
      <c r="BF9" s="7">
        <v>43531</v>
      </c>
      <c r="BG9" s="8" t="s">
        <v>20</v>
      </c>
      <c r="BI9">
        <v>5</v>
      </c>
      <c r="BJ9">
        <v>292724</v>
      </c>
      <c r="BK9">
        <v>158181</v>
      </c>
      <c r="BL9" t="s">
        <v>2909</v>
      </c>
      <c r="BN9" t="s">
        <v>2910</v>
      </c>
      <c r="BX9">
        <v>86004</v>
      </c>
    </row>
    <row r="10" spans="1:76" x14ac:dyDescent="0.25">
      <c r="A10">
        <v>86003</v>
      </c>
      <c r="B10">
        <v>140949</v>
      </c>
      <c r="F10" t="s">
        <v>0</v>
      </c>
      <c r="G10" t="s">
        <v>407</v>
      </c>
      <c r="H10" t="s">
        <v>2911</v>
      </c>
      <c r="I10" s="1" t="str">
        <f>HYPERLINK(AT10,"Hb")</f>
        <v>Hb</v>
      </c>
      <c r="K10">
        <v>1</v>
      </c>
      <c r="L10" t="s">
        <v>3</v>
      </c>
      <c r="M10">
        <v>100343</v>
      </c>
      <c r="N10" t="s">
        <v>4</v>
      </c>
      <c r="O10" t="s">
        <v>4</v>
      </c>
      <c r="U10" t="s">
        <v>2901</v>
      </c>
      <c r="V10" s="2">
        <v>1</v>
      </c>
      <c r="W10" t="s">
        <v>553</v>
      </c>
      <c r="X10" t="s">
        <v>2892</v>
      </c>
      <c r="Y10" s="3" t="s">
        <v>2325</v>
      </c>
      <c r="Z10" s="4">
        <v>12</v>
      </c>
      <c r="AA10" s="5">
        <v>1228</v>
      </c>
      <c r="AB10" s="5" t="s">
        <v>2902</v>
      </c>
      <c r="AC10" t="s">
        <v>2912</v>
      </c>
      <c r="AD10">
        <v>1889</v>
      </c>
      <c r="AE10">
        <v>5</v>
      </c>
      <c r="AF10">
        <v>20</v>
      </c>
      <c r="AG10" t="s">
        <v>2702</v>
      </c>
      <c r="AH10" t="s">
        <v>2913</v>
      </c>
      <c r="AJ10" t="s">
        <v>4</v>
      </c>
      <c r="AK10" t="s">
        <v>11</v>
      </c>
      <c r="AL10">
        <v>30408</v>
      </c>
      <c r="AM10">
        <v>6696502</v>
      </c>
      <c r="AN10" s="5">
        <v>31000</v>
      </c>
      <c r="AO10" s="5">
        <v>6697000</v>
      </c>
      <c r="AP10">
        <v>200</v>
      </c>
      <c r="AR10">
        <v>105</v>
      </c>
      <c r="AT10" t="s">
        <v>2914</v>
      </c>
      <c r="AU10">
        <v>100343</v>
      </c>
      <c r="AW10" s="6" t="s">
        <v>14</v>
      </c>
      <c r="AX10">
        <v>1</v>
      </c>
      <c r="AY10" t="s">
        <v>15</v>
      </c>
      <c r="AZ10" t="s">
        <v>2907</v>
      </c>
      <c r="BA10" t="s">
        <v>2915</v>
      </c>
      <c r="BB10">
        <v>105</v>
      </c>
      <c r="BC10" t="s">
        <v>415</v>
      </c>
      <c r="BD10" t="s">
        <v>416</v>
      </c>
      <c r="BE10">
        <v>1</v>
      </c>
      <c r="BF10" s="7">
        <v>43531</v>
      </c>
      <c r="BG10" s="8" t="s">
        <v>20</v>
      </c>
      <c r="BI10">
        <v>5</v>
      </c>
      <c r="BJ10">
        <v>292723</v>
      </c>
      <c r="BK10">
        <v>158180</v>
      </c>
      <c r="BL10" t="s">
        <v>2916</v>
      </c>
      <c r="BN10" t="s">
        <v>2917</v>
      </c>
      <c r="BX10">
        <v>86003</v>
      </c>
    </row>
    <row r="11" spans="1:76" x14ac:dyDescent="0.25">
      <c r="A11">
        <v>414613</v>
      </c>
      <c r="B11">
        <v>140991</v>
      </c>
      <c r="F11" t="s">
        <v>0</v>
      </c>
      <c r="G11" t="s">
        <v>407</v>
      </c>
      <c r="H11" t="s">
        <v>5271</v>
      </c>
      <c r="I11" s="1" t="str">
        <f>HYPERLINK(AT11,"Hb")</f>
        <v>Hb</v>
      </c>
      <c r="K11">
        <v>1</v>
      </c>
      <c r="L11" t="s">
        <v>3</v>
      </c>
      <c r="M11">
        <v>100343</v>
      </c>
      <c r="N11" t="s">
        <v>4</v>
      </c>
      <c r="O11" t="s">
        <v>4</v>
      </c>
      <c r="U11" t="s">
        <v>5272</v>
      </c>
      <c r="V11" s="10">
        <v>3</v>
      </c>
      <c r="W11" t="s">
        <v>5072</v>
      </c>
      <c r="X11" t="s">
        <v>5098</v>
      </c>
      <c r="Y11" s="3" t="s">
        <v>5074</v>
      </c>
      <c r="Z11" s="4">
        <v>16</v>
      </c>
      <c r="AA11" s="5">
        <v>1601</v>
      </c>
      <c r="AB11" s="5" t="s">
        <v>5098</v>
      </c>
      <c r="AC11" t="s">
        <v>5273</v>
      </c>
      <c r="AD11">
        <v>1892</v>
      </c>
      <c r="AE11">
        <v>8</v>
      </c>
      <c r="AF11">
        <v>21</v>
      </c>
      <c r="AG11" t="s">
        <v>401</v>
      </c>
      <c r="AH11" t="s">
        <v>401</v>
      </c>
      <c r="AJ11" t="s">
        <v>4</v>
      </c>
      <c r="AK11" t="s">
        <v>11</v>
      </c>
      <c r="AL11">
        <v>269917</v>
      </c>
      <c r="AM11">
        <v>7035055</v>
      </c>
      <c r="AN11" s="5">
        <v>269000</v>
      </c>
      <c r="AO11" s="5">
        <v>7035000</v>
      </c>
      <c r="AP11">
        <v>26892</v>
      </c>
      <c r="AR11">
        <v>105</v>
      </c>
      <c r="AS11" t="s">
        <v>5274</v>
      </c>
      <c r="AT11" t="s">
        <v>5275</v>
      </c>
      <c r="AU11">
        <v>100343</v>
      </c>
      <c r="AW11" s="6" t="s">
        <v>14</v>
      </c>
      <c r="AX11">
        <v>1</v>
      </c>
      <c r="AY11" t="s">
        <v>15</v>
      </c>
      <c r="AZ11" t="s">
        <v>5276</v>
      </c>
      <c r="BA11" t="s">
        <v>5277</v>
      </c>
      <c r="BB11">
        <v>105</v>
      </c>
      <c r="BC11" t="s">
        <v>415</v>
      </c>
      <c r="BD11" t="s">
        <v>416</v>
      </c>
      <c r="BE11">
        <v>1</v>
      </c>
      <c r="BF11" s="7">
        <v>40150</v>
      </c>
      <c r="BG11" s="8" t="s">
        <v>20</v>
      </c>
      <c r="BI11">
        <v>5</v>
      </c>
      <c r="BJ11">
        <v>292765</v>
      </c>
      <c r="BK11">
        <v>158379</v>
      </c>
      <c r="BL11" t="s">
        <v>5278</v>
      </c>
      <c r="BN11" t="s">
        <v>5279</v>
      </c>
      <c r="BX11">
        <v>414613</v>
      </c>
    </row>
    <row r="12" spans="1:76" x14ac:dyDescent="0.25">
      <c r="A12">
        <v>414612</v>
      </c>
      <c r="B12">
        <v>140990</v>
      </c>
      <c r="F12" t="s">
        <v>0</v>
      </c>
      <c r="G12" t="s">
        <v>407</v>
      </c>
      <c r="H12" t="s">
        <v>5280</v>
      </c>
      <c r="I12" s="1" t="str">
        <f>HYPERLINK(AT12,"Hb")</f>
        <v>Hb</v>
      </c>
      <c r="K12">
        <v>1</v>
      </c>
      <c r="L12" t="s">
        <v>3</v>
      </c>
      <c r="M12">
        <v>100343</v>
      </c>
      <c r="N12" t="s">
        <v>4</v>
      </c>
      <c r="O12" t="s">
        <v>4</v>
      </c>
      <c r="U12" t="s">
        <v>5272</v>
      </c>
      <c r="V12" s="10">
        <v>3</v>
      </c>
      <c r="W12" t="s">
        <v>5072</v>
      </c>
      <c r="X12" t="s">
        <v>5098</v>
      </c>
      <c r="Y12" s="3" t="s">
        <v>5074</v>
      </c>
      <c r="Z12" s="4">
        <v>16</v>
      </c>
      <c r="AA12" s="5">
        <v>1601</v>
      </c>
      <c r="AB12" s="5" t="s">
        <v>5098</v>
      </c>
      <c r="AC12" t="s">
        <v>5281</v>
      </c>
      <c r="AD12">
        <v>1893</v>
      </c>
      <c r="AE12">
        <v>7</v>
      </c>
      <c r="AF12">
        <v>1</v>
      </c>
      <c r="AG12" t="s">
        <v>5282</v>
      </c>
      <c r="AH12" t="s">
        <v>5282</v>
      </c>
      <c r="AJ12" t="s">
        <v>4</v>
      </c>
      <c r="AK12" t="s">
        <v>11</v>
      </c>
      <c r="AL12">
        <v>269917</v>
      </c>
      <c r="AM12">
        <v>7035055</v>
      </c>
      <c r="AN12" s="5">
        <v>269000</v>
      </c>
      <c r="AO12" s="5">
        <v>7035000</v>
      </c>
      <c r="AP12">
        <v>26892</v>
      </c>
      <c r="AR12">
        <v>105</v>
      </c>
      <c r="AS12" t="s">
        <v>5274</v>
      </c>
      <c r="AT12" t="s">
        <v>5283</v>
      </c>
      <c r="AU12">
        <v>100343</v>
      </c>
      <c r="AW12" s="6" t="s">
        <v>14</v>
      </c>
      <c r="AX12">
        <v>1</v>
      </c>
      <c r="AY12" t="s">
        <v>15</v>
      </c>
      <c r="AZ12" t="s">
        <v>5276</v>
      </c>
      <c r="BA12" t="s">
        <v>5284</v>
      </c>
      <c r="BB12">
        <v>105</v>
      </c>
      <c r="BC12" t="s">
        <v>415</v>
      </c>
      <c r="BD12" t="s">
        <v>416</v>
      </c>
      <c r="BE12">
        <v>1</v>
      </c>
      <c r="BF12" s="7">
        <v>40150</v>
      </c>
      <c r="BG12" s="8" t="s">
        <v>20</v>
      </c>
      <c r="BI12">
        <v>5</v>
      </c>
      <c r="BJ12">
        <v>292764</v>
      </c>
      <c r="BK12">
        <v>158380</v>
      </c>
      <c r="BL12" t="s">
        <v>5285</v>
      </c>
      <c r="BN12" t="s">
        <v>5286</v>
      </c>
      <c r="BX12">
        <v>414612</v>
      </c>
    </row>
    <row r="13" spans="1:76" x14ac:dyDescent="0.25">
      <c r="A13">
        <v>88401</v>
      </c>
      <c r="B13">
        <v>140938</v>
      </c>
      <c r="F13" t="s">
        <v>0</v>
      </c>
      <c r="G13" t="s">
        <v>407</v>
      </c>
      <c r="H13" t="s">
        <v>2995</v>
      </c>
      <c r="I13" s="1" t="str">
        <f>HYPERLINK(AT13,"Hb")</f>
        <v>Hb</v>
      </c>
      <c r="K13">
        <v>1</v>
      </c>
      <c r="L13" t="s">
        <v>3</v>
      </c>
      <c r="M13">
        <v>100343</v>
      </c>
      <c r="N13" t="s">
        <v>4</v>
      </c>
      <c r="O13" t="s">
        <v>4</v>
      </c>
      <c r="U13" t="s">
        <v>2996</v>
      </c>
      <c r="V13" s="10">
        <v>3</v>
      </c>
      <c r="W13" t="s">
        <v>553</v>
      </c>
      <c r="X13" t="s">
        <v>2987</v>
      </c>
      <c r="Y13" s="3" t="s">
        <v>2325</v>
      </c>
      <c r="Z13" s="4">
        <v>12</v>
      </c>
      <c r="AA13" s="5">
        <v>1235</v>
      </c>
      <c r="AB13" s="5" t="s">
        <v>2987</v>
      </c>
      <c r="AC13" t="s">
        <v>2997</v>
      </c>
      <c r="AD13">
        <v>1895</v>
      </c>
      <c r="AE13">
        <v>5</v>
      </c>
      <c r="AF13">
        <v>25</v>
      </c>
      <c r="AG13" t="s">
        <v>2998</v>
      </c>
      <c r="AH13" t="s">
        <v>2998</v>
      </c>
      <c r="AJ13" t="s">
        <v>4</v>
      </c>
      <c r="AK13" t="s">
        <v>11</v>
      </c>
      <c r="AL13">
        <v>35026</v>
      </c>
      <c r="AM13">
        <v>6757699</v>
      </c>
      <c r="AN13" s="5">
        <v>35000</v>
      </c>
      <c r="AO13" s="5">
        <v>6757000</v>
      </c>
      <c r="AP13">
        <v>44057</v>
      </c>
      <c r="AR13">
        <v>105</v>
      </c>
      <c r="AS13" t="s">
        <v>2999</v>
      </c>
      <c r="AT13" t="s">
        <v>3000</v>
      </c>
      <c r="AU13">
        <v>100343</v>
      </c>
      <c r="AW13" s="6" t="s">
        <v>14</v>
      </c>
      <c r="AX13">
        <v>1</v>
      </c>
      <c r="AY13" t="s">
        <v>15</v>
      </c>
      <c r="AZ13" t="s">
        <v>3001</v>
      </c>
      <c r="BA13" t="s">
        <v>3002</v>
      </c>
      <c r="BB13">
        <v>105</v>
      </c>
      <c r="BC13" t="s">
        <v>415</v>
      </c>
      <c r="BD13" t="s">
        <v>416</v>
      </c>
      <c r="BE13">
        <v>1</v>
      </c>
      <c r="BF13" s="7">
        <v>40150</v>
      </c>
      <c r="BG13" s="8" t="s">
        <v>20</v>
      </c>
      <c r="BI13">
        <v>5</v>
      </c>
      <c r="BJ13">
        <v>292712</v>
      </c>
      <c r="BK13">
        <v>158188</v>
      </c>
      <c r="BL13" t="s">
        <v>3003</v>
      </c>
      <c r="BN13" t="s">
        <v>3004</v>
      </c>
      <c r="BX13">
        <v>88401</v>
      </c>
    </row>
    <row r="14" spans="1:76" x14ac:dyDescent="0.25">
      <c r="A14">
        <v>60249</v>
      </c>
      <c r="B14">
        <v>140965</v>
      </c>
      <c r="F14" t="s">
        <v>0</v>
      </c>
      <c r="G14" t="s">
        <v>407</v>
      </c>
      <c r="H14" t="s">
        <v>2872</v>
      </c>
      <c r="I14" s="1" t="str">
        <f>HYPERLINK(AT14,"Hb")</f>
        <v>Hb</v>
      </c>
      <c r="K14">
        <v>1</v>
      </c>
      <c r="L14" t="s">
        <v>3</v>
      </c>
      <c r="M14">
        <v>100343</v>
      </c>
      <c r="N14" t="s">
        <v>4</v>
      </c>
      <c r="O14" t="s">
        <v>4</v>
      </c>
      <c r="U14" t="s">
        <v>2873</v>
      </c>
      <c r="V14" s="2">
        <v>1</v>
      </c>
      <c r="W14" t="s">
        <v>553</v>
      </c>
      <c r="X14" t="s">
        <v>2874</v>
      </c>
      <c r="Y14" s="3" t="s">
        <v>2325</v>
      </c>
      <c r="Z14" s="4">
        <v>12</v>
      </c>
      <c r="AA14" s="5">
        <v>1224</v>
      </c>
      <c r="AB14" s="5" t="s">
        <v>2874</v>
      </c>
      <c r="AC14" t="s">
        <v>2875</v>
      </c>
      <c r="AD14">
        <v>1901</v>
      </c>
      <c r="AE14">
        <v>7</v>
      </c>
      <c r="AF14">
        <v>1</v>
      </c>
      <c r="AG14" t="s">
        <v>2397</v>
      </c>
      <c r="AH14" t="s">
        <v>2397</v>
      </c>
      <c r="AJ14" t="s">
        <v>4</v>
      </c>
      <c r="AK14" t="s">
        <v>11</v>
      </c>
      <c r="AL14">
        <v>-15412</v>
      </c>
      <c r="AM14">
        <v>6688144</v>
      </c>
      <c r="AN14" s="5">
        <v>-15000</v>
      </c>
      <c r="AO14" s="5">
        <v>6689000</v>
      </c>
      <c r="AP14">
        <v>200</v>
      </c>
      <c r="AR14">
        <v>105</v>
      </c>
      <c r="AT14" t="s">
        <v>2876</v>
      </c>
      <c r="AU14">
        <v>100343</v>
      </c>
      <c r="AW14" s="6" t="s">
        <v>14</v>
      </c>
      <c r="AX14">
        <v>1</v>
      </c>
      <c r="AY14" t="s">
        <v>15</v>
      </c>
      <c r="AZ14" t="s">
        <v>2877</v>
      </c>
      <c r="BA14" t="s">
        <v>2878</v>
      </c>
      <c r="BB14">
        <v>105</v>
      </c>
      <c r="BC14" t="s">
        <v>415</v>
      </c>
      <c r="BD14" t="s">
        <v>416</v>
      </c>
      <c r="BE14">
        <v>1</v>
      </c>
      <c r="BF14" s="7">
        <v>43976</v>
      </c>
      <c r="BG14" s="8" t="s">
        <v>20</v>
      </c>
      <c r="BI14">
        <v>5</v>
      </c>
      <c r="BJ14">
        <v>292739</v>
      </c>
      <c r="BK14">
        <v>158171</v>
      </c>
      <c r="BL14" t="s">
        <v>2879</v>
      </c>
      <c r="BN14" t="s">
        <v>2880</v>
      </c>
      <c r="BX14">
        <v>60249</v>
      </c>
    </row>
    <row r="15" spans="1:76" x14ac:dyDescent="0.25">
      <c r="A15">
        <v>7884</v>
      </c>
      <c r="B15">
        <v>140972</v>
      </c>
      <c r="F15" t="s">
        <v>0</v>
      </c>
      <c r="G15" t="s">
        <v>407</v>
      </c>
      <c r="H15" t="s">
        <v>3574</v>
      </c>
      <c r="I15" s="1" t="str">
        <f>HYPERLINK(AT15,"Hb")</f>
        <v>Hb</v>
      </c>
      <c r="K15">
        <v>1</v>
      </c>
      <c r="L15" t="s">
        <v>3</v>
      </c>
      <c r="M15">
        <v>100343</v>
      </c>
      <c r="N15" t="s">
        <v>4</v>
      </c>
      <c r="O15" t="s">
        <v>4</v>
      </c>
      <c r="U15" t="s">
        <v>3575</v>
      </c>
      <c r="V15" s="10">
        <v>3</v>
      </c>
      <c r="W15" t="s">
        <v>553</v>
      </c>
      <c r="X15" t="s">
        <v>3567</v>
      </c>
      <c r="Y15" s="3" t="s">
        <v>3400</v>
      </c>
      <c r="Z15" s="4">
        <v>14</v>
      </c>
      <c r="AA15" s="5">
        <v>1428</v>
      </c>
      <c r="AB15" s="5" t="s">
        <v>3567</v>
      </c>
      <c r="AC15" t="s">
        <v>3576</v>
      </c>
      <c r="AD15">
        <v>1902</v>
      </c>
      <c r="AE15">
        <v>6</v>
      </c>
      <c r="AF15">
        <v>10</v>
      </c>
      <c r="AG15" t="s">
        <v>3577</v>
      </c>
      <c r="AH15" t="s">
        <v>3577</v>
      </c>
      <c r="AJ15" t="s">
        <v>4</v>
      </c>
      <c r="AK15" t="s">
        <v>11</v>
      </c>
      <c r="AL15">
        <v>-49994</v>
      </c>
      <c r="AM15">
        <v>6847387</v>
      </c>
      <c r="AN15" s="5">
        <v>-49000</v>
      </c>
      <c r="AO15" s="5">
        <v>6847000</v>
      </c>
      <c r="AP15">
        <v>43585</v>
      </c>
      <c r="AR15">
        <v>105</v>
      </c>
      <c r="AS15" t="s">
        <v>3578</v>
      </c>
      <c r="AT15" t="s">
        <v>3579</v>
      </c>
      <c r="AU15">
        <v>100343</v>
      </c>
      <c r="AW15" s="6" t="s">
        <v>14</v>
      </c>
      <c r="AX15">
        <v>1</v>
      </c>
      <c r="AY15" t="s">
        <v>15</v>
      </c>
      <c r="AZ15" t="s">
        <v>3580</v>
      </c>
      <c r="BA15" t="s">
        <v>3581</v>
      </c>
      <c r="BB15">
        <v>105</v>
      </c>
      <c r="BC15" t="s">
        <v>415</v>
      </c>
      <c r="BD15" t="s">
        <v>416</v>
      </c>
      <c r="BE15">
        <v>1</v>
      </c>
      <c r="BF15" s="7">
        <v>40150</v>
      </c>
      <c r="BG15" s="8" t="s">
        <v>20</v>
      </c>
      <c r="BI15">
        <v>5</v>
      </c>
      <c r="BJ15">
        <v>292746</v>
      </c>
      <c r="BK15">
        <v>158261</v>
      </c>
      <c r="BL15" t="s">
        <v>3582</v>
      </c>
      <c r="BN15" t="s">
        <v>3583</v>
      </c>
      <c r="BX15">
        <v>7884</v>
      </c>
    </row>
    <row r="16" spans="1:76" x14ac:dyDescent="0.25">
      <c r="A16">
        <v>88399</v>
      </c>
      <c r="B16">
        <v>140936</v>
      </c>
      <c r="F16" t="s">
        <v>0</v>
      </c>
      <c r="G16" t="s">
        <v>407</v>
      </c>
      <c r="H16" t="s">
        <v>3005</v>
      </c>
      <c r="I16" s="1" t="str">
        <f>HYPERLINK(AT16,"Hb")</f>
        <v>Hb</v>
      </c>
      <c r="K16">
        <v>1</v>
      </c>
      <c r="L16" t="s">
        <v>3</v>
      </c>
      <c r="M16">
        <v>100343</v>
      </c>
      <c r="N16" t="s">
        <v>4</v>
      </c>
      <c r="O16" t="s">
        <v>4</v>
      </c>
      <c r="U16" t="s">
        <v>2996</v>
      </c>
      <c r="V16" s="10">
        <v>3</v>
      </c>
      <c r="W16" t="s">
        <v>553</v>
      </c>
      <c r="X16" t="s">
        <v>2987</v>
      </c>
      <c r="Y16" s="3" t="s">
        <v>2325</v>
      </c>
      <c r="Z16" s="4">
        <v>12</v>
      </c>
      <c r="AA16" s="5">
        <v>1235</v>
      </c>
      <c r="AB16" s="5" t="s">
        <v>2987</v>
      </c>
      <c r="AC16" t="s">
        <v>3006</v>
      </c>
      <c r="AD16">
        <v>1903</v>
      </c>
      <c r="AE16">
        <v>6</v>
      </c>
      <c r="AF16">
        <v>5</v>
      </c>
      <c r="AG16" t="s">
        <v>2702</v>
      </c>
      <c r="AH16" t="s">
        <v>2702</v>
      </c>
      <c r="AJ16" t="s">
        <v>4</v>
      </c>
      <c r="AK16" t="s">
        <v>11</v>
      </c>
      <c r="AL16">
        <v>35026</v>
      </c>
      <c r="AM16">
        <v>6757699</v>
      </c>
      <c r="AN16" s="5">
        <v>35000</v>
      </c>
      <c r="AO16" s="5">
        <v>6757000</v>
      </c>
      <c r="AP16">
        <v>44057</v>
      </c>
      <c r="AR16">
        <v>105</v>
      </c>
      <c r="AS16" t="s">
        <v>3007</v>
      </c>
      <c r="AT16" t="s">
        <v>3008</v>
      </c>
      <c r="AU16">
        <v>100343</v>
      </c>
      <c r="AW16" s="6" t="s">
        <v>14</v>
      </c>
      <c r="AX16">
        <v>1</v>
      </c>
      <c r="AY16" t="s">
        <v>15</v>
      </c>
      <c r="AZ16" t="s">
        <v>3001</v>
      </c>
      <c r="BA16" t="s">
        <v>3009</v>
      </c>
      <c r="BB16">
        <v>105</v>
      </c>
      <c r="BC16" t="s">
        <v>415</v>
      </c>
      <c r="BD16" t="s">
        <v>416</v>
      </c>
      <c r="BE16">
        <v>1</v>
      </c>
      <c r="BF16" s="7">
        <v>40150</v>
      </c>
      <c r="BG16" s="8" t="s">
        <v>20</v>
      </c>
      <c r="BI16">
        <v>5</v>
      </c>
      <c r="BJ16">
        <v>292710</v>
      </c>
      <c r="BK16">
        <v>158189</v>
      </c>
      <c r="BL16" t="s">
        <v>3010</v>
      </c>
      <c r="BN16" t="s">
        <v>3011</v>
      </c>
      <c r="BX16">
        <v>88399</v>
      </c>
    </row>
    <row r="17" spans="1:76" x14ac:dyDescent="0.25">
      <c r="A17">
        <v>88400</v>
      </c>
      <c r="B17">
        <v>140937</v>
      </c>
      <c r="F17" t="s">
        <v>0</v>
      </c>
      <c r="G17" t="s">
        <v>407</v>
      </c>
      <c r="H17" t="s">
        <v>3012</v>
      </c>
      <c r="I17" s="1" t="str">
        <f>HYPERLINK(AT17,"Hb")</f>
        <v>Hb</v>
      </c>
      <c r="K17">
        <v>1</v>
      </c>
      <c r="L17" t="s">
        <v>3</v>
      </c>
      <c r="M17">
        <v>100343</v>
      </c>
      <c r="N17" t="s">
        <v>4</v>
      </c>
      <c r="O17" t="s">
        <v>4</v>
      </c>
      <c r="U17" t="s">
        <v>2996</v>
      </c>
      <c r="V17" s="10">
        <v>3</v>
      </c>
      <c r="W17" t="s">
        <v>553</v>
      </c>
      <c r="X17" t="s">
        <v>2987</v>
      </c>
      <c r="Y17" s="3" t="s">
        <v>2325</v>
      </c>
      <c r="Z17" s="4">
        <v>12</v>
      </c>
      <c r="AA17" s="5">
        <v>1235</v>
      </c>
      <c r="AB17" s="5" t="s">
        <v>2987</v>
      </c>
      <c r="AC17" t="s">
        <v>3006</v>
      </c>
      <c r="AD17">
        <v>1905</v>
      </c>
      <c r="AE17">
        <v>6</v>
      </c>
      <c r="AF17">
        <v>6</v>
      </c>
      <c r="AG17" t="s">
        <v>2702</v>
      </c>
      <c r="AH17" t="s">
        <v>2702</v>
      </c>
      <c r="AJ17" t="s">
        <v>4</v>
      </c>
      <c r="AK17" t="s">
        <v>11</v>
      </c>
      <c r="AL17">
        <v>35026</v>
      </c>
      <c r="AM17">
        <v>6757699</v>
      </c>
      <c r="AN17" s="5">
        <v>35000</v>
      </c>
      <c r="AO17" s="5">
        <v>6757000</v>
      </c>
      <c r="AP17">
        <v>44057</v>
      </c>
      <c r="AR17">
        <v>105</v>
      </c>
      <c r="AS17" t="s">
        <v>2999</v>
      </c>
      <c r="AT17" t="s">
        <v>3013</v>
      </c>
      <c r="AU17">
        <v>100343</v>
      </c>
      <c r="AW17" s="6" t="s">
        <v>14</v>
      </c>
      <c r="AX17">
        <v>1</v>
      </c>
      <c r="AY17" t="s">
        <v>15</v>
      </c>
      <c r="AZ17" t="s">
        <v>3001</v>
      </c>
      <c r="BA17" t="s">
        <v>3014</v>
      </c>
      <c r="BB17">
        <v>105</v>
      </c>
      <c r="BC17" t="s">
        <v>415</v>
      </c>
      <c r="BD17" t="s">
        <v>416</v>
      </c>
      <c r="BE17">
        <v>1</v>
      </c>
      <c r="BF17" s="7">
        <v>42524</v>
      </c>
      <c r="BG17" s="8" t="s">
        <v>20</v>
      </c>
      <c r="BI17">
        <v>5</v>
      </c>
      <c r="BJ17">
        <v>292711</v>
      </c>
      <c r="BK17">
        <v>158191</v>
      </c>
      <c r="BL17" t="s">
        <v>3015</v>
      </c>
      <c r="BN17" t="s">
        <v>3016</v>
      </c>
      <c r="BX17">
        <v>88400</v>
      </c>
    </row>
    <row r="18" spans="1:76" x14ac:dyDescent="0.25">
      <c r="A18">
        <v>88500</v>
      </c>
      <c r="B18">
        <v>147235</v>
      </c>
      <c r="F18" t="s">
        <v>0</v>
      </c>
      <c r="G18" t="s">
        <v>407</v>
      </c>
      <c r="H18" t="s">
        <v>3017</v>
      </c>
      <c r="I18" s="1" t="str">
        <f>HYPERLINK(AT18,"Hb")</f>
        <v>Hb</v>
      </c>
      <c r="K18">
        <v>1</v>
      </c>
      <c r="L18" t="s">
        <v>3</v>
      </c>
      <c r="M18">
        <v>100343</v>
      </c>
      <c r="N18" t="s">
        <v>4</v>
      </c>
      <c r="O18" t="s">
        <v>4</v>
      </c>
      <c r="U18" t="s">
        <v>2996</v>
      </c>
      <c r="V18" s="10">
        <v>3</v>
      </c>
      <c r="W18" t="s">
        <v>553</v>
      </c>
      <c r="X18" t="s">
        <v>2987</v>
      </c>
      <c r="Y18" s="3" t="s">
        <v>2325</v>
      </c>
      <c r="Z18" s="4">
        <v>12</v>
      </c>
      <c r="AA18" s="5">
        <v>1235</v>
      </c>
      <c r="AB18" s="5" t="s">
        <v>2987</v>
      </c>
      <c r="AC18" t="s">
        <v>3018</v>
      </c>
      <c r="AD18">
        <v>1905</v>
      </c>
      <c r="AE18">
        <v>6</v>
      </c>
      <c r="AF18">
        <v>6</v>
      </c>
      <c r="AG18" t="s">
        <v>2998</v>
      </c>
      <c r="AH18" t="s">
        <v>2998</v>
      </c>
      <c r="AJ18" t="s">
        <v>4</v>
      </c>
      <c r="AK18" t="s">
        <v>11</v>
      </c>
      <c r="AL18">
        <v>35026</v>
      </c>
      <c r="AM18">
        <v>6757699</v>
      </c>
      <c r="AN18" s="5">
        <v>35000</v>
      </c>
      <c r="AO18" s="5">
        <v>6757000</v>
      </c>
      <c r="AP18">
        <v>44057</v>
      </c>
      <c r="AR18">
        <v>105</v>
      </c>
      <c r="AS18" t="s">
        <v>2999</v>
      </c>
      <c r="AT18" t="s">
        <v>3019</v>
      </c>
      <c r="AU18">
        <v>100343</v>
      </c>
      <c r="AW18" s="6" t="s">
        <v>14</v>
      </c>
      <c r="AX18">
        <v>1</v>
      </c>
      <c r="AY18" t="s">
        <v>15</v>
      </c>
      <c r="AZ18" t="s">
        <v>3001</v>
      </c>
      <c r="BA18" t="s">
        <v>3020</v>
      </c>
      <c r="BB18">
        <v>105</v>
      </c>
      <c r="BC18" t="s">
        <v>415</v>
      </c>
      <c r="BD18" t="s">
        <v>416</v>
      </c>
      <c r="BE18">
        <v>1</v>
      </c>
      <c r="BF18" s="7">
        <v>42845</v>
      </c>
      <c r="BG18" s="8" t="s">
        <v>20</v>
      </c>
      <c r="BI18">
        <v>5</v>
      </c>
      <c r="BJ18">
        <v>297967</v>
      </c>
      <c r="BK18">
        <v>158192</v>
      </c>
      <c r="BL18" t="s">
        <v>3021</v>
      </c>
      <c r="BN18" t="s">
        <v>3022</v>
      </c>
      <c r="BX18">
        <v>88500</v>
      </c>
    </row>
    <row r="19" spans="1:76" x14ac:dyDescent="0.25">
      <c r="A19">
        <v>72921</v>
      </c>
      <c r="B19">
        <v>140983</v>
      </c>
      <c r="F19" t="s">
        <v>0</v>
      </c>
      <c r="G19" t="s">
        <v>407</v>
      </c>
      <c r="H19" t="s">
        <v>3505</v>
      </c>
      <c r="I19" s="1" t="str">
        <f>HYPERLINK(AT19,"Hb")</f>
        <v>Hb</v>
      </c>
      <c r="K19">
        <v>1</v>
      </c>
      <c r="L19" t="s">
        <v>3</v>
      </c>
      <c r="M19">
        <v>100343</v>
      </c>
      <c r="N19" t="s">
        <v>4</v>
      </c>
      <c r="O19" t="s">
        <v>4</v>
      </c>
      <c r="U19" t="s">
        <v>3506</v>
      </c>
      <c r="V19" s="10">
        <v>3</v>
      </c>
      <c r="W19" t="s">
        <v>553</v>
      </c>
      <c r="X19" t="s">
        <v>3467</v>
      </c>
      <c r="Y19" s="3" t="s">
        <v>3400</v>
      </c>
      <c r="Z19" s="4">
        <v>14</v>
      </c>
      <c r="AA19" s="5">
        <v>1416</v>
      </c>
      <c r="AB19" t="s">
        <v>3467</v>
      </c>
      <c r="AC19" t="s">
        <v>3507</v>
      </c>
      <c r="AD19">
        <v>1909</v>
      </c>
      <c r="AE19">
        <v>6</v>
      </c>
      <c r="AF19">
        <v>16</v>
      </c>
      <c r="AG19" t="s">
        <v>401</v>
      </c>
      <c r="AH19" t="s">
        <v>401</v>
      </c>
      <c r="AJ19" t="s">
        <v>4</v>
      </c>
      <c r="AK19" t="s">
        <v>11</v>
      </c>
      <c r="AL19">
        <v>11816</v>
      </c>
      <c r="AM19">
        <v>6812051</v>
      </c>
      <c r="AN19" s="5">
        <v>11000</v>
      </c>
      <c r="AO19" s="5">
        <v>6813000</v>
      </c>
      <c r="AP19">
        <v>34571</v>
      </c>
      <c r="AR19">
        <v>105</v>
      </c>
      <c r="AS19" t="s">
        <v>3508</v>
      </c>
      <c r="AT19" t="s">
        <v>3509</v>
      </c>
      <c r="AU19">
        <v>100343</v>
      </c>
      <c r="AW19" s="6" t="s">
        <v>14</v>
      </c>
      <c r="AX19">
        <v>1</v>
      </c>
      <c r="AY19" t="s">
        <v>15</v>
      </c>
      <c r="AZ19" t="s">
        <v>3510</v>
      </c>
      <c r="BA19" t="s">
        <v>3511</v>
      </c>
      <c r="BB19">
        <v>105</v>
      </c>
      <c r="BC19" t="s">
        <v>415</v>
      </c>
      <c r="BD19" t="s">
        <v>416</v>
      </c>
      <c r="BE19">
        <v>1</v>
      </c>
      <c r="BF19" s="7">
        <v>40150</v>
      </c>
      <c r="BG19" s="8" t="s">
        <v>20</v>
      </c>
      <c r="BI19">
        <v>5</v>
      </c>
      <c r="BJ19">
        <v>292757</v>
      </c>
      <c r="BK19">
        <v>158250</v>
      </c>
      <c r="BL19" t="s">
        <v>3512</v>
      </c>
      <c r="BN19" t="s">
        <v>3513</v>
      </c>
      <c r="BX19">
        <v>72921</v>
      </c>
    </row>
    <row r="20" spans="1:76" x14ac:dyDescent="0.25">
      <c r="A20">
        <v>73313</v>
      </c>
      <c r="B20">
        <v>140943</v>
      </c>
      <c r="F20" t="s">
        <v>0</v>
      </c>
      <c r="G20" t="s">
        <v>407</v>
      </c>
      <c r="H20" t="s">
        <v>3060</v>
      </c>
      <c r="I20" s="1" t="str">
        <f>HYPERLINK(AT20,"Hb")</f>
        <v>Hb</v>
      </c>
      <c r="K20">
        <v>1</v>
      </c>
      <c r="L20" t="s">
        <v>3</v>
      </c>
      <c r="M20">
        <v>100343</v>
      </c>
      <c r="N20" t="s">
        <v>4</v>
      </c>
      <c r="O20" t="s">
        <v>4</v>
      </c>
      <c r="U20" t="s">
        <v>3061</v>
      </c>
      <c r="V20" s="10">
        <v>3</v>
      </c>
      <c r="W20" t="s">
        <v>553</v>
      </c>
      <c r="X20" t="s">
        <v>3025</v>
      </c>
      <c r="Y20" s="3" t="s">
        <v>2325</v>
      </c>
      <c r="Z20" s="4">
        <v>12</v>
      </c>
      <c r="AA20" s="5">
        <v>1238</v>
      </c>
      <c r="AB20" s="5" t="s">
        <v>3025</v>
      </c>
      <c r="AC20" t="s">
        <v>3062</v>
      </c>
      <c r="AD20">
        <v>1909</v>
      </c>
      <c r="AE20">
        <v>6</v>
      </c>
      <c r="AF20">
        <v>24</v>
      </c>
      <c r="AG20" t="s">
        <v>2702</v>
      </c>
      <c r="AH20" t="s">
        <v>2702</v>
      </c>
      <c r="AJ20" t="s">
        <v>4</v>
      </c>
      <c r="AK20" t="s">
        <v>11</v>
      </c>
      <c r="AL20">
        <v>12068</v>
      </c>
      <c r="AM20">
        <v>6725728</v>
      </c>
      <c r="AN20" s="5">
        <v>13000</v>
      </c>
      <c r="AO20" s="5">
        <v>6725000</v>
      </c>
      <c r="AP20">
        <v>30972</v>
      </c>
      <c r="AR20">
        <v>105</v>
      </c>
      <c r="AS20" t="s">
        <v>3063</v>
      </c>
      <c r="AT20" t="s">
        <v>3064</v>
      </c>
      <c r="AU20">
        <v>100343</v>
      </c>
      <c r="AW20" s="6" t="s">
        <v>14</v>
      </c>
      <c r="AX20">
        <v>1</v>
      </c>
      <c r="AY20" t="s">
        <v>15</v>
      </c>
      <c r="AZ20" t="s">
        <v>3065</v>
      </c>
      <c r="BA20" t="s">
        <v>3066</v>
      </c>
      <c r="BB20">
        <v>105</v>
      </c>
      <c r="BC20" t="s">
        <v>415</v>
      </c>
      <c r="BD20" t="s">
        <v>416</v>
      </c>
      <c r="BE20">
        <v>1</v>
      </c>
      <c r="BF20" s="7">
        <v>40150</v>
      </c>
      <c r="BG20" s="8" t="s">
        <v>20</v>
      </c>
      <c r="BI20">
        <v>5</v>
      </c>
      <c r="BJ20">
        <v>292717</v>
      </c>
      <c r="BK20">
        <v>158193</v>
      </c>
      <c r="BL20" t="s">
        <v>3067</v>
      </c>
      <c r="BN20" t="s">
        <v>3068</v>
      </c>
      <c r="BX20">
        <v>73313</v>
      </c>
    </row>
    <row r="21" spans="1:76" x14ac:dyDescent="0.25">
      <c r="A21">
        <v>73314</v>
      </c>
      <c r="B21">
        <v>140945</v>
      </c>
      <c r="F21" t="s">
        <v>0</v>
      </c>
      <c r="G21" t="s">
        <v>407</v>
      </c>
      <c r="H21" t="s">
        <v>3075</v>
      </c>
      <c r="I21" s="1" t="str">
        <f>HYPERLINK(AT21,"Hb")</f>
        <v>Hb</v>
      </c>
      <c r="K21">
        <v>1</v>
      </c>
      <c r="L21" t="s">
        <v>3</v>
      </c>
      <c r="M21">
        <v>100343</v>
      </c>
      <c r="N21" t="s">
        <v>4</v>
      </c>
      <c r="O21" t="s">
        <v>4</v>
      </c>
      <c r="U21" t="s">
        <v>3061</v>
      </c>
      <c r="V21" s="10">
        <v>3</v>
      </c>
      <c r="W21" t="s">
        <v>553</v>
      </c>
      <c r="X21" t="s">
        <v>3025</v>
      </c>
      <c r="Y21" s="3" t="s">
        <v>2325</v>
      </c>
      <c r="Z21" s="4">
        <v>12</v>
      </c>
      <c r="AA21" s="5">
        <v>1238</v>
      </c>
      <c r="AB21" s="5" t="s">
        <v>3025</v>
      </c>
      <c r="AC21" t="s">
        <v>3076</v>
      </c>
      <c r="AD21">
        <v>1910</v>
      </c>
      <c r="AE21">
        <v>5</v>
      </c>
      <c r="AF21">
        <v>23</v>
      </c>
      <c r="AG21" t="s">
        <v>2544</v>
      </c>
      <c r="AH21" t="s">
        <v>2544</v>
      </c>
      <c r="AJ21" t="s">
        <v>4</v>
      </c>
      <c r="AK21" t="s">
        <v>11</v>
      </c>
      <c r="AL21">
        <v>12068</v>
      </c>
      <c r="AM21">
        <v>6725728</v>
      </c>
      <c r="AN21" s="5">
        <v>13000</v>
      </c>
      <c r="AO21" s="5">
        <v>6725000</v>
      </c>
      <c r="AP21">
        <v>30972</v>
      </c>
      <c r="AR21">
        <v>105</v>
      </c>
      <c r="AS21" t="s">
        <v>3077</v>
      </c>
      <c r="AT21" t="s">
        <v>3078</v>
      </c>
      <c r="AU21">
        <v>100343</v>
      </c>
      <c r="AW21" s="6" t="s">
        <v>14</v>
      </c>
      <c r="AX21">
        <v>1</v>
      </c>
      <c r="AY21" t="s">
        <v>15</v>
      </c>
      <c r="AZ21" t="s">
        <v>3065</v>
      </c>
      <c r="BA21" t="s">
        <v>3079</v>
      </c>
      <c r="BB21">
        <v>105</v>
      </c>
      <c r="BC21" t="s">
        <v>415</v>
      </c>
      <c r="BD21" t="s">
        <v>416</v>
      </c>
      <c r="BE21">
        <v>1</v>
      </c>
      <c r="BF21" s="7">
        <v>43105</v>
      </c>
      <c r="BG21" s="8" t="s">
        <v>20</v>
      </c>
      <c r="BI21">
        <v>5</v>
      </c>
      <c r="BJ21">
        <v>292719</v>
      </c>
      <c r="BK21">
        <v>158195</v>
      </c>
      <c r="BL21" t="s">
        <v>3080</v>
      </c>
      <c r="BN21" t="s">
        <v>3081</v>
      </c>
      <c r="BX21">
        <v>73314</v>
      </c>
    </row>
    <row r="22" spans="1:76" x14ac:dyDescent="0.25">
      <c r="A22">
        <v>7241</v>
      </c>
      <c r="B22">
        <v>140954</v>
      </c>
      <c r="F22" t="s">
        <v>0</v>
      </c>
      <c r="G22" t="s">
        <v>407</v>
      </c>
      <c r="H22" t="s">
        <v>3374</v>
      </c>
      <c r="I22" s="1" t="str">
        <f>HYPERLINK(AT22,"Hb")</f>
        <v>Hb</v>
      </c>
      <c r="K22">
        <v>1</v>
      </c>
      <c r="L22" t="s">
        <v>3</v>
      </c>
      <c r="M22">
        <v>100343</v>
      </c>
      <c r="N22" t="s">
        <v>4</v>
      </c>
      <c r="O22" t="s">
        <v>4</v>
      </c>
      <c r="U22" t="s">
        <v>3375</v>
      </c>
      <c r="V22" s="2">
        <v>1</v>
      </c>
      <c r="W22" t="s">
        <v>553</v>
      </c>
      <c r="X22" t="s">
        <v>3365</v>
      </c>
      <c r="Y22" s="3" t="s">
        <v>2325</v>
      </c>
      <c r="Z22" s="4">
        <v>12</v>
      </c>
      <c r="AA22" s="5">
        <v>1260</v>
      </c>
      <c r="AB22" t="s">
        <v>3376</v>
      </c>
      <c r="AC22" t="s">
        <v>3377</v>
      </c>
      <c r="AD22">
        <v>1911</v>
      </c>
      <c r="AE22">
        <v>7</v>
      </c>
      <c r="AF22">
        <v>16</v>
      </c>
      <c r="AG22" t="s">
        <v>2544</v>
      </c>
      <c r="AH22" t="s">
        <v>2544</v>
      </c>
      <c r="AJ22" t="s">
        <v>4</v>
      </c>
      <c r="AK22" t="s">
        <v>11</v>
      </c>
      <c r="AL22">
        <v>-50489</v>
      </c>
      <c r="AM22">
        <v>6768352</v>
      </c>
      <c r="AN22" s="5">
        <v>-51000</v>
      </c>
      <c r="AO22" s="5">
        <v>6769000</v>
      </c>
      <c r="AP22">
        <v>50</v>
      </c>
      <c r="AR22">
        <v>105</v>
      </c>
      <c r="AT22" t="s">
        <v>3378</v>
      </c>
      <c r="AU22">
        <v>100343</v>
      </c>
      <c r="AW22" s="6" t="s">
        <v>14</v>
      </c>
      <c r="AX22">
        <v>1</v>
      </c>
      <c r="AY22" t="s">
        <v>15</v>
      </c>
      <c r="AZ22" t="s">
        <v>3379</v>
      </c>
      <c r="BA22" t="s">
        <v>3380</v>
      </c>
      <c r="BB22">
        <v>105</v>
      </c>
      <c r="BC22" t="s">
        <v>415</v>
      </c>
      <c r="BD22" t="s">
        <v>416</v>
      </c>
      <c r="BE22">
        <v>1</v>
      </c>
      <c r="BF22" s="7">
        <v>41422</v>
      </c>
      <c r="BG22" s="8" t="s">
        <v>20</v>
      </c>
      <c r="BI22">
        <v>5</v>
      </c>
      <c r="BJ22">
        <v>292728</v>
      </c>
      <c r="BK22">
        <v>158239</v>
      </c>
      <c r="BL22" t="s">
        <v>3381</v>
      </c>
      <c r="BN22" t="s">
        <v>3382</v>
      </c>
      <c r="BX22">
        <v>7241</v>
      </c>
    </row>
    <row r="23" spans="1:76" x14ac:dyDescent="0.25">
      <c r="A23">
        <v>64363</v>
      </c>
      <c r="B23">
        <v>140959</v>
      </c>
      <c r="F23" t="s">
        <v>0</v>
      </c>
      <c r="G23" t="s">
        <v>407</v>
      </c>
      <c r="H23" t="s">
        <v>3269</v>
      </c>
      <c r="I23" s="1" t="str">
        <f>HYPERLINK(AT23,"Hb")</f>
        <v>Hb</v>
      </c>
      <c r="K23">
        <v>1</v>
      </c>
      <c r="L23" t="s">
        <v>3</v>
      </c>
      <c r="M23">
        <v>100343</v>
      </c>
      <c r="N23" t="s">
        <v>4</v>
      </c>
      <c r="O23" t="s">
        <v>4</v>
      </c>
      <c r="U23" t="s">
        <v>3270</v>
      </c>
      <c r="V23" s="10">
        <v>3</v>
      </c>
      <c r="W23" t="s">
        <v>553</v>
      </c>
      <c r="X23" t="s">
        <v>3257</v>
      </c>
      <c r="Y23" s="3" t="s">
        <v>2325</v>
      </c>
      <c r="Z23" s="4">
        <v>12</v>
      </c>
      <c r="AA23" s="5">
        <v>1242</v>
      </c>
      <c r="AB23" s="5" t="s">
        <v>3257</v>
      </c>
      <c r="AC23" t="s">
        <v>3271</v>
      </c>
      <c r="AD23">
        <v>1912</v>
      </c>
      <c r="AE23">
        <v>7</v>
      </c>
      <c r="AF23">
        <v>14</v>
      </c>
      <c r="AG23" t="s">
        <v>401</v>
      </c>
      <c r="AH23" t="s">
        <v>401</v>
      </c>
      <c r="AJ23" t="s">
        <v>4</v>
      </c>
      <c r="AK23" t="s">
        <v>11</v>
      </c>
      <c r="AL23">
        <v>-6493</v>
      </c>
      <c r="AM23">
        <v>6731120</v>
      </c>
      <c r="AN23" s="5">
        <v>-7000</v>
      </c>
      <c r="AO23" s="5">
        <v>6731000</v>
      </c>
      <c r="AP23">
        <v>17956</v>
      </c>
      <c r="AR23">
        <v>105</v>
      </c>
      <c r="AS23" t="s">
        <v>3272</v>
      </c>
      <c r="AT23" t="s">
        <v>3273</v>
      </c>
      <c r="AU23">
        <v>100343</v>
      </c>
      <c r="AW23" s="6" t="s">
        <v>14</v>
      </c>
      <c r="AX23">
        <v>1</v>
      </c>
      <c r="AY23" t="s">
        <v>15</v>
      </c>
      <c r="AZ23" t="s">
        <v>3274</v>
      </c>
      <c r="BA23" t="s">
        <v>3275</v>
      </c>
      <c r="BB23">
        <v>105</v>
      </c>
      <c r="BC23" t="s">
        <v>415</v>
      </c>
      <c r="BD23" t="s">
        <v>416</v>
      </c>
      <c r="BE23">
        <v>1</v>
      </c>
      <c r="BF23" s="7">
        <v>40150</v>
      </c>
      <c r="BG23" s="8" t="s">
        <v>20</v>
      </c>
      <c r="BI23">
        <v>5</v>
      </c>
      <c r="BJ23">
        <v>292733</v>
      </c>
      <c r="BK23">
        <v>158221</v>
      </c>
      <c r="BL23" t="s">
        <v>3276</v>
      </c>
      <c r="BN23" t="s">
        <v>3277</v>
      </c>
      <c r="BX23">
        <v>64363</v>
      </c>
    </row>
    <row r="24" spans="1:76" x14ac:dyDescent="0.25">
      <c r="A24">
        <v>362854</v>
      </c>
      <c r="B24">
        <v>140919</v>
      </c>
      <c r="F24" t="s">
        <v>0</v>
      </c>
      <c r="G24" t="s">
        <v>407</v>
      </c>
      <c r="H24" t="s">
        <v>426</v>
      </c>
      <c r="I24" s="1" t="str">
        <f>HYPERLINK(AT24,"Hb")</f>
        <v>Hb</v>
      </c>
      <c r="K24">
        <v>1</v>
      </c>
      <c r="L24" t="s">
        <v>3</v>
      </c>
      <c r="M24">
        <v>100343</v>
      </c>
      <c r="N24" t="s">
        <v>4</v>
      </c>
      <c r="O24" t="s">
        <v>4</v>
      </c>
      <c r="U24" t="s">
        <v>409</v>
      </c>
      <c r="V24" s="10">
        <v>3</v>
      </c>
      <c r="W24" t="s">
        <v>216</v>
      </c>
      <c r="X24" t="s">
        <v>216</v>
      </c>
      <c r="Y24" s="3" t="s">
        <v>48</v>
      </c>
      <c r="Z24" s="4">
        <v>2</v>
      </c>
      <c r="AA24" s="5">
        <v>301</v>
      </c>
      <c r="AB24" s="5" t="s">
        <v>216</v>
      </c>
      <c r="AC24" t="s">
        <v>427</v>
      </c>
      <c r="AD24">
        <v>1913</v>
      </c>
      <c r="AE24">
        <v>6</v>
      </c>
      <c r="AF24">
        <v>1</v>
      </c>
      <c r="AG24" t="s">
        <v>280</v>
      </c>
      <c r="AH24" t="s">
        <v>280</v>
      </c>
      <c r="AJ24" t="s">
        <v>4</v>
      </c>
      <c r="AK24" t="s">
        <v>11</v>
      </c>
      <c r="AL24">
        <v>261317</v>
      </c>
      <c r="AM24">
        <v>6656077</v>
      </c>
      <c r="AN24" s="5">
        <v>261000</v>
      </c>
      <c r="AO24" s="5">
        <v>6657000</v>
      </c>
      <c r="AP24">
        <v>20057</v>
      </c>
      <c r="AR24">
        <v>105</v>
      </c>
      <c r="AS24" t="s">
        <v>428</v>
      </c>
      <c r="AT24" t="s">
        <v>429</v>
      </c>
      <c r="AU24">
        <v>100343</v>
      </c>
      <c r="AW24" s="6" t="s">
        <v>14</v>
      </c>
      <c r="AX24">
        <v>1</v>
      </c>
      <c r="AY24" t="s">
        <v>15</v>
      </c>
      <c r="AZ24" t="s">
        <v>413</v>
      </c>
      <c r="BA24" t="s">
        <v>430</v>
      </c>
      <c r="BB24">
        <v>105</v>
      </c>
      <c r="BC24" t="s">
        <v>415</v>
      </c>
      <c r="BD24" t="s">
        <v>416</v>
      </c>
      <c r="BE24">
        <v>1</v>
      </c>
      <c r="BF24" s="7">
        <v>40150</v>
      </c>
      <c r="BG24" s="8" t="s">
        <v>20</v>
      </c>
      <c r="BI24">
        <v>5</v>
      </c>
      <c r="BJ24">
        <v>292694</v>
      </c>
      <c r="BK24">
        <v>157933</v>
      </c>
      <c r="BL24" t="s">
        <v>431</v>
      </c>
      <c r="BN24" t="s">
        <v>432</v>
      </c>
      <c r="BX24">
        <v>362854</v>
      </c>
    </row>
    <row r="25" spans="1:76" x14ac:dyDescent="0.25">
      <c r="A25">
        <v>62981</v>
      </c>
      <c r="B25">
        <v>140923</v>
      </c>
      <c r="F25" t="s">
        <v>0</v>
      </c>
      <c r="G25" t="s">
        <v>407</v>
      </c>
      <c r="H25" t="s">
        <v>2119</v>
      </c>
      <c r="I25" s="1" t="str">
        <f>HYPERLINK(AT25,"Hb")</f>
        <v>Hb</v>
      </c>
      <c r="K25">
        <v>1</v>
      </c>
      <c r="L25" t="s">
        <v>3</v>
      </c>
      <c r="M25">
        <v>100343</v>
      </c>
      <c r="N25" t="s">
        <v>4</v>
      </c>
      <c r="O25" t="s">
        <v>4</v>
      </c>
      <c r="U25" t="s">
        <v>2110</v>
      </c>
      <c r="V25" s="10">
        <v>3</v>
      </c>
      <c r="W25" t="s">
        <v>1937</v>
      </c>
      <c r="X25" t="s">
        <v>2024</v>
      </c>
      <c r="Y25" t="s">
        <v>1939</v>
      </c>
      <c r="Z25" s="4">
        <v>11</v>
      </c>
      <c r="AA25" s="5">
        <v>1111</v>
      </c>
      <c r="AB25" s="5" t="s">
        <v>2024</v>
      </c>
      <c r="AC25" t="s">
        <v>2120</v>
      </c>
      <c r="AD25">
        <v>1913</v>
      </c>
      <c r="AE25">
        <v>7</v>
      </c>
      <c r="AF25">
        <v>10</v>
      </c>
      <c r="AG25" t="s">
        <v>2121</v>
      </c>
      <c r="AH25" t="s">
        <v>2121</v>
      </c>
      <c r="AJ25" t="s">
        <v>4</v>
      </c>
      <c r="AK25" t="s">
        <v>11</v>
      </c>
      <c r="AL25">
        <v>-9340</v>
      </c>
      <c r="AM25">
        <v>6500802</v>
      </c>
      <c r="AN25" s="5">
        <v>-9000</v>
      </c>
      <c r="AO25" s="5">
        <v>6501000</v>
      </c>
      <c r="AP25">
        <v>16363</v>
      </c>
      <c r="AR25">
        <v>105</v>
      </c>
      <c r="AT25" t="s">
        <v>2122</v>
      </c>
      <c r="AU25">
        <v>100343</v>
      </c>
      <c r="AW25" s="6" t="s">
        <v>14</v>
      </c>
      <c r="AX25">
        <v>1</v>
      </c>
      <c r="AY25" t="s">
        <v>15</v>
      </c>
      <c r="AZ25" t="s">
        <v>2114</v>
      </c>
      <c r="BA25" t="s">
        <v>2123</v>
      </c>
      <c r="BB25">
        <v>105</v>
      </c>
      <c r="BC25" t="s">
        <v>415</v>
      </c>
      <c r="BD25" t="s">
        <v>416</v>
      </c>
      <c r="BE25">
        <v>1</v>
      </c>
      <c r="BF25" s="7">
        <v>40150</v>
      </c>
      <c r="BG25" s="8" t="s">
        <v>20</v>
      </c>
      <c r="BI25">
        <v>5</v>
      </c>
      <c r="BJ25">
        <v>292699</v>
      </c>
      <c r="BK25">
        <v>158097</v>
      </c>
      <c r="BL25" t="s">
        <v>2124</v>
      </c>
      <c r="BN25" t="s">
        <v>2125</v>
      </c>
      <c r="BX25">
        <v>62981</v>
      </c>
    </row>
    <row r="26" spans="1:76" x14ac:dyDescent="0.25">
      <c r="A26">
        <v>37565</v>
      </c>
      <c r="B26">
        <v>140957</v>
      </c>
      <c r="F26" t="s">
        <v>0</v>
      </c>
      <c r="G26" t="s">
        <v>407</v>
      </c>
      <c r="H26" t="s">
        <v>2700</v>
      </c>
      <c r="I26" s="1" t="str">
        <f>HYPERLINK(AT26,"Hb")</f>
        <v>Hb</v>
      </c>
      <c r="K26">
        <v>1</v>
      </c>
      <c r="L26" t="s">
        <v>3</v>
      </c>
      <c r="M26">
        <v>100343</v>
      </c>
      <c r="N26" t="s">
        <v>4</v>
      </c>
      <c r="O26" t="s">
        <v>4</v>
      </c>
      <c r="U26" t="s">
        <v>2693</v>
      </c>
      <c r="V26" s="2">
        <v>1</v>
      </c>
      <c r="W26" t="s">
        <v>553</v>
      </c>
      <c r="X26" t="s">
        <v>2592</v>
      </c>
      <c r="Y26" s="3" t="s">
        <v>2325</v>
      </c>
      <c r="Z26" s="4">
        <v>12</v>
      </c>
      <c r="AA26" s="5">
        <v>1221</v>
      </c>
      <c r="AB26" s="5" t="s">
        <v>2592</v>
      </c>
      <c r="AC26" t="s">
        <v>2701</v>
      </c>
      <c r="AD26">
        <v>1916</v>
      </c>
      <c r="AE26">
        <v>6</v>
      </c>
      <c r="AF26">
        <v>25</v>
      </c>
      <c r="AG26" t="s">
        <v>2702</v>
      </c>
      <c r="AH26" t="s">
        <v>2702</v>
      </c>
      <c r="AJ26" t="s">
        <v>4</v>
      </c>
      <c r="AK26" t="s">
        <v>11</v>
      </c>
      <c r="AL26">
        <v>-31494</v>
      </c>
      <c r="AM26">
        <v>6665880</v>
      </c>
      <c r="AN26" s="5">
        <v>-31000</v>
      </c>
      <c r="AO26" s="5">
        <v>6665000</v>
      </c>
      <c r="AP26">
        <v>200</v>
      </c>
      <c r="AR26">
        <v>105</v>
      </c>
      <c r="AT26" t="s">
        <v>2703</v>
      </c>
      <c r="AU26">
        <v>100343</v>
      </c>
      <c r="AW26" s="6" t="s">
        <v>14</v>
      </c>
      <c r="AX26">
        <v>1</v>
      </c>
      <c r="AY26" t="s">
        <v>15</v>
      </c>
      <c r="AZ26" t="s">
        <v>2704</v>
      </c>
      <c r="BA26" t="s">
        <v>2705</v>
      </c>
      <c r="BB26">
        <v>105</v>
      </c>
      <c r="BC26" t="s">
        <v>415</v>
      </c>
      <c r="BD26" t="s">
        <v>416</v>
      </c>
      <c r="BE26">
        <v>1</v>
      </c>
      <c r="BF26" s="7">
        <v>41422</v>
      </c>
      <c r="BG26" s="8" t="s">
        <v>20</v>
      </c>
      <c r="BI26">
        <v>5</v>
      </c>
      <c r="BJ26">
        <v>292731</v>
      </c>
      <c r="BK26">
        <v>158153</v>
      </c>
      <c r="BL26" t="s">
        <v>2706</v>
      </c>
      <c r="BN26" t="s">
        <v>2707</v>
      </c>
      <c r="BX26">
        <v>37565</v>
      </c>
    </row>
    <row r="27" spans="1:76" x14ac:dyDescent="0.25">
      <c r="A27">
        <v>64362</v>
      </c>
      <c r="B27">
        <v>140953</v>
      </c>
      <c r="F27" t="s">
        <v>0</v>
      </c>
      <c r="G27" t="s">
        <v>407</v>
      </c>
      <c r="H27" t="s">
        <v>3278</v>
      </c>
      <c r="I27" s="1" t="str">
        <f>HYPERLINK(AT27,"Hb")</f>
        <v>Hb</v>
      </c>
      <c r="K27">
        <v>1</v>
      </c>
      <c r="L27" t="s">
        <v>3</v>
      </c>
      <c r="M27">
        <v>100343</v>
      </c>
      <c r="N27" t="s">
        <v>4</v>
      </c>
      <c r="O27" t="s">
        <v>4</v>
      </c>
      <c r="U27" t="s">
        <v>3270</v>
      </c>
      <c r="V27" s="10">
        <v>3</v>
      </c>
      <c r="W27" t="s">
        <v>553</v>
      </c>
      <c r="X27" t="s">
        <v>3257</v>
      </c>
      <c r="Y27" s="3" t="s">
        <v>2325</v>
      </c>
      <c r="Z27" s="4">
        <v>12</v>
      </c>
      <c r="AA27" s="5">
        <v>1242</v>
      </c>
      <c r="AB27" s="5" t="s">
        <v>3257</v>
      </c>
      <c r="AC27" t="s">
        <v>3279</v>
      </c>
      <c r="AD27">
        <v>1916</v>
      </c>
      <c r="AE27">
        <v>7</v>
      </c>
      <c r="AF27">
        <v>8</v>
      </c>
      <c r="AG27" t="s">
        <v>3280</v>
      </c>
      <c r="AH27" t="s">
        <v>3280</v>
      </c>
      <c r="AJ27" t="s">
        <v>4</v>
      </c>
      <c r="AK27" t="s">
        <v>11</v>
      </c>
      <c r="AL27">
        <v>-6493</v>
      </c>
      <c r="AM27">
        <v>6731120</v>
      </c>
      <c r="AN27" s="5">
        <v>-7000</v>
      </c>
      <c r="AO27" s="5">
        <v>6731000</v>
      </c>
      <c r="AP27">
        <v>17956</v>
      </c>
      <c r="AR27">
        <v>105</v>
      </c>
      <c r="AS27" t="s">
        <v>3272</v>
      </c>
      <c r="AT27" t="s">
        <v>3281</v>
      </c>
      <c r="AU27">
        <v>100343</v>
      </c>
      <c r="AW27" s="6" t="s">
        <v>14</v>
      </c>
      <c r="AX27">
        <v>1</v>
      </c>
      <c r="AY27" t="s">
        <v>15</v>
      </c>
      <c r="AZ27" t="s">
        <v>3274</v>
      </c>
      <c r="BA27" t="s">
        <v>3282</v>
      </c>
      <c r="BB27">
        <v>105</v>
      </c>
      <c r="BC27" t="s">
        <v>415</v>
      </c>
      <c r="BD27" t="s">
        <v>416</v>
      </c>
      <c r="BE27">
        <v>1</v>
      </c>
      <c r="BF27" s="7">
        <v>40150</v>
      </c>
      <c r="BG27" s="8" t="s">
        <v>20</v>
      </c>
      <c r="BI27">
        <v>5</v>
      </c>
      <c r="BJ27">
        <v>292727</v>
      </c>
      <c r="BK27">
        <v>158223</v>
      </c>
      <c r="BL27" t="s">
        <v>3283</v>
      </c>
      <c r="BN27" t="s">
        <v>3284</v>
      </c>
      <c r="BX27">
        <v>64362</v>
      </c>
    </row>
    <row r="28" spans="1:76" x14ac:dyDescent="0.25">
      <c r="A28">
        <v>46342</v>
      </c>
      <c r="B28">
        <v>140944</v>
      </c>
      <c r="F28" t="s">
        <v>0</v>
      </c>
      <c r="G28" t="s">
        <v>407</v>
      </c>
      <c r="H28" t="s">
        <v>3383</v>
      </c>
      <c r="I28" s="1" t="str">
        <f>HYPERLINK(AT28,"Hb")</f>
        <v>Hb</v>
      </c>
      <c r="K28">
        <v>1</v>
      </c>
      <c r="L28" t="s">
        <v>3</v>
      </c>
      <c r="M28">
        <v>100343</v>
      </c>
      <c r="N28" t="s">
        <v>4</v>
      </c>
      <c r="O28" t="s">
        <v>4</v>
      </c>
      <c r="U28" t="s">
        <v>3384</v>
      </c>
      <c r="V28" s="2">
        <v>1</v>
      </c>
      <c r="W28" t="s">
        <v>553</v>
      </c>
      <c r="X28" t="s">
        <v>3365</v>
      </c>
      <c r="Y28" s="3" t="s">
        <v>2325</v>
      </c>
      <c r="Z28" s="4">
        <v>12</v>
      </c>
      <c r="AA28" s="5">
        <v>1263</v>
      </c>
      <c r="AB28" t="s">
        <v>3385</v>
      </c>
      <c r="AC28" t="s">
        <v>3386</v>
      </c>
      <c r="AD28">
        <v>1917</v>
      </c>
      <c r="AE28">
        <v>6</v>
      </c>
      <c r="AF28">
        <v>26</v>
      </c>
      <c r="AG28" t="s">
        <v>3280</v>
      </c>
      <c r="AH28" t="s">
        <v>3280</v>
      </c>
      <c r="AJ28" t="s">
        <v>4</v>
      </c>
      <c r="AK28" t="s">
        <v>11</v>
      </c>
      <c r="AL28">
        <v>-29652</v>
      </c>
      <c r="AM28">
        <v>6753292</v>
      </c>
      <c r="AN28" s="5">
        <v>-29000</v>
      </c>
      <c r="AO28" s="5">
        <v>6753000</v>
      </c>
      <c r="AP28">
        <v>200</v>
      </c>
      <c r="AR28">
        <v>105</v>
      </c>
      <c r="AT28" t="s">
        <v>3387</v>
      </c>
      <c r="AU28">
        <v>100343</v>
      </c>
      <c r="AW28" s="6" t="s">
        <v>14</v>
      </c>
      <c r="AX28">
        <v>1</v>
      </c>
      <c r="AY28" t="s">
        <v>15</v>
      </c>
      <c r="AZ28" t="s">
        <v>3388</v>
      </c>
      <c r="BA28" t="s">
        <v>3389</v>
      </c>
      <c r="BB28">
        <v>105</v>
      </c>
      <c r="BC28" t="s">
        <v>415</v>
      </c>
      <c r="BD28" t="s">
        <v>416</v>
      </c>
      <c r="BE28">
        <v>1</v>
      </c>
      <c r="BF28" s="7">
        <v>41422</v>
      </c>
      <c r="BG28" s="8" t="s">
        <v>20</v>
      </c>
      <c r="BI28">
        <v>5</v>
      </c>
      <c r="BJ28">
        <v>292718</v>
      </c>
      <c r="BK28">
        <v>158240</v>
      </c>
      <c r="BL28" t="s">
        <v>3390</v>
      </c>
      <c r="BN28" t="s">
        <v>3391</v>
      </c>
      <c r="BX28">
        <v>46342</v>
      </c>
    </row>
    <row r="29" spans="1:76" x14ac:dyDescent="0.25">
      <c r="A29">
        <v>111640</v>
      </c>
      <c r="B29">
        <v>140984</v>
      </c>
      <c r="F29" t="s">
        <v>0</v>
      </c>
      <c r="G29" t="s">
        <v>407</v>
      </c>
      <c r="H29" t="s">
        <v>3554</v>
      </c>
      <c r="I29" s="1" t="str">
        <f>HYPERLINK(AT29,"Hb")</f>
        <v>Hb</v>
      </c>
      <c r="K29">
        <v>1</v>
      </c>
      <c r="L29" t="s">
        <v>3</v>
      </c>
      <c r="M29">
        <v>100343</v>
      </c>
      <c r="N29" t="s">
        <v>4</v>
      </c>
      <c r="O29" t="s">
        <v>4</v>
      </c>
      <c r="U29" t="s">
        <v>3555</v>
      </c>
      <c r="V29" s="10">
        <v>3</v>
      </c>
      <c r="W29" t="s">
        <v>553</v>
      </c>
      <c r="X29" t="s">
        <v>3556</v>
      </c>
      <c r="Y29" s="3" t="s">
        <v>3400</v>
      </c>
      <c r="Z29" s="4">
        <v>14</v>
      </c>
      <c r="AA29" s="5">
        <v>1419</v>
      </c>
      <c r="AB29" s="5" t="s">
        <v>3557</v>
      </c>
      <c r="AC29" t="s">
        <v>3558</v>
      </c>
      <c r="AD29">
        <v>1918</v>
      </c>
      <c r="AE29">
        <v>7</v>
      </c>
      <c r="AF29">
        <v>5</v>
      </c>
      <c r="AG29" t="s">
        <v>3287</v>
      </c>
      <c r="AH29" t="s">
        <v>3287</v>
      </c>
      <c r="AJ29" t="s">
        <v>4</v>
      </c>
      <c r="AK29" t="s">
        <v>11</v>
      </c>
      <c r="AL29">
        <v>60788</v>
      </c>
      <c r="AM29">
        <v>6821382</v>
      </c>
      <c r="AN29" s="5">
        <v>61000</v>
      </c>
      <c r="AO29" s="5">
        <v>6821000</v>
      </c>
      <c r="AP29">
        <v>41299</v>
      </c>
      <c r="AR29">
        <v>105</v>
      </c>
      <c r="AS29" t="s">
        <v>3559</v>
      </c>
      <c r="AT29" t="s">
        <v>3560</v>
      </c>
      <c r="AU29">
        <v>100343</v>
      </c>
      <c r="AW29" s="6" t="s">
        <v>14</v>
      </c>
      <c r="AX29">
        <v>1</v>
      </c>
      <c r="AY29" t="s">
        <v>15</v>
      </c>
      <c r="AZ29" t="s">
        <v>3561</v>
      </c>
      <c r="BA29" t="s">
        <v>3562</v>
      </c>
      <c r="BB29">
        <v>105</v>
      </c>
      <c r="BC29" t="s">
        <v>415</v>
      </c>
      <c r="BD29" t="s">
        <v>416</v>
      </c>
      <c r="BE29">
        <v>1</v>
      </c>
      <c r="BF29" s="7">
        <v>40150</v>
      </c>
      <c r="BG29" s="8" t="s">
        <v>20</v>
      </c>
      <c r="BI29">
        <v>5</v>
      </c>
      <c r="BJ29">
        <v>292758</v>
      </c>
      <c r="BK29">
        <v>158260</v>
      </c>
      <c r="BL29" t="s">
        <v>3563</v>
      </c>
      <c r="BN29" t="s">
        <v>3564</v>
      </c>
      <c r="BX29">
        <v>111640</v>
      </c>
    </row>
    <row r="30" spans="1:76" x14ac:dyDescent="0.25">
      <c r="A30">
        <v>64361</v>
      </c>
      <c r="B30">
        <v>140952</v>
      </c>
      <c r="F30" t="s">
        <v>0</v>
      </c>
      <c r="G30" t="s">
        <v>407</v>
      </c>
      <c r="H30" t="s">
        <v>3285</v>
      </c>
      <c r="I30" s="1" t="str">
        <f>HYPERLINK(AT30,"Hb")</f>
        <v>Hb</v>
      </c>
      <c r="K30">
        <v>1</v>
      </c>
      <c r="L30" t="s">
        <v>3</v>
      </c>
      <c r="M30">
        <v>100343</v>
      </c>
      <c r="N30" t="s">
        <v>4</v>
      </c>
      <c r="O30" t="s">
        <v>4</v>
      </c>
      <c r="U30" t="s">
        <v>3270</v>
      </c>
      <c r="V30" s="10">
        <v>3</v>
      </c>
      <c r="W30" t="s">
        <v>553</v>
      </c>
      <c r="X30" t="s">
        <v>3257</v>
      </c>
      <c r="Y30" s="3" t="s">
        <v>2325</v>
      </c>
      <c r="Z30" s="4">
        <v>12</v>
      </c>
      <c r="AA30" s="5">
        <v>1242</v>
      </c>
      <c r="AB30" s="5" t="s">
        <v>3257</v>
      </c>
      <c r="AC30" t="s">
        <v>3286</v>
      </c>
      <c r="AD30">
        <v>1918</v>
      </c>
      <c r="AE30">
        <v>6</v>
      </c>
      <c r="AF30">
        <v>16</v>
      </c>
      <c r="AG30" t="s">
        <v>3287</v>
      </c>
      <c r="AH30" t="s">
        <v>3287</v>
      </c>
      <c r="AJ30" t="s">
        <v>4</v>
      </c>
      <c r="AK30" t="s">
        <v>11</v>
      </c>
      <c r="AL30">
        <v>-6493</v>
      </c>
      <c r="AM30">
        <v>6731120</v>
      </c>
      <c r="AN30" s="5">
        <v>-7000</v>
      </c>
      <c r="AO30" s="5">
        <v>6731000</v>
      </c>
      <c r="AP30">
        <v>17956</v>
      </c>
      <c r="AR30">
        <v>105</v>
      </c>
      <c r="AS30" t="s">
        <v>3272</v>
      </c>
      <c r="AT30" t="s">
        <v>3288</v>
      </c>
      <c r="AU30">
        <v>100343</v>
      </c>
      <c r="AW30" s="6" t="s">
        <v>14</v>
      </c>
      <c r="AX30">
        <v>1</v>
      </c>
      <c r="AY30" t="s">
        <v>15</v>
      </c>
      <c r="AZ30" t="s">
        <v>3274</v>
      </c>
      <c r="BA30" t="s">
        <v>3289</v>
      </c>
      <c r="BB30">
        <v>105</v>
      </c>
      <c r="BC30" t="s">
        <v>415</v>
      </c>
      <c r="BD30" t="s">
        <v>416</v>
      </c>
      <c r="BE30">
        <v>1</v>
      </c>
      <c r="BF30" s="7">
        <v>40150</v>
      </c>
      <c r="BG30" s="8" t="s">
        <v>20</v>
      </c>
      <c r="BI30">
        <v>5</v>
      </c>
      <c r="BJ30">
        <v>292726</v>
      </c>
      <c r="BK30">
        <v>158225</v>
      </c>
      <c r="BL30" t="s">
        <v>3290</v>
      </c>
      <c r="BN30" t="s">
        <v>3291</v>
      </c>
      <c r="BX30">
        <v>64361</v>
      </c>
    </row>
    <row r="31" spans="1:76" x14ac:dyDescent="0.25">
      <c r="A31">
        <v>44188</v>
      </c>
      <c r="B31">
        <v>140956</v>
      </c>
      <c r="F31" t="s">
        <v>0</v>
      </c>
      <c r="G31" t="s">
        <v>407</v>
      </c>
      <c r="H31" t="s">
        <v>2724</v>
      </c>
      <c r="I31" s="1" t="str">
        <f>HYPERLINK(AT31,"Hb")</f>
        <v>Hb</v>
      </c>
      <c r="K31">
        <v>1</v>
      </c>
      <c r="L31" t="s">
        <v>3</v>
      </c>
      <c r="M31">
        <v>100343</v>
      </c>
      <c r="N31" t="s">
        <v>4</v>
      </c>
      <c r="O31" t="s">
        <v>4</v>
      </c>
      <c r="U31" t="s">
        <v>2717</v>
      </c>
      <c r="V31" s="2">
        <v>1</v>
      </c>
      <c r="W31" t="s">
        <v>553</v>
      </c>
      <c r="X31" t="s">
        <v>2592</v>
      </c>
      <c r="Y31" s="3" t="s">
        <v>2325</v>
      </c>
      <c r="Z31" s="4">
        <v>12</v>
      </c>
      <c r="AA31" s="5">
        <v>1221</v>
      </c>
      <c r="AB31" s="5" t="s">
        <v>2592</v>
      </c>
      <c r="AC31" t="s">
        <v>2725</v>
      </c>
      <c r="AD31">
        <v>1919</v>
      </c>
      <c r="AE31">
        <v>7</v>
      </c>
      <c r="AF31">
        <v>5</v>
      </c>
      <c r="AG31" t="s">
        <v>401</v>
      </c>
      <c r="AH31" t="s">
        <v>401</v>
      </c>
      <c r="AJ31" t="s">
        <v>4</v>
      </c>
      <c r="AK31" t="s">
        <v>11</v>
      </c>
      <c r="AL31">
        <v>-30323</v>
      </c>
      <c r="AM31">
        <v>6667370</v>
      </c>
      <c r="AN31" s="5">
        <v>-31000</v>
      </c>
      <c r="AO31" s="5">
        <v>6667000</v>
      </c>
      <c r="AP31">
        <v>200</v>
      </c>
      <c r="AR31">
        <v>105</v>
      </c>
      <c r="AT31" t="s">
        <v>2726</v>
      </c>
      <c r="AU31">
        <v>100343</v>
      </c>
      <c r="AW31" s="6" t="s">
        <v>14</v>
      </c>
      <c r="AX31">
        <v>1</v>
      </c>
      <c r="AY31" t="s">
        <v>15</v>
      </c>
      <c r="AZ31" t="s">
        <v>2727</v>
      </c>
      <c r="BA31" t="s">
        <v>2728</v>
      </c>
      <c r="BB31">
        <v>105</v>
      </c>
      <c r="BC31" t="s">
        <v>415</v>
      </c>
      <c r="BD31" t="s">
        <v>416</v>
      </c>
      <c r="BE31">
        <v>1</v>
      </c>
      <c r="BF31" s="7">
        <v>41422</v>
      </c>
      <c r="BG31" s="8" t="s">
        <v>20</v>
      </c>
      <c r="BI31">
        <v>5</v>
      </c>
      <c r="BJ31">
        <v>292730</v>
      </c>
      <c r="BK31">
        <v>158170</v>
      </c>
      <c r="BL31" t="s">
        <v>2729</v>
      </c>
      <c r="BN31" t="s">
        <v>2730</v>
      </c>
      <c r="BX31">
        <v>44188</v>
      </c>
    </row>
    <row r="32" spans="1:76" x14ac:dyDescent="0.25">
      <c r="A32">
        <v>18098</v>
      </c>
      <c r="B32">
        <v>140961</v>
      </c>
      <c r="F32" t="s">
        <v>0</v>
      </c>
      <c r="G32" t="s">
        <v>407</v>
      </c>
      <c r="H32" t="s">
        <v>2540</v>
      </c>
      <c r="I32" s="1" t="str">
        <f>HYPERLINK(AT32,"Hb")</f>
        <v>Hb</v>
      </c>
      <c r="K32">
        <v>1</v>
      </c>
      <c r="L32" t="s">
        <v>3</v>
      </c>
      <c r="M32">
        <v>100343</v>
      </c>
      <c r="N32" t="s">
        <v>4</v>
      </c>
      <c r="O32" t="s">
        <v>4</v>
      </c>
      <c r="U32" t="s">
        <v>2541</v>
      </c>
      <c r="V32" s="2">
        <v>1</v>
      </c>
      <c r="W32" t="s">
        <v>553</v>
      </c>
      <c r="X32" t="s">
        <v>2542</v>
      </c>
      <c r="Y32" s="3" t="s">
        <v>2325</v>
      </c>
      <c r="Z32" s="4">
        <v>12</v>
      </c>
      <c r="AA32" s="5">
        <v>1216</v>
      </c>
      <c r="AB32" s="5" t="s">
        <v>2542</v>
      </c>
      <c r="AC32" t="s">
        <v>2543</v>
      </c>
      <c r="AD32">
        <v>1921</v>
      </c>
      <c r="AE32">
        <v>8</v>
      </c>
      <c r="AF32">
        <v>4</v>
      </c>
      <c r="AG32" t="s">
        <v>2544</v>
      </c>
      <c r="AH32" t="s">
        <v>2544</v>
      </c>
      <c r="AJ32" t="s">
        <v>4</v>
      </c>
      <c r="AK32" t="s">
        <v>11</v>
      </c>
      <c r="AL32">
        <v>-39572</v>
      </c>
      <c r="AM32">
        <v>6649650</v>
      </c>
      <c r="AN32" s="5">
        <v>-39000</v>
      </c>
      <c r="AO32" s="5">
        <v>6649000</v>
      </c>
      <c r="AP32">
        <v>250</v>
      </c>
      <c r="AR32">
        <v>105</v>
      </c>
      <c r="AT32" t="s">
        <v>2545</v>
      </c>
      <c r="AU32">
        <v>100343</v>
      </c>
      <c r="AW32" s="6" t="s">
        <v>14</v>
      </c>
      <c r="AX32">
        <v>1</v>
      </c>
      <c r="AY32" t="s">
        <v>15</v>
      </c>
      <c r="AZ32" t="s">
        <v>2546</v>
      </c>
      <c r="BA32" t="s">
        <v>2547</v>
      </c>
      <c r="BB32">
        <v>105</v>
      </c>
      <c r="BC32" t="s">
        <v>415</v>
      </c>
      <c r="BD32" t="s">
        <v>416</v>
      </c>
      <c r="BE32">
        <v>1</v>
      </c>
      <c r="BF32" s="7">
        <v>43487</v>
      </c>
      <c r="BG32" s="8" t="s">
        <v>20</v>
      </c>
      <c r="BI32">
        <v>5</v>
      </c>
      <c r="BJ32">
        <v>292735</v>
      </c>
      <c r="BK32">
        <v>158144</v>
      </c>
      <c r="BL32" t="s">
        <v>2548</v>
      </c>
      <c r="BN32" t="s">
        <v>2549</v>
      </c>
      <c r="BX32">
        <v>18098</v>
      </c>
    </row>
    <row r="33" spans="1:76" x14ac:dyDescent="0.25">
      <c r="A33">
        <v>18099</v>
      </c>
      <c r="B33">
        <v>140962</v>
      </c>
      <c r="F33" t="s">
        <v>0</v>
      </c>
      <c r="G33" t="s">
        <v>407</v>
      </c>
      <c r="H33" t="s">
        <v>2550</v>
      </c>
      <c r="I33" s="1" t="str">
        <f>HYPERLINK(AT33,"Hb")</f>
        <v>Hb</v>
      </c>
      <c r="K33">
        <v>1</v>
      </c>
      <c r="L33" t="s">
        <v>3</v>
      </c>
      <c r="M33">
        <v>100343</v>
      </c>
      <c r="N33" t="s">
        <v>4</v>
      </c>
      <c r="O33" t="s">
        <v>4</v>
      </c>
      <c r="U33" t="s">
        <v>2541</v>
      </c>
      <c r="V33" s="2">
        <v>1</v>
      </c>
      <c r="W33" t="s">
        <v>553</v>
      </c>
      <c r="X33" t="s">
        <v>2542</v>
      </c>
      <c r="Y33" s="3" t="s">
        <v>2325</v>
      </c>
      <c r="Z33" s="4">
        <v>12</v>
      </c>
      <c r="AA33" s="5">
        <v>1216</v>
      </c>
      <c r="AB33" s="5" t="s">
        <v>2542</v>
      </c>
      <c r="AC33" t="s">
        <v>2551</v>
      </c>
      <c r="AD33">
        <v>1921</v>
      </c>
      <c r="AE33">
        <v>8</v>
      </c>
      <c r="AF33">
        <v>4</v>
      </c>
      <c r="AG33" t="s">
        <v>2544</v>
      </c>
      <c r="AH33" t="s">
        <v>2544</v>
      </c>
      <c r="AJ33" t="s">
        <v>4</v>
      </c>
      <c r="AK33" t="s">
        <v>11</v>
      </c>
      <c r="AL33">
        <v>-39572</v>
      </c>
      <c r="AM33">
        <v>6649650</v>
      </c>
      <c r="AN33" s="5">
        <v>-39000</v>
      </c>
      <c r="AO33" s="5">
        <v>6649000</v>
      </c>
      <c r="AP33">
        <v>250</v>
      </c>
      <c r="AR33">
        <v>105</v>
      </c>
      <c r="AT33" t="s">
        <v>2552</v>
      </c>
      <c r="AU33">
        <v>100343</v>
      </c>
      <c r="AW33" s="6" t="s">
        <v>14</v>
      </c>
      <c r="AX33">
        <v>1</v>
      </c>
      <c r="AY33" t="s">
        <v>15</v>
      </c>
      <c r="AZ33" t="s">
        <v>2546</v>
      </c>
      <c r="BA33" t="s">
        <v>2553</v>
      </c>
      <c r="BB33">
        <v>105</v>
      </c>
      <c r="BC33" t="s">
        <v>415</v>
      </c>
      <c r="BD33" t="s">
        <v>416</v>
      </c>
      <c r="BE33">
        <v>1</v>
      </c>
      <c r="BF33" s="7">
        <v>43487</v>
      </c>
      <c r="BG33" s="8" t="s">
        <v>20</v>
      </c>
      <c r="BI33">
        <v>5</v>
      </c>
      <c r="BJ33">
        <v>292736</v>
      </c>
      <c r="BK33">
        <v>158145</v>
      </c>
      <c r="BL33" t="s">
        <v>2554</v>
      </c>
      <c r="BN33" t="s">
        <v>2555</v>
      </c>
      <c r="BX33">
        <v>18099</v>
      </c>
    </row>
    <row r="34" spans="1:76" x14ac:dyDescent="0.25">
      <c r="A34">
        <v>11230</v>
      </c>
      <c r="B34">
        <v>140935</v>
      </c>
      <c r="F34" t="s">
        <v>0</v>
      </c>
      <c r="G34" t="s">
        <v>407</v>
      </c>
      <c r="H34" t="s">
        <v>2576</v>
      </c>
      <c r="I34" s="1" t="str">
        <f>HYPERLINK(AT34,"Hb")</f>
        <v>Hb</v>
      </c>
      <c r="K34">
        <v>1</v>
      </c>
      <c r="L34" t="s">
        <v>3</v>
      </c>
      <c r="M34">
        <v>100343</v>
      </c>
      <c r="N34" t="s">
        <v>4</v>
      </c>
      <c r="O34" t="s">
        <v>4</v>
      </c>
      <c r="U34" t="s">
        <v>2567</v>
      </c>
      <c r="V34" s="2">
        <v>1</v>
      </c>
      <c r="W34" t="s">
        <v>553</v>
      </c>
      <c r="X34" t="s">
        <v>2568</v>
      </c>
      <c r="Y34" s="3" t="s">
        <v>2325</v>
      </c>
      <c r="Z34" s="4">
        <v>12</v>
      </c>
      <c r="AA34" s="5">
        <v>1219</v>
      </c>
      <c r="AB34" t="s">
        <v>2568</v>
      </c>
      <c r="AC34" t="s">
        <v>2577</v>
      </c>
      <c r="AD34">
        <v>1921</v>
      </c>
      <c r="AE34">
        <v>7</v>
      </c>
      <c r="AF34">
        <v>12</v>
      </c>
      <c r="AG34" t="s">
        <v>401</v>
      </c>
      <c r="AH34" t="s">
        <v>401</v>
      </c>
      <c r="AJ34" t="s">
        <v>4</v>
      </c>
      <c r="AK34" t="s">
        <v>11</v>
      </c>
      <c r="AL34">
        <v>-46230</v>
      </c>
      <c r="AM34">
        <v>6663327</v>
      </c>
      <c r="AN34" s="5">
        <v>-47000</v>
      </c>
      <c r="AO34" s="5">
        <v>6663000</v>
      </c>
      <c r="AP34">
        <v>200</v>
      </c>
      <c r="AR34">
        <v>105</v>
      </c>
      <c r="AT34" t="s">
        <v>2578</v>
      </c>
      <c r="AU34">
        <v>100343</v>
      </c>
      <c r="AW34" s="6" t="s">
        <v>14</v>
      </c>
      <c r="AX34">
        <v>1</v>
      </c>
      <c r="AY34" t="s">
        <v>15</v>
      </c>
      <c r="AZ34" t="s">
        <v>2579</v>
      </c>
      <c r="BA34" t="s">
        <v>2580</v>
      </c>
      <c r="BB34">
        <v>105</v>
      </c>
      <c r="BC34" t="s">
        <v>415</v>
      </c>
      <c r="BD34" t="s">
        <v>416</v>
      </c>
      <c r="BE34">
        <v>1</v>
      </c>
      <c r="BF34" s="7">
        <v>41422</v>
      </c>
      <c r="BG34" s="8" t="s">
        <v>20</v>
      </c>
      <c r="BI34">
        <v>5</v>
      </c>
      <c r="BJ34">
        <v>292709</v>
      </c>
      <c r="BK34">
        <v>158149</v>
      </c>
      <c r="BL34" t="s">
        <v>2581</v>
      </c>
      <c r="BN34" t="s">
        <v>2582</v>
      </c>
      <c r="BX34">
        <v>11230</v>
      </c>
    </row>
    <row r="35" spans="1:76" x14ac:dyDescent="0.25">
      <c r="A35">
        <v>54966</v>
      </c>
      <c r="B35">
        <v>140971</v>
      </c>
      <c r="F35" t="s">
        <v>0</v>
      </c>
      <c r="G35" t="s">
        <v>407</v>
      </c>
      <c r="H35" t="s">
        <v>2263</v>
      </c>
      <c r="I35" s="1" t="str">
        <f>HYPERLINK(AT35,"Hb")</f>
        <v>Hb</v>
      </c>
      <c r="K35">
        <v>1</v>
      </c>
      <c r="L35" t="s">
        <v>3</v>
      </c>
      <c r="M35">
        <v>100343</v>
      </c>
      <c r="N35" t="s">
        <v>4</v>
      </c>
      <c r="O35" t="s">
        <v>4</v>
      </c>
      <c r="U35" t="s">
        <v>2264</v>
      </c>
      <c r="V35" s="10">
        <v>3</v>
      </c>
      <c r="W35" t="s">
        <v>1937</v>
      </c>
      <c r="X35" t="s">
        <v>2265</v>
      </c>
      <c r="Y35" t="s">
        <v>1939</v>
      </c>
      <c r="Z35" s="4">
        <v>11</v>
      </c>
      <c r="AA35" s="5">
        <v>1154</v>
      </c>
      <c r="AB35" s="5" t="s">
        <v>2265</v>
      </c>
      <c r="AC35" t="s">
        <v>2266</v>
      </c>
      <c r="AD35">
        <v>1922</v>
      </c>
      <c r="AE35">
        <v>7</v>
      </c>
      <c r="AF35">
        <v>14</v>
      </c>
      <c r="AG35" t="s">
        <v>401</v>
      </c>
      <c r="AH35" t="s">
        <v>401</v>
      </c>
      <c r="AJ35" t="s">
        <v>4</v>
      </c>
      <c r="AK35" t="s">
        <v>11</v>
      </c>
      <c r="AL35">
        <v>-20038</v>
      </c>
      <c r="AM35">
        <v>6638329</v>
      </c>
      <c r="AN35" s="5">
        <v>-21000</v>
      </c>
      <c r="AO35" s="5">
        <v>6639000</v>
      </c>
      <c r="AP35">
        <v>24625</v>
      </c>
      <c r="AR35">
        <v>105</v>
      </c>
      <c r="AT35" t="s">
        <v>2267</v>
      </c>
      <c r="AU35">
        <v>100343</v>
      </c>
      <c r="AW35" s="6" t="s">
        <v>14</v>
      </c>
      <c r="AX35">
        <v>1</v>
      </c>
      <c r="AY35" t="s">
        <v>15</v>
      </c>
      <c r="AZ35" t="s">
        <v>2268</v>
      </c>
      <c r="BA35" t="s">
        <v>2269</v>
      </c>
      <c r="BB35">
        <v>105</v>
      </c>
      <c r="BC35" t="s">
        <v>415</v>
      </c>
      <c r="BD35" t="s">
        <v>416</v>
      </c>
      <c r="BE35">
        <v>1</v>
      </c>
      <c r="BF35" s="7">
        <v>40150</v>
      </c>
      <c r="BG35" s="8" t="s">
        <v>20</v>
      </c>
      <c r="BI35">
        <v>5</v>
      </c>
      <c r="BJ35">
        <v>292745</v>
      </c>
      <c r="BK35">
        <v>158117</v>
      </c>
      <c r="BL35" t="s">
        <v>2270</v>
      </c>
      <c r="BN35" t="s">
        <v>2271</v>
      </c>
      <c r="BX35">
        <v>54966</v>
      </c>
    </row>
    <row r="36" spans="1:76" x14ac:dyDescent="0.25">
      <c r="A36">
        <v>50995</v>
      </c>
      <c r="B36">
        <v>140964</v>
      </c>
      <c r="F36" t="s">
        <v>0</v>
      </c>
      <c r="G36" t="s">
        <v>407</v>
      </c>
      <c r="H36" t="s">
        <v>2844</v>
      </c>
      <c r="I36" s="1" t="str">
        <f>HYPERLINK(AT36,"Hb")</f>
        <v>Hb</v>
      </c>
      <c r="K36">
        <v>1</v>
      </c>
      <c r="L36" t="s">
        <v>3</v>
      </c>
      <c r="M36">
        <v>100343</v>
      </c>
      <c r="N36" t="s">
        <v>4</v>
      </c>
      <c r="O36" t="s">
        <v>4</v>
      </c>
      <c r="U36" t="s">
        <v>2845</v>
      </c>
      <c r="V36" s="10">
        <v>3</v>
      </c>
      <c r="W36" t="s">
        <v>553</v>
      </c>
      <c r="X36" t="s">
        <v>2790</v>
      </c>
      <c r="Y36" s="3" t="s">
        <v>2325</v>
      </c>
      <c r="Z36" s="4">
        <v>12</v>
      </c>
      <c r="AA36" s="5">
        <v>1223</v>
      </c>
      <c r="AB36" s="5" t="s">
        <v>2790</v>
      </c>
      <c r="AC36" t="s">
        <v>2846</v>
      </c>
      <c r="AD36">
        <v>1922</v>
      </c>
      <c r="AE36">
        <v>6</v>
      </c>
      <c r="AF36">
        <v>26</v>
      </c>
      <c r="AG36" t="s">
        <v>401</v>
      </c>
      <c r="AH36" t="s">
        <v>401</v>
      </c>
      <c r="AJ36" t="s">
        <v>4</v>
      </c>
      <c r="AK36" t="s">
        <v>11</v>
      </c>
      <c r="AL36">
        <v>-25866</v>
      </c>
      <c r="AM36">
        <v>6689728</v>
      </c>
      <c r="AN36" s="5">
        <v>-25000</v>
      </c>
      <c r="AO36" s="5">
        <v>6689000</v>
      </c>
      <c r="AP36">
        <v>19336</v>
      </c>
      <c r="AR36">
        <v>105</v>
      </c>
      <c r="AS36" t="s">
        <v>2847</v>
      </c>
      <c r="AT36" t="s">
        <v>2848</v>
      </c>
      <c r="AU36">
        <v>100343</v>
      </c>
      <c r="AW36" s="6" t="s">
        <v>14</v>
      </c>
      <c r="AX36">
        <v>1</v>
      </c>
      <c r="AY36" t="s">
        <v>15</v>
      </c>
      <c r="AZ36" t="s">
        <v>2849</v>
      </c>
      <c r="BA36" t="s">
        <v>2850</v>
      </c>
      <c r="BB36">
        <v>105</v>
      </c>
      <c r="BC36" t="s">
        <v>415</v>
      </c>
      <c r="BD36" t="s">
        <v>416</v>
      </c>
      <c r="BE36">
        <v>1</v>
      </c>
      <c r="BF36" s="7">
        <v>40150</v>
      </c>
      <c r="BG36" s="8" t="s">
        <v>20</v>
      </c>
      <c r="BI36">
        <v>5</v>
      </c>
      <c r="BJ36">
        <v>292738</v>
      </c>
      <c r="BK36">
        <v>158172</v>
      </c>
      <c r="BL36" t="s">
        <v>2851</v>
      </c>
      <c r="BN36" t="s">
        <v>2852</v>
      </c>
      <c r="BX36">
        <v>50995</v>
      </c>
    </row>
    <row r="37" spans="1:76" x14ac:dyDescent="0.25">
      <c r="A37">
        <v>44189</v>
      </c>
      <c r="B37">
        <v>140958</v>
      </c>
      <c r="F37" t="s">
        <v>0</v>
      </c>
      <c r="G37" t="s">
        <v>407</v>
      </c>
      <c r="H37" t="s">
        <v>2731</v>
      </c>
      <c r="I37" s="1" t="str">
        <f>HYPERLINK(AT37,"Hb")</f>
        <v>Hb</v>
      </c>
      <c r="K37">
        <v>1</v>
      </c>
      <c r="L37" t="s">
        <v>3</v>
      </c>
      <c r="M37">
        <v>100343</v>
      </c>
      <c r="N37" t="s">
        <v>4</v>
      </c>
      <c r="O37" t="s">
        <v>4</v>
      </c>
      <c r="U37" t="s">
        <v>2717</v>
      </c>
      <c r="V37" s="2">
        <v>1</v>
      </c>
      <c r="W37" t="s">
        <v>553</v>
      </c>
      <c r="X37" t="s">
        <v>2592</v>
      </c>
      <c r="Y37" s="3" t="s">
        <v>2325</v>
      </c>
      <c r="Z37" s="4">
        <v>12</v>
      </c>
      <c r="AA37" s="5">
        <v>1221</v>
      </c>
      <c r="AB37" s="5" t="s">
        <v>2592</v>
      </c>
      <c r="AC37" t="s">
        <v>2732</v>
      </c>
      <c r="AD37">
        <v>1922</v>
      </c>
      <c r="AE37">
        <v>6</v>
      </c>
      <c r="AF37">
        <v>27</v>
      </c>
      <c r="AG37" t="s">
        <v>401</v>
      </c>
      <c r="AH37" t="s">
        <v>401</v>
      </c>
      <c r="AJ37" t="s">
        <v>4</v>
      </c>
      <c r="AK37" t="s">
        <v>11</v>
      </c>
      <c r="AL37">
        <v>-30323</v>
      </c>
      <c r="AM37">
        <v>6667370</v>
      </c>
      <c r="AN37" s="5">
        <v>-31000</v>
      </c>
      <c r="AO37" s="5">
        <v>6667000</v>
      </c>
      <c r="AP37">
        <v>200</v>
      </c>
      <c r="AR37">
        <v>105</v>
      </c>
      <c r="AT37" t="s">
        <v>2733</v>
      </c>
      <c r="AU37">
        <v>100343</v>
      </c>
      <c r="AW37" s="6" t="s">
        <v>14</v>
      </c>
      <c r="AX37">
        <v>1</v>
      </c>
      <c r="AY37" t="s">
        <v>15</v>
      </c>
      <c r="AZ37" t="s">
        <v>2727</v>
      </c>
      <c r="BA37" t="s">
        <v>2734</v>
      </c>
      <c r="BB37">
        <v>105</v>
      </c>
      <c r="BC37" t="s">
        <v>415</v>
      </c>
      <c r="BD37" t="s">
        <v>416</v>
      </c>
      <c r="BE37">
        <v>1</v>
      </c>
      <c r="BF37" s="7">
        <v>41422</v>
      </c>
      <c r="BG37" s="8" t="s">
        <v>20</v>
      </c>
      <c r="BI37">
        <v>5</v>
      </c>
      <c r="BJ37">
        <v>292732</v>
      </c>
      <c r="BK37">
        <v>158157</v>
      </c>
      <c r="BL37" t="s">
        <v>2735</v>
      </c>
      <c r="BN37" t="s">
        <v>2736</v>
      </c>
      <c r="BX37">
        <v>44189</v>
      </c>
    </row>
    <row r="38" spans="1:76" x14ac:dyDescent="0.25">
      <c r="A38">
        <v>35071</v>
      </c>
      <c r="B38">
        <v>140955</v>
      </c>
      <c r="F38" t="s">
        <v>0</v>
      </c>
      <c r="G38" t="s">
        <v>407</v>
      </c>
      <c r="H38" t="s">
        <v>2751</v>
      </c>
      <c r="I38" s="1" t="str">
        <f>HYPERLINK(AT38,"Hb")</f>
        <v>Hb</v>
      </c>
      <c r="K38">
        <v>1</v>
      </c>
      <c r="L38" t="s">
        <v>3</v>
      </c>
      <c r="M38">
        <v>100343</v>
      </c>
      <c r="N38" t="s">
        <v>4</v>
      </c>
      <c r="O38" t="s">
        <v>4</v>
      </c>
      <c r="U38" t="s">
        <v>2752</v>
      </c>
      <c r="V38" s="2">
        <v>1</v>
      </c>
      <c r="W38" t="s">
        <v>553</v>
      </c>
      <c r="X38" t="s">
        <v>2592</v>
      </c>
      <c r="Y38" s="3" t="s">
        <v>2325</v>
      </c>
      <c r="Z38" s="4">
        <v>12</v>
      </c>
      <c r="AA38" s="5">
        <v>1221</v>
      </c>
      <c r="AB38" s="5" t="s">
        <v>2592</v>
      </c>
      <c r="AC38" t="s">
        <v>2753</v>
      </c>
      <c r="AD38">
        <v>1922</v>
      </c>
      <c r="AE38">
        <v>7</v>
      </c>
      <c r="AF38">
        <v>26</v>
      </c>
      <c r="AG38" t="s">
        <v>401</v>
      </c>
      <c r="AH38" t="s">
        <v>401</v>
      </c>
      <c r="AJ38" t="s">
        <v>4</v>
      </c>
      <c r="AK38" t="s">
        <v>11</v>
      </c>
      <c r="AL38">
        <v>-32153</v>
      </c>
      <c r="AM38">
        <v>6665139</v>
      </c>
      <c r="AN38" s="5">
        <v>-33000</v>
      </c>
      <c r="AO38" s="5">
        <v>6665000</v>
      </c>
      <c r="AP38">
        <v>200</v>
      </c>
      <c r="AR38">
        <v>105</v>
      </c>
      <c r="AT38" t="s">
        <v>2754</v>
      </c>
      <c r="AU38">
        <v>100343</v>
      </c>
      <c r="AW38" s="6" t="s">
        <v>14</v>
      </c>
      <c r="AX38">
        <v>1</v>
      </c>
      <c r="AY38" t="s">
        <v>15</v>
      </c>
      <c r="AZ38" t="s">
        <v>2755</v>
      </c>
      <c r="BA38" t="s">
        <v>2756</v>
      </c>
      <c r="BB38">
        <v>105</v>
      </c>
      <c r="BC38" t="s">
        <v>415</v>
      </c>
      <c r="BD38" t="s">
        <v>416</v>
      </c>
      <c r="BE38">
        <v>1</v>
      </c>
      <c r="BF38" s="7">
        <v>41422</v>
      </c>
      <c r="BG38" s="8" t="s">
        <v>20</v>
      </c>
      <c r="BI38">
        <v>5</v>
      </c>
      <c r="BJ38">
        <v>292729</v>
      </c>
      <c r="BK38">
        <v>158156</v>
      </c>
      <c r="BL38" t="s">
        <v>2757</v>
      </c>
      <c r="BN38" t="s">
        <v>2758</v>
      </c>
      <c r="BX38">
        <v>35071</v>
      </c>
    </row>
    <row r="39" spans="1:76" x14ac:dyDescent="0.25">
      <c r="A39">
        <v>54166</v>
      </c>
      <c r="B39">
        <v>140947</v>
      </c>
      <c r="F39" t="s">
        <v>0</v>
      </c>
      <c r="G39" t="s">
        <v>407</v>
      </c>
      <c r="H39" t="s">
        <v>3347</v>
      </c>
      <c r="I39" s="1" t="str">
        <f>HYPERLINK(AT39,"Hb")</f>
        <v>Hb</v>
      </c>
      <c r="K39">
        <v>1</v>
      </c>
      <c r="L39" t="s">
        <v>3</v>
      </c>
      <c r="M39">
        <v>100343</v>
      </c>
      <c r="N39" t="s">
        <v>4</v>
      </c>
      <c r="O39" t="s">
        <v>4</v>
      </c>
      <c r="U39" t="s">
        <v>3341</v>
      </c>
      <c r="V39" s="2">
        <v>1</v>
      </c>
      <c r="W39" t="s">
        <v>553</v>
      </c>
      <c r="X39" t="s">
        <v>3342</v>
      </c>
      <c r="Y39" s="3" t="s">
        <v>2325</v>
      </c>
      <c r="Z39" s="4">
        <v>12</v>
      </c>
      <c r="AA39" s="5">
        <v>1253</v>
      </c>
      <c r="AB39" t="s">
        <v>3342</v>
      </c>
      <c r="AC39" t="s">
        <v>3348</v>
      </c>
      <c r="AD39">
        <v>1924</v>
      </c>
      <c r="AE39">
        <v>8</v>
      </c>
      <c r="AF39">
        <v>20</v>
      </c>
      <c r="AG39" t="s">
        <v>3349</v>
      </c>
      <c r="AH39" t="s">
        <v>3349</v>
      </c>
      <c r="AJ39" t="s">
        <v>4</v>
      </c>
      <c r="AK39" t="s">
        <v>11</v>
      </c>
      <c r="AL39">
        <v>-21660</v>
      </c>
      <c r="AM39">
        <v>6739657</v>
      </c>
      <c r="AN39" s="5">
        <v>-21000</v>
      </c>
      <c r="AO39" s="5">
        <v>6739000</v>
      </c>
      <c r="AP39">
        <v>200</v>
      </c>
      <c r="AR39">
        <v>105</v>
      </c>
      <c r="AS39" t="s">
        <v>1958</v>
      </c>
      <c r="AT39" t="s">
        <v>3350</v>
      </c>
      <c r="AU39">
        <v>100343</v>
      </c>
      <c r="AW39" s="6" t="s">
        <v>14</v>
      </c>
      <c r="AX39">
        <v>1</v>
      </c>
      <c r="AY39" t="s">
        <v>15</v>
      </c>
      <c r="AZ39" t="s">
        <v>3351</v>
      </c>
      <c r="BA39" t="s">
        <v>3352</v>
      </c>
      <c r="BB39">
        <v>105</v>
      </c>
      <c r="BC39" t="s">
        <v>415</v>
      </c>
      <c r="BD39" t="s">
        <v>416</v>
      </c>
      <c r="BE39">
        <v>1</v>
      </c>
      <c r="BF39" s="7">
        <v>44119</v>
      </c>
      <c r="BG39" s="8" t="s">
        <v>20</v>
      </c>
      <c r="BI39">
        <v>5</v>
      </c>
      <c r="BJ39">
        <v>292721</v>
      </c>
      <c r="BK39">
        <v>158237</v>
      </c>
      <c r="BL39" t="s">
        <v>3353</v>
      </c>
      <c r="BN39" t="s">
        <v>3354</v>
      </c>
      <c r="BX39">
        <v>54166</v>
      </c>
    </row>
    <row r="40" spans="1:76" x14ac:dyDescent="0.25">
      <c r="A40">
        <v>50994</v>
      </c>
      <c r="B40">
        <v>140963</v>
      </c>
      <c r="F40" t="s">
        <v>0</v>
      </c>
      <c r="G40" t="s">
        <v>407</v>
      </c>
      <c r="H40" t="s">
        <v>2853</v>
      </c>
      <c r="I40" s="1" t="str">
        <f>HYPERLINK(AT40,"Hb")</f>
        <v>Hb</v>
      </c>
      <c r="K40">
        <v>1</v>
      </c>
      <c r="L40" t="s">
        <v>3</v>
      </c>
      <c r="M40">
        <v>100343</v>
      </c>
      <c r="N40" t="s">
        <v>4</v>
      </c>
      <c r="O40" t="s">
        <v>4</v>
      </c>
      <c r="U40" t="s">
        <v>2845</v>
      </c>
      <c r="V40" s="10">
        <v>3</v>
      </c>
      <c r="W40" t="s">
        <v>553</v>
      </c>
      <c r="X40" t="s">
        <v>2790</v>
      </c>
      <c r="Y40" s="3" t="s">
        <v>2325</v>
      </c>
      <c r="Z40" s="4">
        <v>12</v>
      </c>
      <c r="AA40" s="5">
        <v>1223</v>
      </c>
      <c r="AB40" s="5" t="s">
        <v>2790</v>
      </c>
      <c r="AC40" t="s">
        <v>2854</v>
      </c>
      <c r="AD40">
        <v>1924</v>
      </c>
      <c r="AE40">
        <v>7</v>
      </c>
      <c r="AF40">
        <v>2</v>
      </c>
      <c r="AG40" t="s">
        <v>401</v>
      </c>
      <c r="AH40" t="s">
        <v>401</v>
      </c>
      <c r="AJ40" t="s">
        <v>4</v>
      </c>
      <c r="AK40" t="s">
        <v>11</v>
      </c>
      <c r="AL40">
        <v>-25866</v>
      </c>
      <c r="AM40">
        <v>6689728</v>
      </c>
      <c r="AN40" s="5">
        <v>-25000</v>
      </c>
      <c r="AO40" s="5">
        <v>6689000</v>
      </c>
      <c r="AP40">
        <v>19336</v>
      </c>
      <c r="AR40">
        <v>105</v>
      </c>
      <c r="AS40" t="s">
        <v>2847</v>
      </c>
      <c r="AT40" t="s">
        <v>2855</v>
      </c>
      <c r="AU40">
        <v>100343</v>
      </c>
      <c r="AW40" s="6" t="s">
        <v>14</v>
      </c>
      <c r="AX40">
        <v>1</v>
      </c>
      <c r="AY40" t="s">
        <v>15</v>
      </c>
      <c r="AZ40" t="s">
        <v>2849</v>
      </c>
      <c r="BA40" t="s">
        <v>2856</v>
      </c>
      <c r="BB40">
        <v>105</v>
      </c>
      <c r="BC40" t="s">
        <v>415</v>
      </c>
      <c r="BD40" t="s">
        <v>416</v>
      </c>
      <c r="BE40">
        <v>1</v>
      </c>
      <c r="BF40" s="7">
        <v>40150</v>
      </c>
      <c r="BG40" s="8" t="s">
        <v>20</v>
      </c>
      <c r="BI40">
        <v>5</v>
      </c>
      <c r="BJ40">
        <v>292737</v>
      </c>
      <c r="BK40">
        <v>158177</v>
      </c>
      <c r="BL40" t="s">
        <v>2857</v>
      </c>
      <c r="BN40" t="s">
        <v>2858</v>
      </c>
      <c r="BX40">
        <v>50994</v>
      </c>
    </row>
    <row r="41" spans="1:76" x14ac:dyDescent="0.25">
      <c r="A41">
        <v>87682</v>
      </c>
      <c r="B41">
        <v>140977</v>
      </c>
      <c r="F41" t="s">
        <v>0</v>
      </c>
      <c r="G41" t="s">
        <v>407</v>
      </c>
      <c r="H41" t="s">
        <v>3712</v>
      </c>
      <c r="I41" s="1" t="str">
        <f>HYPERLINK(AT41,"Hb")</f>
        <v>Hb</v>
      </c>
      <c r="K41">
        <v>1</v>
      </c>
      <c r="L41" t="s">
        <v>3</v>
      </c>
      <c r="M41">
        <v>100343</v>
      </c>
      <c r="N41" t="s">
        <v>4</v>
      </c>
      <c r="O41" t="s">
        <v>4</v>
      </c>
      <c r="U41" t="s">
        <v>3713</v>
      </c>
      <c r="V41" s="10">
        <v>3</v>
      </c>
      <c r="W41" t="s">
        <v>553</v>
      </c>
      <c r="X41" t="s">
        <v>3714</v>
      </c>
      <c r="Y41" s="3" t="s">
        <v>3400</v>
      </c>
      <c r="Z41" s="4">
        <v>14</v>
      </c>
      <c r="AA41" s="5">
        <v>1445</v>
      </c>
      <c r="AB41" s="5" t="s">
        <v>3714</v>
      </c>
      <c r="AC41" t="s">
        <v>3715</v>
      </c>
      <c r="AD41">
        <v>1925</v>
      </c>
      <c r="AE41">
        <v>5</v>
      </c>
      <c r="AF41">
        <v>26</v>
      </c>
      <c r="AG41" t="s">
        <v>3716</v>
      </c>
      <c r="AH41" t="s">
        <v>3716</v>
      </c>
      <c r="AJ41" t="s">
        <v>4</v>
      </c>
      <c r="AK41" t="s">
        <v>11</v>
      </c>
      <c r="AL41">
        <v>33850</v>
      </c>
      <c r="AM41">
        <v>6875340</v>
      </c>
      <c r="AN41" s="5">
        <v>33000</v>
      </c>
      <c r="AO41" s="5">
        <v>6875000</v>
      </c>
      <c r="AP41">
        <v>34603</v>
      </c>
      <c r="AR41">
        <v>105</v>
      </c>
      <c r="AS41" t="s">
        <v>3717</v>
      </c>
      <c r="AT41" t="s">
        <v>3718</v>
      </c>
      <c r="AU41">
        <v>100343</v>
      </c>
      <c r="AW41" s="6" t="s">
        <v>14</v>
      </c>
      <c r="AX41">
        <v>1</v>
      </c>
      <c r="AY41" t="s">
        <v>15</v>
      </c>
      <c r="AZ41" t="s">
        <v>3719</v>
      </c>
      <c r="BA41" t="s">
        <v>3720</v>
      </c>
      <c r="BB41">
        <v>105</v>
      </c>
      <c r="BC41" t="s">
        <v>415</v>
      </c>
      <c r="BD41" t="s">
        <v>416</v>
      </c>
      <c r="BE41">
        <v>1</v>
      </c>
      <c r="BF41" s="7">
        <v>40150</v>
      </c>
      <c r="BG41" s="8" t="s">
        <v>20</v>
      </c>
      <c r="BI41">
        <v>5</v>
      </c>
      <c r="BJ41">
        <v>292751</v>
      </c>
      <c r="BK41">
        <v>158278</v>
      </c>
      <c r="BL41" t="s">
        <v>3721</v>
      </c>
      <c r="BN41" t="s">
        <v>3722</v>
      </c>
      <c r="BX41">
        <v>87682</v>
      </c>
    </row>
    <row r="42" spans="1:76" x14ac:dyDescent="0.25">
      <c r="A42">
        <v>30719</v>
      </c>
      <c r="B42">
        <v>140979</v>
      </c>
      <c r="F42" t="s">
        <v>0</v>
      </c>
      <c r="G42" t="s">
        <v>407</v>
      </c>
      <c r="H42" t="s">
        <v>3433</v>
      </c>
      <c r="I42" s="1" t="str">
        <f>HYPERLINK(AT42,"Hb")</f>
        <v>Hb</v>
      </c>
      <c r="K42">
        <v>1</v>
      </c>
      <c r="L42" t="s">
        <v>3</v>
      </c>
      <c r="M42">
        <v>100343</v>
      </c>
      <c r="N42" t="s">
        <v>4</v>
      </c>
      <c r="O42" t="s">
        <v>4</v>
      </c>
      <c r="U42" t="s">
        <v>3434</v>
      </c>
      <c r="V42" s="10">
        <v>3</v>
      </c>
      <c r="W42" t="s">
        <v>553</v>
      </c>
      <c r="X42" t="s">
        <v>3435</v>
      </c>
      <c r="Y42" s="3" t="s">
        <v>3400</v>
      </c>
      <c r="Z42" s="4">
        <v>14</v>
      </c>
      <c r="AA42" s="5">
        <v>1411</v>
      </c>
      <c r="AB42" s="5" t="s">
        <v>3435</v>
      </c>
      <c r="AC42" t="s">
        <v>3436</v>
      </c>
      <c r="AD42">
        <v>1926</v>
      </c>
      <c r="AE42">
        <v>7</v>
      </c>
      <c r="AF42">
        <v>15</v>
      </c>
      <c r="AG42" t="s">
        <v>2544</v>
      </c>
      <c r="AH42" t="s">
        <v>2544</v>
      </c>
      <c r="AJ42" t="s">
        <v>4</v>
      </c>
      <c r="AK42" t="s">
        <v>11</v>
      </c>
      <c r="AL42">
        <v>-33361</v>
      </c>
      <c r="AM42">
        <v>6799493</v>
      </c>
      <c r="AN42" s="5">
        <v>-33000</v>
      </c>
      <c r="AO42" s="5">
        <v>6799000</v>
      </c>
      <c r="AP42">
        <v>33083</v>
      </c>
      <c r="AR42">
        <v>105</v>
      </c>
      <c r="AS42" t="s">
        <v>3437</v>
      </c>
      <c r="AT42" t="s">
        <v>3438</v>
      </c>
      <c r="AU42">
        <v>100343</v>
      </c>
      <c r="AW42" s="6" t="s">
        <v>14</v>
      </c>
      <c r="AX42">
        <v>1</v>
      </c>
      <c r="AY42" t="s">
        <v>15</v>
      </c>
      <c r="AZ42" t="s">
        <v>3439</v>
      </c>
      <c r="BA42" t="s">
        <v>3440</v>
      </c>
      <c r="BB42">
        <v>105</v>
      </c>
      <c r="BC42" t="s">
        <v>415</v>
      </c>
      <c r="BD42" t="s">
        <v>416</v>
      </c>
      <c r="BE42">
        <v>1</v>
      </c>
      <c r="BF42" s="7">
        <v>40150</v>
      </c>
      <c r="BG42" s="8" t="s">
        <v>20</v>
      </c>
      <c r="BI42">
        <v>5</v>
      </c>
      <c r="BJ42">
        <v>292753</v>
      </c>
      <c r="BK42">
        <v>158246</v>
      </c>
      <c r="BL42" t="s">
        <v>3441</v>
      </c>
      <c r="BN42" t="s">
        <v>3442</v>
      </c>
      <c r="BX42">
        <v>30719</v>
      </c>
    </row>
    <row r="43" spans="1:76" x14ac:dyDescent="0.25">
      <c r="A43">
        <v>72920</v>
      </c>
      <c r="B43">
        <v>140982</v>
      </c>
      <c r="F43" t="s">
        <v>0</v>
      </c>
      <c r="G43" t="s">
        <v>407</v>
      </c>
      <c r="H43" t="s">
        <v>3514</v>
      </c>
      <c r="I43" s="1" t="str">
        <f>HYPERLINK(AT43,"Hb")</f>
        <v>Hb</v>
      </c>
      <c r="K43">
        <v>1</v>
      </c>
      <c r="L43" t="s">
        <v>3</v>
      </c>
      <c r="M43">
        <v>100343</v>
      </c>
      <c r="N43" t="s">
        <v>4</v>
      </c>
      <c r="O43" t="s">
        <v>4</v>
      </c>
      <c r="U43" t="s">
        <v>3506</v>
      </c>
      <c r="V43" s="10">
        <v>3</v>
      </c>
      <c r="W43" t="s">
        <v>553</v>
      </c>
      <c r="X43" t="s">
        <v>3467</v>
      </c>
      <c r="Y43" s="3" t="s">
        <v>3400</v>
      </c>
      <c r="Z43" s="4">
        <v>14</v>
      </c>
      <c r="AA43" s="5">
        <v>1416</v>
      </c>
      <c r="AB43" t="s">
        <v>3467</v>
      </c>
      <c r="AC43" t="s">
        <v>3515</v>
      </c>
      <c r="AD43">
        <v>1928</v>
      </c>
      <c r="AE43">
        <v>7</v>
      </c>
      <c r="AF43">
        <v>6</v>
      </c>
      <c r="AG43" t="s">
        <v>2544</v>
      </c>
      <c r="AH43" t="s">
        <v>2544</v>
      </c>
      <c r="AJ43" t="s">
        <v>4</v>
      </c>
      <c r="AK43" t="s">
        <v>11</v>
      </c>
      <c r="AL43">
        <v>11816</v>
      </c>
      <c r="AM43">
        <v>6812051</v>
      </c>
      <c r="AN43" s="5">
        <v>11000</v>
      </c>
      <c r="AO43" s="5">
        <v>6813000</v>
      </c>
      <c r="AP43">
        <v>34571</v>
      </c>
      <c r="AR43">
        <v>105</v>
      </c>
      <c r="AS43" t="s">
        <v>3508</v>
      </c>
      <c r="AT43" t="s">
        <v>3516</v>
      </c>
      <c r="AU43">
        <v>100343</v>
      </c>
      <c r="AW43" s="6" t="s">
        <v>14</v>
      </c>
      <c r="AX43">
        <v>1</v>
      </c>
      <c r="AY43" t="s">
        <v>15</v>
      </c>
      <c r="AZ43" t="s">
        <v>3510</v>
      </c>
      <c r="BA43" t="s">
        <v>3517</v>
      </c>
      <c r="BB43">
        <v>105</v>
      </c>
      <c r="BC43" t="s">
        <v>415</v>
      </c>
      <c r="BD43" t="s">
        <v>416</v>
      </c>
      <c r="BE43">
        <v>1</v>
      </c>
      <c r="BF43" s="7">
        <v>40150</v>
      </c>
      <c r="BG43" s="8" t="s">
        <v>20</v>
      </c>
      <c r="BI43">
        <v>5</v>
      </c>
      <c r="BJ43">
        <v>292756</v>
      </c>
      <c r="BK43">
        <v>158252</v>
      </c>
      <c r="BL43" t="s">
        <v>3518</v>
      </c>
      <c r="BN43" t="s">
        <v>3519</v>
      </c>
      <c r="BX43">
        <v>72920</v>
      </c>
    </row>
    <row r="44" spans="1:76" x14ac:dyDescent="0.25">
      <c r="A44">
        <v>54225</v>
      </c>
      <c r="B44">
        <v>140951</v>
      </c>
      <c r="F44" t="s">
        <v>0</v>
      </c>
      <c r="G44" t="s">
        <v>407</v>
      </c>
      <c r="H44" t="s">
        <v>3355</v>
      </c>
      <c r="I44" s="1" t="str">
        <f>HYPERLINK(AT44,"Hb")</f>
        <v>Hb</v>
      </c>
      <c r="K44">
        <v>1</v>
      </c>
      <c r="L44" t="s">
        <v>3</v>
      </c>
      <c r="M44">
        <v>100343</v>
      </c>
      <c r="N44" t="s">
        <v>4</v>
      </c>
      <c r="O44" t="s">
        <v>4</v>
      </c>
      <c r="U44" t="s">
        <v>3341</v>
      </c>
      <c r="V44" s="2">
        <v>1</v>
      </c>
      <c r="W44" t="s">
        <v>553</v>
      </c>
      <c r="X44" t="s">
        <v>3342</v>
      </c>
      <c r="Y44" s="3" t="s">
        <v>2325</v>
      </c>
      <c r="Z44" s="4">
        <v>12</v>
      </c>
      <c r="AA44" s="5">
        <v>1253</v>
      </c>
      <c r="AB44" t="s">
        <v>3342</v>
      </c>
      <c r="AC44" t="s">
        <v>3356</v>
      </c>
      <c r="AD44">
        <v>1928</v>
      </c>
      <c r="AE44">
        <v>8</v>
      </c>
      <c r="AF44">
        <v>14</v>
      </c>
      <c r="AG44" t="s">
        <v>3296</v>
      </c>
      <c r="AH44" t="s">
        <v>3357</v>
      </c>
      <c r="AJ44" t="s">
        <v>4</v>
      </c>
      <c r="AK44" t="s">
        <v>11</v>
      </c>
      <c r="AL44">
        <v>-21543</v>
      </c>
      <c r="AM44">
        <v>6739346</v>
      </c>
      <c r="AN44" s="5">
        <v>-21000</v>
      </c>
      <c r="AO44" s="5">
        <v>6739000</v>
      </c>
      <c r="AP44">
        <v>50</v>
      </c>
      <c r="AR44">
        <v>105</v>
      </c>
      <c r="AT44" t="s">
        <v>3358</v>
      </c>
      <c r="AU44">
        <v>100343</v>
      </c>
      <c r="AW44" s="6" t="s">
        <v>14</v>
      </c>
      <c r="AX44">
        <v>1</v>
      </c>
      <c r="AY44" t="s">
        <v>15</v>
      </c>
      <c r="AZ44" t="s">
        <v>3359</v>
      </c>
      <c r="BA44" t="s">
        <v>3360</v>
      </c>
      <c r="BB44">
        <v>105</v>
      </c>
      <c r="BC44" t="s">
        <v>415</v>
      </c>
      <c r="BD44" t="s">
        <v>416</v>
      </c>
      <c r="BE44">
        <v>1</v>
      </c>
      <c r="BF44" s="7">
        <v>44119</v>
      </c>
      <c r="BG44" s="8" t="s">
        <v>20</v>
      </c>
      <c r="BI44">
        <v>5</v>
      </c>
      <c r="BJ44">
        <v>292725</v>
      </c>
      <c r="BK44">
        <v>158235</v>
      </c>
      <c r="BL44" t="s">
        <v>3361</v>
      </c>
      <c r="BN44" t="s">
        <v>3362</v>
      </c>
      <c r="BX44">
        <v>54225</v>
      </c>
    </row>
    <row r="45" spans="1:76" x14ac:dyDescent="0.25">
      <c r="A45">
        <v>16675</v>
      </c>
      <c r="B45">
        <v>140960</v>
      </c>
      <c r="F45" t="s">
        <v>0</v>
      </c>
      <c r="G45" t="s">
        <v>407</v>
      </c>
      <c r="H45" t="s">
        <v>2556</v>
      </c>
      <c r="I45" s="1" t="str">
        <f>HYPERLINK(AT45,"Hb")</f>
        <v>Hb</v>
      </c>
      <c r="K45">
        <v>1</v>
      </c>
      <c r="L45" t="s">
        <v>3</v>
      </c>
      <c r="M45">
        <v>100343</v>
      </c>
      <c r="N45" t="s">
        <v>4</v>
      </c>
      <c r="O45" t="s">
        <v>4</v>
      </c>
      <c r="U45" t="s">
        <v>2557</v>
      </c>
      <c r="V45" s="10">
        <v>3</v>
      </c>
      <c r="W45" t="s">
        <v>553</v>
      </c>
      <c r="X45" t="s">
        <v>2542</v>
      </c>
      <c r="Y45" s="3" t="s">
        <v>2325</v>
      </c>
      <c r="Z45" s="4">
        <v>12</v>
      </c>
      <c r="AA45" s="5">
        <v>1216</v>
      </c>
      <c r="AB45" s="5" t="s">
        <v>2542</v>
      </c>
      <c r="AC45" t="s">
        <v>2558</v>
      </c>
      <c r="AD45">
        <v>1929</v>
      </c>
      <c r="AE45">
        <v>11</v>
      </c>
      <c r="AF45">
        <v>19</v>
      </c>
      <c r="AG45" t="s">
        <v>2559</v>
      </c>
      <c r="AH45" t="s">
        <v>2559</v>
      </c>
      <c r="AJ45" t="s">
        <v>4</v>
      </c>
      <c r="AK45" t="s">
        <v>11</v>
      </c>
      <c r="AL45">
        <v>-40484</v>
      </c>
      <c r="AM45">
        <v>6645804</v>
      </c>
      <c r="AN45" s="5">
        <v>-41000</v>
      </c>
      <c r="AO45" s="5">
        <v>6645000</v>
      </c>
      <c r="AP45">
        <v>19419</v>
      </c>
      <c r="AR45">
        <v>105</v>
      </c>
      <c r="AS45" t="s">
        <v>2560</v>
      </c>
      <c r="AT45" t="s">
        <v>2561</v>
      </c>
      <c r="AU45">
        <v>100343</v>
      </c>
      <c r="AW45" s="6" t="s">
        <v>14</v>
      </c>
      <c r="AX45">
        <v>1</v>
      </c>
      <c r="AY45" t="s">
        <v>15</v>
      </c>
      <c r="AZ45" t="s">
        <v>2562</v>
      </c>
      <c r="BA45" t="s">
        <v>2563</v>
      </c>
      <c r="BB45">
        <v>105</v>
      </c>
      <c r="BC45" t="s">
        <v>415</v>
      </c>
      <c r="BD45" t="s">
        <v>416</v>
      </c>
      <c r="BE45">
        <v>1</v>
      </c>
      <c r="BF45" s="7">
        <v>40150</v>
      </c>
      <c r="BG45" s="8" t="s">
        <v>20</v>
      </c>
      <c r="BI45">
        <v>5</v>
      </c>
      <c r="BJ45">
        <v>292734</v>
      </c>
      <c r="BK45">
        <v>158146</v>
      </c>
      <c r="BL45" t="s">
        <v>2564</v>
      </c>
      <c r="BN45" t="s">
        <v>2565</v>
      </c>
      <c r="BX45">
        <v>16675</v>
      </c>
    </row>
    <row r="46" spans="1:76" x14ac:dyDescent="0.25">
      <c r="A46">
        <v>73311</v>
      </c>
      <c r="B46">
        <v>140940</v>
      </c>
      <c r="F46" t="s">
        <v>0</v>
      </c>
      <c r="G46" t="s">
        <v>407</v>
      </c>
      <c r="H46" t="s">
        <v>3094</v>
      </c>
      <c r="I46" s="1" t="str">
        <f>HYPERLINK(AT46,"Hb")</f>
        <v>Hb</v>
      </c>
      <c r="K46">
        <v>1</v>
      </c>
      <c r="L46" t="s">
        <v>3</v>
      </c>
      <c r="M46">
        <v>100343</v>
      </c>
      <c r="N46" t="s">
        <v>4</v>
      </c>
      <c r="O46" t="s">
        <v>4</v>
      </c>
      <c r="U46" t="s">
        <v>3061</v>
      </c>
      <c r="V46" s="10">
        <v>3</v>
      </c>
      <c r="W46" t="s">
        <v>553</v>
      </c>
      <c r="X46" t="s">
        <v>3025</v>
      </c>
      <c r="Y46" s="3" t="s">
        <v>2325</v>
      </c>
      <c r="Z46" s="4">
        <v>12</v>
      </c>
      <c r="AA46" s="5">
        <v>1238</v>
      </c>
      <c r="AB46" s="5" t="s">
        <v>3025</v>
      </c>
      <c r="AC46" t="s">
        <v>3095</v>
      </c>
      <c r="AD46">
        <v>1933</v>
      </c>
      <c r="AE46">
        <v>5</v>
      </c>
      <c r="AF46">
        <v>8</v>
      </c>
      <c r="AG46" t="s">
        <v>2544</v>
      </c>
      <c r="AH46" t="s">
        <v>2544</v>
      </c>
      <c r="AJ46" t="s">
        <v>4</v>
      </c>
      <c r="AK46" t="s">
        <v>11</v>
      </c>
      <c r="AL46">
        <v>12068</v>
      </c>
      <c r="AM46">
        <v>6725728</v>
      </c>
      <c r="AN46" s="5">
        <v>13000</v>
      </c>
      <c r="AO46" s="5">
        <v>6725000</v>
      </c>
      <c r="AP46">
        <v>30972</v>
      </c>
      <c r="AR46">
        <v>105</v>
      </c>
      <c r="AS46" t="s">
        <v>3063</v>
      </c>
      <c r="AT46" t="s">
        <v>3096</v>
      </c>
      <c r="AU46">
        <v>100343</v>
      </c>
      <c r="AW46" s="6" t="s">
        <v>14</v>
      </c>
      <c r="AX46">
        <v>1</v>
      </c>
      <c r="AY46" t="s">
        <v>15</v>
      </c>
      <c r="AZ46" t="s">
        <v>3065</v>
      </c>
      <c r="BA46" t="s">
        <v>3097</v>
      </c>
      <c r="BB46">
        <v>105</v>
      </c>
      <c r="BC46" t="s">
        <v>415</v>
      </c>
      <c r="BD46" t="s">
        <v>416</v>
      </c>
      <c r="BE46">
        <v>1</v>
      </c>
      <c r="BF46" s="7">
        <v>40150</v>
      </c>
      <c r="BG46" s="8" t="s">
        <v>20</v>
      </c>
      <c r="BI46">
        <v>5</v>
      </c>
      <c r="BJ46">
        <v>292714</v>
      </c>
      <c r="BK46">
        <v>158199</v>
      </c>
      <c r="BL46" t="s">
        <v>3098</v>
      </c>
      <c r="BN46" t="s">
        <v>3099</v>
      </c>
      <c r="BX46">
        <v>73311</v>
      </c>
    </row>
    <row r="47" spans="1:76" x14ac:dyDescent="0.25">
      <c r="A47">
        <v>44789</v>
      </c>
      <c r="B47">
        <v>140948</v>
      </c>
      <c r="F47" t="s">
        <v>0</v>
      </c>
      <c r="G47" t="s">
        <v>407</v>
      </c>
      <c r="H47" t="s">
        <v>3302</v>
      </c>
      <c r="I47" s="1" t="str">
        <f>HYPERLINK(AT47,"Hb")</f>
        <v>Hb</v>
      </c>
      <c r="K47">
        <v>1</v>
      </c>
      <c r="L47" t="s">
        <v>3</v>
      </c>
      <c r="M47">
        <v>100343</v>
      </c>
      <c r="N47" t="s">
        <v>4</v>
      </c>
      <c r="O47" t="s">
        <v>4</v>
      </c>
      <c r="U47" t="s">
        <v>3303</v>
      </c>
      <c r="V47" s="2">
        <v>1</v>
      </c>
      <c r="W47" t="s">
        <v>553</v>
      </c>
      <c r="X47" t="s">
        <v>3185</v>
      </c>
      <c r="Y47" s="3" t="s">
        <v>2325</v>
      </c>
      <c r="Z47" s="4">
        <v>12</v>
      </c>
      <c r="AA47" s="5">
        <v>1243</v>
      </c>
      <c r="AB47" t="s">
        <v>3294</v>
      </c>
      <c r="AC47" t="s">
        <v>3304</v>
      </c>
      <c r="AD47">
        <v>1933</v>
      </c>
      <c r="AE47">
        <v>6</v>
      </c>
      <c r="AF47">
        <v>10</v>
      </c>
      <c r="AG47" t="s">
        <v>3305</v>
      </c>
      <c r="AH47" t="s">
        <v>3305</v>
      </c>
      <c r="AJ47" t="s">
        <v>4</v>
      </c>
      <c r="AK47" t="s">
        <v>11</v>
      </c>
      <c r="AL47">
        <v>-30226</v>
      </c>
      <c r="AM47">
        <v>6715407</v>
      </c>
      <c r="AN47" s="5">
        <v>-31000</v>
      </c>
      <c r="AO47" s="5">
        <v>6715000</v>
      </c>
      <c r="AP47">
        <v>200</v>
      </c>
      <c r="AR47">
        <v>105</v>
      </c>
      <c r="AT47" t="s">
        <v>3306</v>
      </c>
      <c r="AU47">
        <v>100343</v>
      </c>
      <c r="AW47" s="6" t="s">
        <v>14</v>
      </c>
      <c r="AX47">
        <v>1</v>
      </c>
      <c r="AY47" t="s">
        <v>15</v>
      </c>
      <c r="AZ47" t="s">
        <v>3307</v>
      </c>
      <c r="BA47" t="s">
        <v>3308</v>
      </c>
      <c r="BB47">
        <v>105</v>
      </c>
      <c r="BC47" t="s">
        <v>415</v>
      </c>
      <c r="BD47" t="s">
        <v>416</v>
      </c>
      <c r="BE47">
        <v>1</v>
      </c>
      <c r="BF47" s="7">
        <v>44328</v>
      </c>
      <c r="BG47" s="8" t="s">
        <v>20</v>
      </c>
      <c r="BI47">
        <v>5</v>
      </c>
      <c r="BJ47">
        <v>292722</v>
      </c>
      <c r="BK47">
        <v>158226</v>
      </c>
      <c r="BL47" t="s">
        <v>3309</v>
      </c>
      <c r="BN47" t="s">
        <v>3310</v>
      </c>
      <c r="BX47">
        <v>44789</v>
      </c>
    </row>
    <row r="48" spans="1:76" x14ac:dyDescent="0.25">
      <c r="A48">
        <v>109978</v>
      </c>
      <c r="B48">
        <v>140968</v>
      </c>
      <c r="F48" t="s">
        <v>0</v>
      </c>
      <c r="G48" t="s">
        <v>407</v>
      </c>
      <c r="H48" t="s">
        <v>2958</v>
      </c>
      <c r="I48" s="1" t="str">
        <f>HYPERLINK(AT48,"Hb")</f>
        <v>Hb</v>
      </c>
      <c r="K48">
        <v>1</v>
      </c>
      <c r="L48" t="s">
        <v>3</v>
      </c>
      <c r="M48">
        <v>100343</v>
      </c>
      <c r="N48" t="s">
        <v>4</v>
      </c>
      <c r="O48" t="s">
        <v>4</v>
      </c>
      <c r="U48" t="s">
        <v>2949</v>
      </c>
      <c r="V48" s="2">
        <v>1</v>
      </c>
      <c r="W48" t="s">
        <v>553</v>
      </c>
      <c r="X48" t="s">
        <v>2943</v>
      </c>
      <c r="Y48" s="3" t="s">
        <v>2325</v>
      </c>
      <c r="Z48" s="4">
        <v>12</v>
      </c>
      <c r="AA48" s="5">
        <v>1233</v>
      </c>
      <c r="AB48" s="5" t="s">
        <v>2943</v>
      </c>
      <c r="AC48" t="s">
        <v>2959</v>
      </c>
      <c r="AD48">
        <v>1939</v>
      </c>
      <c r="AE48">
        <v>6</v>
      </c>
      <c r="AF48">
        <v>15</v>
      </c>
      <c r="AG48" t="s">
        <v>2960</v>
      </c>
      <c r="AH48" t="s">
        <v>2960</v>
      </c>
      <c r="AJ48" t="s">
        <v>4</v>
      </c>
      <c r="AK48" t="s">
        <v>11</v>
      </c>
      <c r="AL48">
        <v>58264</v>
      </c>
      <c r="AM48">
        <v>6741264</v>
      </c>
      <c r="AN48" s="5">
        <v>59000</v>
      </c>
      <c r="AO48" s="5">
        <v>6741000</v>
      </c>
      <c r="AP48">
        <v>300</v>
      </c>
      <c r="AR48">
        <v>105</v>
      </c>
      <c r="AS48" t="s">
        <v>1958</v>
      </c>
      <c r="AT48" t="s">
        <v>2961</v>
      </c>
      <c r="AU48">
        <v>100343</v>
      </c>
      <c r="AW48" s="6" t="s">
        <v>14</v>
      </c>
      <c r="AX48">
        <v>1</v>
      </c>
      <c r="AY48" t="s">
        <v>15</v>
      </c>
      <c r="AZ48" t="s">
        <v>2962</v>
      </c>
      <c r="BA48" t="s">
        <v>2963</v>
      </c>
      <c r="BB48">
        <v>105</v>
      </c>
      <c r="BC48" t="s">
        <v>415</v>
      </c>
      <c r="BD48" t="s">
        <v>416</v>
      </c>
      <c r="BE48">
        <v>1</v>
      </c>
      <c r="BF48" s="7">
        <v>43682</v>
      </c>
      <c r="BG48" s="8" t="s">
        <v>20</v>
      </c>
      <c r="BI48">
        <v>5</v>
      </c>
      <c r="BJ48">
        <v>292742</v>
      </c>
      <c r="BK48">
        <v>158186</v>
      </c>
      <c r="BL48" t="s">
        <v>2964</v>
      </c>
      <c r="BN48" t="s">
        <v>2965</v>
      </c>
      <c r="BX48">
        <v>109978</v>
      </c>
    </row>
    <row r="49" spans="1:76" x14ac:dyDescent="0.25">
      <c r="A49">
        <v>96438</v>
      </c>
      <c r="B49">
        <v>140966</v>
      </c>
      <c r="F49" t="s">
        <v>0</v>
      </c>
      <c r="G49" t="s">
        <v>407</v>
      </c>
      <c r="H49" t="s">
        <v>2918</v>
      </c>
      <c r="I49" s="1" t="str">
        <f>HYPERLINK(AT49,"Hb")</f>
        <v>Hb</v>
      </c>
      <c r="K49">
        <v>1</v>
      </c>
      <c r="L49" t="s">
        <v>3</v>
      </c>
      <c r="M49">
        <v>100343</v>
      </c>
      <c r="N49" t="s">
        <v>4</v>
      </c>
      <c r="O49" t="s">
        <v>4</v>
      </c>
      <c r="U49" t="s">
        <v>2919</v>
      </c>
      <c r="V49" s="2">
        <v>1</v>
      </c>
      <c r="W49" t="s">
        <v>553</v>
      </c>
      <c r="X49" t="s">
        <v>2892</v>
      </c>
      <c r="Y49" s="3" t="s">
        <v>2325</v>
      </c>
      <c r="Z49" s="4">
        <v>12</v>
      </c>
      <c r="AA49" s="5">
        <v>1231</v>
      </c>
      <c r="AB49" s="5" t="s">
        <v>2892</v>
      </c>
      <c r="AC49" t="s">
        <v>2920</v>
      </c>
      <c r="AD49">
        <v>1940</v>
      </c>
      <c r="AE49">
        <v>8</v>
      </c>
      <c r="AF49">
        <v>20</v>
      </c>
      <c r="AG49" t="s">
        <v>2921</v>
      </c>
      <c r="AH49" t="s">
        <v>2921</v>
      </c>
      <c r="AJ49" t="s">
        <v>4</v>
      </c>
      <c r="AK49" t="s">
        <v>11</v>
      </c>
      <c r="AL49">
        <v>48479</v>
      </c>
      <c r="AM49">
        <v>6728779</v>
      </c>
      <c r="AN49" s="5">
        <v>49000</v>
      </c>
      <c r="AO49" s="5">
        <v>6729000</v>
      </c>
      <c r="AP49">
        <v>200</v>
      </c>
      <c r="AR49">
        <v>105</v>
      </c>
      <c r="AT49" t="s">
        <v>2922</v>
      </c>
      <c r="AU49">
        <v>100343</v>
      </c>
      <c r="AW49" s="6" t="s">
        <v>14</v>
      </c>
      <c r="AX49">
        <v>1</v>
      </c>
      <c r="AY49" t="s">
        <v>15</v>
      </c>
      <c r="AZ49" t="s">
        <v>2923</v>
      </c>
      <c r="BA49" t="s">
        <v>2924</v>
      </c>
      <c r="BB49">
        <v>105</v>
      </c>
      <c r="BC49" t="s">
        <v>415</v>
      </c>
      <c r="BD49" t="s">
        <v>416</v>
      </c>
      <c r="BE49">
        <v>1</v>
      </c>
      <c r="BF49" s="7">
        <v>43581</v>
      </c>
      <c r="BG49" s="8" t="s">
        <v>20</v>
      </c>
      <c r="BI49">
        <v>5</v>
      </c>
      <c r="BJ49">
        <v>292740</v>
      </c>
      <c r="BK49">
        <v>158182</v>
      </c>
      <c r="BL49" t="s">
        <v>2925</v>
      </c>
      <c r="BN49" t="s">
        <v>2926</v>
      </c>
      <c r="BX49">
        <v>96438</v>
      </c>
    </row>
    <row r="50" spans="1:76" x14ac:dyDescent="0.25">
      <c r="A50">
        <v>96439</v>
      </c>
      <c r="B50">
        <v>140967</v>
      </c>
      <c r="F50" t="s">
        <v>0</v>
      </c>
      <c r="G50" t="s">
        <v>407</v>
      </c>
      <c r="H50" t="s">
        <v>2927</v>
      </c>
      <c r="I50" s="1" t="str">
        <f>HYPERLINK(AT50,"Hb")</f>
        <v>Hb</v>
      </c>
      <c r="K50">
        <v>1</v>
      </c>
      <c r="L50" t="s">
        <v>3</v>
      </c>
      <c r="M50">
        <v>100343</v>
      </c>
      <c r="N50" t="s">
        <v>4</v>
      </c>
      <c r="O50" t="s">
        <v>4</v>
      </c>
      <c r="U50" t="s">
        <v>2919</v>
      </c>
      <c r="V50" s="2">
        <v>1</v>
      </c>
      <c r="W50" t="s">
        <v>553</v>
      </c>
      <c r="X50" t="s">
        <v>2892</v>
      </c>
      <c r="Y50" s="3" t="s">
        <v>2325</v>
      </c>
      <c r="Z50" s="4">
        <v>12</v>
      </c>
      <c r="AA50" s="5">
        <v>1231</v>
      </c>
      <c r="AB50" s="5" t="s">
        <v>2892</v>
      </c>
      <c r="AC50" t="s">
        <v>2928</v>
      </c>
      <c r="AD50">
        <v>1940</v>
      </c>
      <c r="AE50">
        <v>9</v>
      </c>
      <c r="AF50">
        <v>9</v>
      </c>
      <c r="AG50" t="s">
        <v>2921</v>
      </c>
      <c r="AH50" t="s">
        <v>2921</v>
      </c>
      <c r="AJ50" t="s">
        <v>4</v>
      </c>
      <c r="AK50" t="s">
        <v>11</v>
      </c>
      <c r="AL50">
        <v>48479</v>
      </c>
      <c r="AM50">
        <v>6728779</v>
      </c>
      <c r="AN50" s="5">
        <v>49000</v>
      </c>
      <c r="AO50" s="5">
        <v>6729000</v>
      </c>
      <c r="AP50">
        <v>200</v>
      </c>
      <c r="AR50">
        <v>105</v>
      </c>
      <c r="AT50" t="s">
        <v>2929</v>
      </c>
      <c r="AU50">
        <v>100343</v>
      </c>
      <c r="AW50" s="6" t="s">
        <v>14</v>
      </c>
      <c r="AX50">
        <v>1</v>
      </c>
      <c r="AY50" t="s">
        <v>15</v>
      </c>
      <c r="AZ50" t="s">
        <v>2923</v>
      </c>
      <c r="BA50" t="s">
        <v>2930</v>
      </c>
      <c r="BB50">
        <v>105</v>
      </c>
      <c r="BC50" t="s">
        <v>415</v>
      </c>
      <c r="BD50" t="s">
        <v>416</v>
      </c>
      <c r="BE50">
        <v>1</v>
      </c>
      <c r="BF50" s="7">
        <v>43581</v>
      </c>
      <c r="BG50" s="8" t="s">
        <v>20</v>
      </c>
      <c r="BI50">
        <v>5</v>
      </c>
      <c r="BJ50">
        <v>292741</v>
      </c>
      <c r="BK50">
        <v>158183</v>
      </c>
      <c r="BL50" t="s">
        <v>2931</v>
      </c>
      <c r="BN50" t="s">
        <v>2932</v>
      </c>
      <c r="BX50">
        <v>96439</v>
      </c>
    </row>
    <row r="51" spans="1:76" x14ac:dyDescent="0.25">
      <c r="A51">
        <v>21031</v>
      </c>
      <c r="B51">
        <v>140927</v>
      </c>
      <c r="F51" t="s">
        <v>0</v>
      </c>
      <c r="G51" t="s">
        <v>407</v>
      </c>
      <c r="H51" t="s">
        <v>2496</v>
      </c>
      <c r="I51" s="1" t="str">
        <f>HYPERLINK(AT51,"Hb")</f>
        <v>Hb</v>
      </c>
      <c r="K51">
        <v>1</v>
      </c>
      <c r="L51" t="s">
        <v>3</v>
      </c>
      <c r="M51">
        <v>100343</v>
      </c>
      <c r="N51" t="s">
        <v>4</v>
      </c>
      <c r="O51" t="s">
        <v>4</v>
      </c>
      <c r="U51" t="s">
        <v>2497</v>
      </c>
      <c r="V51" s="2">
        <v>1</v>
      </c>
      <c r="W51" t="s">
        <v>553</v>
      </c>
      <c r="X51" t="s">
        <v>2324</v>
      </c>
      <c r="Y51" s="3" t="s">
        <v>2325</v>
      </c>
      <c r="Z51" s="4">
        <v>12</v>
      </c>
      <c r="AA51" s="5">
        <v>1201</v>
      </c>
      <c r="AB51" s="5" t="s">
        <v>2324</v>
      </c>
      <c r="AC51" t="s">
        <v>2498</v>
      </c>
      <c r="AD51">
        <v>1941</v>
      </c>
      <c r="AE51">
        <v>6</v>
      </c>
      <c r="AF51">
        <v>22</v>
      </c>
      <c r="AG51" t="s">
        <v>2499</v>
      </c>
      <c r="AH51" t="s">
        <v>2499</v>
      </c>
      <c r="AJ51" t="s">
        <v>4</v>
      </c>
      <c r="AK51" t="s">
        <v>11</v>
      </c>
      <c r="AL51">
        <v>-37381</v>
      </c>
      <c r="AM51">
        <v>6719255</v>
      </c>
      <c r="AN51" s="5">
        <v>-37000</v>
      </c>
      <c r="AO51" s="5">
        <v>6719000</v>
      </c>
      <c r="AP51">
        <v>200</v>
      </c>
      <c r="AR51">
        <v>105</v>
      </c>
      <c r="AT51" t="s">
        <v>2500</v>
      </c>
      <c r="AU51">
        <v>100343</v>
      </c>
      <c r="AW51" s="6" t="s">
        <v>14</v>
      </c>
      <c r="AX51">
        <v>1</v>
      </c>
      <c r="AY51" t="s">
        <v>15</v>
      </c>
      <c r="AZ51" t="s">
        <v>2501</v>
      </c>
      <c r="BA51" t="s">
        <v>2502</v>
      </c>
      <c r="BB51">
        <v>105</v>
      </c>
      <c r="BC51" t="s">
        <v>415</v>
      </c>
      <c r="BD51" t="s">
        <v>416</v>
      </c>
      <c r="BE51">
        <v>1</v>
      </c>
      <c r="BF51" s="7">
        <v>41422</v>
      </c>
      <c r="BG51" s="8" t="s">
        <v>20</v>
      </c>
      <c r="BI51">
        <v>5</v>
      </c>
      <c r="BJ51">
        <v>292703</v>
      </c>
      <c r="BK51">
        <v>158127</v>
      </c>
      <c r="BL51" t="s">
        <v>2503</v>
      </c>
      <c r="BN51" t="s">
        <v>2504</v>
      </c>
      <c r="BX51">
        <v>21031</v>
      </c>
    </row>
    <row r="52" spans="1:76" x14ac:dyDescent="0.25">
      <c r="A52">
        <v>73310</v>
      </c>
      <c r="B52">
        <v>140939</v>
      </c>
      <c r="F52" t="s">
        <v>0</v>
      </c>
      <c r="G52" t="s">
        <v>407</v>
      </c>
      <c r="H52" t="s">
        <v>3133</v>
      </c>
      <c r="I52" s="1" t="str">
        <f>HYPERLINK(AT52,"Hb")</f>
        <v>Hb</v>
      </c>
      <c r="K52">
        <v>1</v>
      </c>
      <c r="L52" t="s">
        <v>3</v>
      </c>
      <c r="M52">
        <v>100343</v>
      </c>
      <c r="N52" t="s">
        <v>4</v>
      </c>
      <c r="O52" t="s">
        <v>4</v>
      </c>
      <c r="U52" t="s">
        <v>3061</v>
      </c>
      <c r="V52" s="10">
        <v>3</v>
      </c>
      <c r="W52" t="s">
        <v>553</v>
      </c>
      <c r="X52" t="s">
        <v>3025</v>
      </c>
      <c r="Y52" s="3" t="s">
        <v>2325</v>
      </c>
      <c r="Z52" s="4">
        <v>12</v>
      </c>
      <c r="AA52" s="5">
        <v>1238</v>
      </c>
      <c r="AB52" s="5" t="s">
        <v>3025</v>
      </c>
      <c r="AC52" t="s">
        <v>3134</v>
      </c>
      <c r="AD52">
        <v>1944</v>
      </c>
      <c r="AE52">
        <v>7</v>
      </c>
      <c r="AF52">
        <v>15</v>
      </c>
      <c r="AG52" t="s">
        <v>2544</v>
      </c>
      <c r="AH52" t="s">
        <v>2544</v>
      </c>
      <c r="AJ52" t="s">
        <v>4</v>
      </c>
      <c r="AK52" t="s">
        <v>11</v>
      </c>
      <c r="AL52">
        <v>12068</v>
      </c>
      <c r="AM52">
        <v>6725728</v>
      </c>
      <c r="AN52" s="5">
        <v>13000</v>
      </c>
      <c r="AO52" s="5">
        <v>6725000</v>
      </c>
      <c r="AP52">
        <v>30972</v>
      </c>
      <c r="AR52">
        <v>105</v>
      </c>
      <c r="AS52" t="s">
        <v>3135</v>
      </c>
      <c r="AT52" t="s">
        <v>3136</v>
      </c>
      <c r="AU52">
        <v>100343</v>
      </c>
      <c r="AW52" s="6" t="s">
        <v>14</v>
      </c>
      <c r="AX52">
        <v>1</v>
      </c>
      <c r="AY52" t="s">
        <v>15</v>
      </c>
      <c r="AZ52" t="s">
        <v>3065</v>
      </c>
      <c r="BA52" t="s">
        <v>3137</v>
      </c>
      <c r="BB52">
        <v>105</v>
      </c>
      <c r="BC52" t="s">
        <v>415</v>
      </c>
      <c r="BD52" t="s">
        <v>416</v>
      </c>
      <c r="BE52">
        <v>1</v>
      </c>
      <c r="BF52" s="7">
        <v>43105</v>
      </c>
      <c r="BG52" s="8" t="s">
        <v>20</v>
      </c>
      <c r="BI52">
        <v>5</v>
      </c>
      <c r="BJ52">
        <v>292713</v>
      </c>
      <c r="BK52">
        <v>158207</v>
      </c>
      <c r="BL52" t="s">
        <v>3138</v>
      </c>
      <c r="BN52" t="s">
        <v>3139</v>
      </c>
      <c r="BX52">
        <v>73310</v>
      </c>
    </row>
    <row r="53" spans="1:76" x14ac:dyDescent="0.25">
      <c r="A53">
        <v>88921</v>
      </c>
      <c r="B53">
        <v>140988</v>
      </c>
      <c r="F53" t="s">
        <v>0</v>
      </c>
      <c r="G53" t="s">
        <v>407</v>
      </c>
      <c r="H53" t="s">
        <v>4220</v>
      </c>
      <c r="I53" s="1" t="str">
        <f>HYPERLINK(AT53,"Hb")</f>
        <v>Hb</v>
      </c>
      <c r="K53">
        <v>1</v>
      </c>
      <c r="L53" t="s">
        <v>3</v>
      </c>
      <c r="M53">
        <v>100343</v>
      </c>
      <c r="N53" t="s">
        <v>4</v>
      </c>
      <c r="O53" t="s">
        <v>4</v>
      </c>
      <c r="U53" t="s">
        <v>4221</v>
      </c>
      <c r="V53" s="10">
        <v>3</v>
      </c>
      <c r="W53" t="s">
        <v>3775</v>
      </c>
      <c r="X53" t="s">
        <v>4222</v>
      </c>
      <c r="Y53" t="s">
        <v>3777</v>
      </c>
      <c r="Z53" s="4">
        <v>15</v>
      </c>
      <c r="AA53" s="5">
        <v>1519</v>
      </c>
      <c r="AB53" s="5" t="s">
        <v>4222</v>
      </c>
      <c r="AC53" t="s">
        <v>4223</v>
      </c>
      <c r="AD53">
        <v>1944</v>
      </c>
      <c r="AE53">
        <v>10</v>
      </c>
      <c r="AF53">
        <v>14</v>
      </c>
      <c r="AG53" t="s">
        <v>4224</v>
      </c>
      <c r="AH53" t="s">
        <v>3357</v>
      </c>
      <c r="AJ53" t="s">
        <v>4</v>
      </c>
      <c r="AK53" t="s">
        <v>11</v>
      </c>
      <c r="AL53">
        <v>35731</v>
      </c>
      <c r="AM53">
        <v>6917256</v>
      </c>
      <c r="AN53" s="5">
        <v>35000</v>
      </c>
      <c r="AO53" s="5">
        <v>6917000</v>
      </c>
      <c r="AP53">
        <v>23460</v>
      </c>
      <c r="AR53">
        <v>105</v>
      </c>
      <c r="AS53" t="s">
        <v>4225</v>
      </c>
      <c r="AT53" t="s">
        <v>4226</v>
      </c>
      <c r="AU53">
        <v>100343</v>
      </c>
      <c r="AW53" s="6" t="s">
        <v>14</v>
      </c>
      <c r="AX53">
        <v>1</v>
      </c>
      <c r="AY53" t="s">
        <v>15</v>
      </c>
      <c r="AZ53" t="s">
        <v>4227</v>
      </c>
      <c r="BA53" t="s">
        <v>4228</v>
      </c>
      <c r="BB53">
        <v>105</v>
      </c>
      <c r="BC53" t="s">
        <v>415</v>
      </c>
      <c r="BD53" t="s">
        <v>416</v>
      </c>
      <c r="BE53">
        <v>1</v>
      </c>
      <c r="BF53" s="7">
        <v>40150</v>
      </c>
      <c r="BG53" s="8" t="s">
        <v>20</v>
      </c>
      <c r="BI53">
        <v>5</v>
      </c>
      <c r="BJ53">
        <v>292762</v>
      </c>
      <c r="BK53">
        <v>158309</v>
      </c>
      <c r="BL53" t="s">
        <v>4229</v>
      </c>
      <c r="BN53" t="s">
        <v>4230</v>
      </c>
      <c r="BX53">
        <v>88921</v>
      </c>
    </row>
    <row r="54" spans="1:76" x14ac:dyDescent="0.25">
      <c r="A54">
        <v>73312</v>
      </c>
      <c r="B54">
        <v>140941</v>
      </c>
      <c r="F54" t="s">
        <v>0</v>
      </c>
      <c r="G54" t="s">
        <v>407</v>
      </c>
      <c r="H54" t="s">
        <v>3140</v>
      </c>
      <c r="I54" s="1" t="str">
        <f>HYPERLINK(AT54,"Hb")</f>
        <v>Hb</v>
      </c>
      <c r="K54">
        <v>1</v>
      </c>
      <c r="L54" t="s">
        <v>3</v>
      </c>
      <c r="M54">
        <v>100343</v>
      </c>
      <c r="N54" t="s">
        <v>4</v>
      </c>
      <c r="O54" t="s">
        <v>4</v>
      </c>
      <c r="U54" t="s">
        <v>3061</v>
      </c>
      <c r="V54" s="10">
        <v>3</v>
      </c>
      <c r="W54" t="s">
        <v>553</v>
      </c>
      <c r="X54" t="s">
        <v>3025</v>
      </c>
      <c r="Y54" s="3" t="s">
        <v>2325</v>
      </c>
      <c r="Z54" s="4">
        <v>12</v>
      </c>
      <c r="AA54" s="5">
        <v>1238</v>
      </c>
      <c r="AB54" s="5" t="s">
        <v>3025</v>
      </c>
      <c r="AC54" t="s">
        <v>3141</v>
      </c>
      <c r="AD54">
        <v>1945</v>
      </c>
      <c r="AE54">
        <v>6</v>
      </c>
      <c r="AF54">
        <v>24</v>
      </c>
      <c r="AG54" t="s">
        <v>3142</v>
      </c>
      <c r="AH54" t="s">
        <v>3142</v>
      </c>
      <c r="AJ54" t="s">
        <v>4</v>
      </c>
      <c r="AK54" t="s">
        <v>11</v>
      </c>
      <c r="AL54">
        <v>12068</v>
      </c>
      <c r="AM54">
        <v>6725728</v>
      </c>
      <c r="AN54" s="5">
        <v>13000</v>
      </c>
      <c r="AO54" s="5">
        <v>6725000</v>
      </c>
      <c r="AP54">
        <v>30972</v>
      </c>
      <c r="AR54">
        <v>105</v>
      </c>
      <c r="AS54" t="s">
        <v>3063</v>
      </c>
      <c r="AT54" t="s">
        <v>3143</v>
      </c>
      <c r="AU54">
        <v>100343</v>
      </c>
      <c r="AW54" s="6" t="s">
        <v>14</v>
      </c>
      <c r="AX54">
        <v>1</v>
      </c>
      <c r="AY54" t="s">
        <v>15</v>
      </c>
      <c r="AZ54" t="s">
        <v>3065</v>
      </c>
      <c r="BA54" t="s">
        <v>3144</v>
      </c>
      <c r="BB54">
        <v>105</v>
      </c>
      <c r="BC54" t="s">
        <v>415</v>
      </c>
      <c r="BD54" t="s">
        <v>416</v>
      </c>
      <c r="BE54">
        <v>1</v>
      </c>
      <c r="BF54" s="7">
        <v>40150</v>
      </c>
      <c r="BG54" s="8" t="s">
        <v>20</v>
      </c>
      <c r="BI54">
        <v>5</v>
      </c>
      <c r="BJ54">
        <v>292715</v>
      </c>
      <c r="BK54">
        <v>158208</v>
      </c>
      <c r="BL54" t="s">
        <v>3145</v>
      </c>
      <c r="BN54" t="s">
        <v>3146</v>
      </c>
      <c r="BX54">
        <v>73312</v>
      </c>
    </row>
    <row r="55" spans="1:76" x14ac:dyDescent="0.25">
      <c r="A55">
        <v>65318</v>
      </c>
      <c r="B55">
        <v>140933</v>
      </c>
      <c r="F55" t="s">
        <v>0</v>
      </c>
      <c r="G55" t="s">
        <v>407</v>
      </c>
      <c r="H55" t="s">
        <v>3183</v>
      </c>
      <c r="I55" s="1" t="str">
        <f>HYPERLINK(AT55,"Hb")</f>
        <v>Hb</v>
      </c>
      <c r="K55">
        <v>1</v>
      </c>
      <c r="L55" t="s">
        <v>3</v>
      </c>
      <c r="M55">
        <v>100343</v>
      </c>
      <c r="N55" t="s">
        <v>4</v>
      </c>
      <c r="O55" t="s">
        <v>4</v>
      </c>
      <c r="U55" t="s">
        <v>3184</v>
      </c>
      <c r="V55" s="2">
        <v>1</v>
      </c>
      <c r="W55" t="s">
        <v>553</v>
      </c>
      <c r="X55" t="s">
        <v>3185</v>
      </c>
      <c r="Y55" s="3" t="s">
        <v>2325</v>
      </c>
      <c r="Z55" s="4">
        <v>12</v>
      </c>
      <c r="AA55" s="5">
        <v>1241</v>
      </c>
      <c r="AB55" t="s">
        <v>3186</v>
      </c>
      <c r="AC55" t="s">
        <v>3187</v>
      </c>
      <c r="AD55">
        <v>1948</v>
      </c>
      <c r="AE55">
        <v>8</v>
      </c>
      <c r="AF55">
        <v>5</v>
      </c>
      <c r="AG55" t="s">
        <v>2499</v>
      </c>
      <c r="AH55" t="s">
        <v>2499</v>
      </c>
      <c r="AJ55" t="s">
        <v>4</v>
      </c>
      <c r="AK55" t="s">
        <v>11</v>
      </c>
      <c r="AL55">
        <v>-1911</v>
      </c>
      <c r="AM55">
        <v>6713374</v>
      </c>
      <c r="AN55" s="5">
        <v>-1000</v>
      </c>
      <c r="AO55" s="5">
        <v>6713000</v>
      </c>
      <c r="AP55">
        <v>200</v>
      </c>
      <c r="AR55">
        <v>105</v>
      </c>
      <c r="AT55" t="s">
        <v>3188</v>
      </c>
      <c r="AU55">
        <v>100343</v>
      </c>
      <c r="AW55" s="6" t="s">
        <v>14</v>
      </c>
      <c r="AX55">
        <v>1</v>
      </c>
      <c r="AY55" t="s">
        <v>15</v>
      </c>
      <c r="AZ55" t="s">
        <v>3189</v>
      </c>
      <c r="BA55" t="s">
        <v>3190</v>
      </c>
      <c r="BB55">
        <v>105</v>
      </c>
      <c r="BC55" t="s">
        <v>415</v>
      </c>
      <c r="BD55" t="s">
        <v>416</v>
      </c>
      <c r="BE55">
        <v>1</v>
      </c>
      <c r="BF55" s="7">
        <v>43266</v>
      </c>
      <c r="BG55" s="8" t="s">
        <v>20</v>
      </c>
      <c r="BI55">
        <v>5</v>
      </c>
      <c r="BJ55">
        <v>292707</v>
      </c>
      <c r="BK55">
        <v>158220</v>
      </c>
      <c r="BL55" t="s">
        <v>3191</v>
      </c>
      <c r="BN55" t="s">
        <v>3192</v>
      </c>
      <c r="BX55">
        <v>65318</v>
      </c>
    </row>
    <row r="56" spans="1:76" x14ac:dyDescent="0.25">
      <c r="A56">
        <v>65167</v>
      </c>
      <c r="B56">
        <v>140934</v>
      </c>
      <c r="F56" t="s">
        <v>0</v>
      </c>
      <c r="G56" t="s">
        <v>407</v>
      </c>
      <c r="H56" t="s">
        <v>3226</v>
      </c>
      <c r="I56" s="1" t="str">
        <f>HYPERLINK(AT56,"Hb")</f>
        <v>Hb</v>
      </c>
      <c r="K56">
        <v>1</v>
      </c>
      <c r="L56" t="s">
        <v>3</v>
      </c>
      <c r="M56">
        <v>100343</v>
      </c>
      <c r="N56" t="s">
        <v>4</v>
      </c>
      <c r="O56" t="s">
        <v>4</v>
      </c>
      <c r="U56" t="s">
        <v>3227</v>
      </c>
      <c r="V56" s="2">
        <v>1</v>
      </c>
      <c r="W56" t="s">
        <v>553</v>
      </c>
      <c r="X56" t="s">
        <v>3185</v>
      </c>
      <c r="Y56" s="3" t="s">
        <v>2325</v>
      </c>
      <c r="Z56" s="4">
        <v>12</v>
      </c>
      <c r="AA56" s="5">
        <v>1241</v>
      </c>
      <c r="AB56" t="s">
        <v>3186</v>
      </c>
      <c r="AC56" t="s">
        <v>3228</v>
      </c>
      <c r="AD56">
        <v>1948</v>
      </c>
      <c r="AE56">
        <v>8</v>
      </c>
      <c r="AF56">
        <v>6</v>
      </c>
      <c r="AG56" t="s">
        <v>2499</v>
      </c>
      <c r="AH56" t="s">
        <v>2499</v>
      </c>
      <c r="AJ56" t="s">
        <v>4</v>
      </c>
      <c r="AK56" t="s">
        <v>11</v>
      </c>
      <c r="AL56">
        <v>-2370</v>
      </c>
      <c r="AM56">
        <v>6712445</v>
      </c>
      <c r="AN56" s="5">
        <v>-3000</v>
      </c>
      <c r="AO56" s="5">
        <v>6713000</v>
      </c>
      <c r="AP56">
        <v>200</v>
      </c>
      <c r="AR56">
        <v>105</v>
      </c>
      <c r="AT56" t="s">
        <v>3229</v>
      </c>
      <c r="AU56">
        <v>100343</v>
      </c>
      <c r="AW56" s="6" t="s">
        <v>14</v>
      </c>
      <c r="AX56">
        <v>1</v>
      </c>
      <c r="AY56" t="s">
        <v>15</v>
      </c>
      <c r="AZ56" t="s">
        <v>3230</v>
      </c>
      <c r="BA56" t="s">
        <v>3231</v>
      </c>
      <c r="BB56">
        <v>105</v>
      </c>
      <c r="BC56" t="s">
        <v>415</v>
      </c>
      <c r="BD56" t="s">
        <v>416</v>
      </c>
      <c r="BE56">
        <v>1</v>
      </c>
      <c r="BF56" s="7">
        <v>43266</v>
      </c>
      <c r="BG56" s="8" t="s">
        <v>20</v>
      </c>
      <c r="BI56">
        <v>5</v>
      </c>
      <c r="BJ56">
        <v>292708</v>
      </c>
      <c r="BK56">
        <v>158215</v>
      </c>
      <c r="BL56" t="s">
        <v>3232</v>
      </c>
      <c r="BN56" t="s">
        <v>3233</v>
      </c>
      <c r="BX56">
        <v>65167</v>
      </c>
    </row>
    <row r="57" spans="1:76" x14ac:dyDescent="0.25">
      <c r="A57">
        <v>59273</v>
      </c>
      <c r="B57">
        <v>148317</v>
      </c>
      <c r="F57" t="s">
        <v>0</v>
      </c>
      <c r="G57" t="s">
        <v>407</v>
      </c>
      <c r="H57" t="s">
        <v>3200</v>
      </c>
      <c r="I57" t="s">
        <v>442</v>
      </c>
      <c r="K57">
        <v>1</v>
      </c>
      <c r="L57" t="s">
        <v>3</v>
      </c>
      <c r="M57">
        <v>100343</v>
      </c>
      <c r="N57" t="s">
        <v>4</v>
      </c>
      <c r="O57" t="s">
        <v>4</v>
      </c>
      <c r="U57" t="s">
        <v>3201</v>
      </c>
      <c r="V57" s="10">
        <v>3</v>
      </c>
      <c r="W57" t="s">
        <v>553</v>
      </c>
      <c r="X57" t="s">
        <v>3185</v>
      </c>
      <c r="Y57" s="3" t="s">
        <v>2325</v>
      </c>
      <c r="Z57" s="4">
        <v>12</v>
      </c>
      <c r="AA57" s="5">
        <v>1241</v>
      </c>
      <c r="AB57" t="s">
        <v>3186</v>
      </c>
      <c r="AC57" t="s">
        <v>3202</v>
      </c>
      <c r="AD57">
        <v>1951</v>
      </c>
      <c r="AE57">
        <v>6</v>
      </c>
      <c r="AF57">
        <v>21</v>
      </c>
      <c r="AG57" t="s">
        <v>3142</v>
      </c>
      <c r="AH57" t="s">
        <v>3142</v>
      </c>
      <c r="AJ57" t="s">
        <v>4</v>
      </c>
      <c r="AK57" t="s">
        <v>11</v>
      </c>
      <c r="AL57">
        <v>-17252</v>
      </c>
      <c r="AM57">
        <v>6710463</v>
      </c>
      <c r="AN57" s="5">
        <v>-17000</v>
      </c>
      <c r="AO57" s="5">
        <v>6711000</v>
      </c>
      <c r="AP57">
        <v>27050</v>
      </c>
      <c r="AR57">
        <v>105</v>
      </c>
      <c r="AS57" t="s">
        <v>3203</v>
      </c>
      <c r="AT57" s="7"/>
      <c r="AU57">
        <v>100343</v>
      </c>
      <c r="AW57" s="6" t="s">
        <v>14</v>
      </c>
      <c r="AX57">
        <v>1</v>
      </c>
      <c r="AY57" t="s">
        <v>15</v>
      </c>
      <c r="AZ57" t="s">
        <v>3204</v>
      </c>
      <c r="BA57" t="s">
        <v>3205</v>
      </c>
      <c r="BB57">
        <v>105</v>
      </c>
      <c r="BC57" t="s">
        <v>415</v>
      </c>
      <c r="BD57" t="s">
        <v>416</v>
      </c>
      <c r="BF57" s="7">
        <v>40150</v>
      </c>
      <c r="BG57" s="8" t="s">
        <v>20</v>
      </c>
      <c r="BI57">
        <v>5</v>
      </c>
      <c r="BJ57">
        <v>298818</v>
      </c>
      <c r="BK57">
        <v>158217</v>
      </c>
      <c r="BL57" t="s">
        <v>3206</v>
      </c>
      <c r="BN57" t="s">
        <v>3207</v>
      </c>
      <c r="BX57">
        <v>59273</v>
      </c>
    </row>
    <row r="58" spans="1:76" x14ac:dyDescent="0.25">
      <c r="A58">
        <v>59271</v>
      </c>
      <c r="B58">
        <v>147188</v>
      </c>
      <c r="F58" t="s">
        <v>0</v>
      </c>
      <c r="G58" t="s">
        <v>407</v>
      </c>
      <c r="H58" t="s">
        <v>3208</v>
      </c>
      <c r="I58" s="1" t="str">
        <f>HYPERLINK(AT58,"Hb")</f>
        <v>Hb</v>
      </c>
      <c r="K58">
        <v>1</v>
      </c>
      <c r="L58" t="s">
        <v>3</v>
      </c>
      <c r="M58">
        <v>100343</v>
      </c>
      <c r="N58" t="s">
        <v>4</v>
      </c>
      <c r="O58" t="s">
        <v>4</v>
      </c>
      <c r="U58" t="s">
        <v>3201</v>
      </c>
      <c r="V58" s="10">
        <v>3</v>
      </c>
      <c r="W58" t="s">
        <v>553</v>
      </c>
      <c r="X58" t="s">
        <v>3185</v>
      </c>
      <c r="Y58" s="3" t="s">
        <v>2325</v>
      </c>
      <c r="Z58" s="4">
        <v>12</v>
      </c>
      <c r="AA58" s="5">
        <v>1241</v>
      </c>
      <c r="AB58" t="s">
        <v>3186</v>
      </c>
      <c r="AC58" t="s">
        <v>3209</v>
      </c>
      <c r="AD58">
        <v>1951</v>
      </c>
      <c r="AE58">
        <v>6</v>
      </c>
      <c r="AF58">
        <v>21</v>
      </c>
      <c r="AG58" t="s">
        <v>3142</v>
      </c>
      <c r="AH58" t="s">
        <v>3142</v>
      </c>
      <c r="AJ58" t="s">
        <v>4</v>
      </c>
      <c r="AK58" t="s">
        <v>11</v>
      </c>
      <c r="AL58">
        <v>-17252</v>
      </c>
      <c r="AM58">
        <v>6710463</v>
      </c>
      <c r="AN58" s="5">
        <v>-17000</v>
      </c>
      <c r="AO58" s="5">
        <v>6711000</v>
      </c>
      <c r="AP58">
        <v>27050</v>
      </c>
      <c r="AR58">
        <v>105</v>
      </c>
      <c r="AS58" t="s">
        <v>3210</v>
      </c>
      <c r="AT58" t="s">
        <v>3211</v>
      </c>
      <c r="AU58">
        <v>100343</v>
      </c>
      <c r="AW58" s="6" t="s">
        <v>14</v>
      </c>
      <c r="AX58">
        <v>1</v>
      </c>
      <c r="AY58" t="s">
        <v>15</v>
      </c>
      <c r="AZ58" t="s">
        <v>3204</v>
      </c>
      <c r="BA58" t="s">
        <v>3212</v>
      </c>
      <c r="BB58">
        <v>105</v>
      </c>
      <c r="BC58" t="s">
        <v>415</v>
      </c>
      <c r="BD58" t="s">
        <v>416</v>
      </c>
      <c r="BE58">
        <v>1</v>
      </c>
      <c r="BF58" s="7">
        <v>43467</v>
      </c>
      <c r="BG58" s="8" t="s">
        <v>20</v>
      </c>
      <c r="BI58">
        <v>5</v>
      </c>
      <c r="BJ58">
        <v>297927</v>
      </c>
      <c r="BK58">
        <v>158216</v>
      </c>
      <c r="BL58" t="s">
        <v>3213</v>
      </c>
      <c r="BN58" t="s">
        <v>3214</v>
      </c>
      <c r="BX58">
        <v>59271</v>
      </c>
    </row>
    <row r="59" spans="1:76" x14ac:dyDescent="0.25">
      <c r="A59">
        <v>28475</v>
      </c>
      <c r="B59">
        <v>140975</v>
      </c>
      <c r="F59" t="s">
        <v>0</v>
      </c>
      <c r="G59" t="s">
        <v>407</v>
      </c>
      <c r="H59" t="s">
        <v>3424</v>
      </c>
      <c r="I59" s="1" t="str">
        <f>HYPERLINK(AT59,"Hb")</f>
        <v>Hb</v>
      </c>
      <c r="K59">
        <v>1</v>
      </c>
      <c r="L59" t="s">
        <v>3</v>
      </c>
      <c r="M59">
        <v>100343</v>
      </c>
      <c r="N59" t="s">
        <v>4</v>
      </c>
      <c r="O59" t="s">
        <v>4</v>
      </c>
      <c r="S59" t="s">
        <v>846</v>
      </c>
      <c r="T59" t="s">
        <v>1244</v>
      </c>
      <c r="U59" t="s">
        <v>3425</v>
      </c>
      <c r="V59" s="10">
        <v>3</v>
      </c>
      <c r="W59" t="s">
        <v>553</v>
      </c>
      <c r="X59" t="s">
        <v>3399</v>
      </c>
      <c r="Y59" s="3" t="s">
        <v>3400</v>
      </c>
      <c r="Z59" s="4">
        <v>14</v>
      </c>
      <c r="AA59" s="5">
        <v>1401</v>
      </c>
      <c r="AB59" t="s">
        <v>3401</v>
      </c>
      <c r="AC59" t="s">
        <v>3426</v>
      </c>
      <c r="AD59">
        <v>1952</v>
      </c>
      <c r="AE59">
        <v>6</v>
      </c>
      <c r="AF59">
        <v>29</v>
      </c>
      <c r="AG59" t="s">
        <v>2499</v>
      </c>
      <c r="AH59" t="s">
        <v>2499</v>
      </c>
      <c r="AJ59" t="s">
        <v>4</v>
      </c>
      <c r="AK59" t="s">
        <v>11</v>
      </c>
      <c r="AL59">
        <v>-33960</v>
      </c>
      <c r="AM59">
        <v>6883941</v>
      </c>
      <c r="AN59" s="5">
        <v>-33000</v>
      </c>
      <c r="AO59" s="5">
        <v>6883000</v>
      </c>
      <c r="AP59">
        <v>60015</v>
      </c>
      <c r="AR59">
        <v>105</v>
      </c>
      <c r="AS59" t="s">
        <v>3427</v>
      </c>
      <c r="AT59" t="s">
        <v>3428</v>
      </c>
      <c r="AU59">
        <v>100343</v>
      </c>
      <c r="AW59" s="6" t="s">
        <v>14</v>
      </c>
      <c r="AX59">
        <v>1</v>
      </c>
      <c r="AY59" t="s">
        <v>15</v>
      </c>
      <c r="AZ59" t="s">
        <v>3429</v>
      </c>
      <c r="BA59" t="s">
        <v>3430</v>
      </c>
      <c r="BB59">
        <v>105</v>
      </c>
      <c r="BC59" t="s">
        <v>415</v>
      </c>
      <c r="BD59" t="s">
        <v>416</v>
      </c>
      <c r="BE59">
        <v>1</v>
      </c>
      <c r="BF59" s="7">
        <v>40150</v>
      </c>
      <c r="BG59" s="8" t="s">
        <v>20</v>
      </c>
      <c r="BI59">
        <v>5</v>
      </c>
      <c r="BJ59">
        <v>292749</v>
      </c>
      <c r="BK59">
        <v>158242</v>
      </c>
      <c r="BL59" t="s">
        <v>3431</v>
      </c>
      <c r="BN59" t="s">
        <v>3432</v>
      </c>
      <c r="BX59">
        <v>28475</v>
      </c>
    </row>
    <row r="60" spans="1:76" x14ac:dyDescent="0.25">
      <c r="A60">
        <v>32988</v>
      </c>
      <c r="B60">
        <v>140924</v>
      </c>
      <c r="F60" t="s">
        <v>0</v>
      </c>
      <c r="G60" t="s">
        <v>407</v>
      </c>
      <c r="H60" t="s">
        <v>1953</v>
      </c>
      <c r="I60" s="1" t="str">
        <f>HYPERLINK(AT60,"Hb")</f>
        <v>Hb</v>
      </c>
      <c r="K60">
        <v>1</v>
      </c>
      <c r="L60" t="s">
        <v>3</v>
      </c>
      <c r="M60">
        <v>100343</v>
      </c>
      <c r="N60" t="s">
        <v>4</v>
      </c>
      <c r="O60" t="s">
        <v>4</v>
      </c>
      <c r="S60" t="s">
        <v>846</v>
      </c>
      <c r="T60" t="s">
        <v>847</v>
      </c>
      <c r="U60" t="s">
        <v>1954</v>
      </c>
      <c r="V60" s="10">
        <v>3</v>
      </c>
      <c r="W60" t="s">
        <v>1937</v>
      </c>
      <c r="X60" t="s">
        <v>1955</v>
      </c>
      <c r="Y60" t="s">
        <v>1939</v>
      </c>
      <c r="Z60" s="4">
        <v>11</v>
      </c>
      <c r="AA60" s="5">
        <v>1103</v>
      </c>
      <c r="AB60" s="5" t="s">
        <v>1955</v>
      </c>
      <c r="AC60" t="s">
        <v>1956</v>
      </c>
      <c r="AD60">
        <v>1955</v>
      </c>
      <c r="AE60">
        <v>6</v>
      </c>
      <c r="AF60">
        <v>20</v>
      </c>
      <c r="AG60" t="s">
        <v>1957</v>
      </c>
      <c r="AH60" t="s">
        <v>1957</v>
      </c>
      <c r="AJ60" t="s">
        <v>4</v>
      </c>
      <c r="AK60" t="s">
        <v>11</v>
      </c>
      <c r="AL60">
        <v>-32626</v>
      </c>
      <c r="AM60">
        <v>6573815</v>
      </c>
      <c r="AN60" s="5">
        <v>-33000</v>
      </c>
      <c r="AO60" s="5">
        <v>6573000</v>
      </c>
      <c r="AP60">
        <v>10754</v>
      </c>
      <c r="AR60">
        <v>105</v>
      </c>
      <c r="AS60" t="s">
        <v>1958</v>
      </c>
      <c r="AT60" t="s">
        <v>1959</v>
      </c>
      <c r="AU60">
        <v>100343</v>
      </c>
      <c r="AW60" s="6" t="s">
        <v>14</v>
      </c>
      <c r="AX60">
        <v>1</v>
      </c>
      <c r="AY60" t="s">
        <v>15</v>
      </c>
      <c r="AZ60" t="s">
        <v>1960</v>
      </c>
      <c r="BA60" t="s">
        <v>1961</v>
      </c>
      <c r="BB60">
        <v>105</v>
      </c>
      <c r="BC60" t="s">
        <v>415</v>
      </c>
      <c r="BD60" t="s">
        <v>416</v>
      </c>
      <c r="BE60">
        <v>1</v>
      </c>
      <c r="BF60" s="7">
        <v>40150</v>
      </c>
      <c r="BG60" s="8" t="s">
        <v>20</v>
      </c>
      <c r="BI60">
        <v>5</v>
      </c>
      <c r="BJ60">
        <v>292700</v>
      </c>
      <c r="BK60">
        <v>158084</v>
      </c>
      <c r="BL60" t="s">
        <v>1962</v>
      </c>
      <c r="BN60" t="s">
        <v>1963</v>
      </c>
      <c r="BX60">
        <v>32988</v>
      </c>
    </row>
    <row r="61" spans="1:76" x14ac:dyDescent="0.25">
      <c r="A61">
        <v>50891</v>
      </c>
      <c r="B61">
        <v>140974</v>
      </c>
      <c r="F61" t="s">
        <v>0</v>
      </c>
      <c r="G61" t="s">
        <v>407</v>
      </c>
      <c r="H61" t="s">
        <v>3592</v>
      </c>
      <c r="I61" s="1" t="str">
        <f>HYPERLINK(AT61,"Hb")</f>
        <v>Hb</v>
      </c>
      <c r="K61">
        <v>1</v>
      </c>
      <c r="L61" t="s">
        <v>3</v>
      </c>
      <c r="M61">
        <v>100343</v>
      </c>
      <c r="N61" t="s">
        <v>4</v>
      </c>
      <c r="O61" t="s">
        <v>4</v>
      </c>
      <c r="S61" t="s">
        <v>846</v>
      </c>
      <c r="T61" t="s">
        <v>847</v>
      </c>
      <c r="U61" t="s">
        <v>3593</v>
      </c>
      <c r="V61" s="10">
        <v>3</v>
      </c>
      <c r="W61" t="s">
        <v>553</v>
      </c>
      <c r="X61" t="s">
        <v>3594</v>
      </c>
      <c r="Y61" s="3" t="s">
        <v>3400</v>
      </c>
      <c r="Z61" s="4">
        <v>14</v>
      </c>
      <c r="AA61" s="5">
        <v>1438</v>
      </c>
      <c r="AB61" s="5" t="s">
        <v>3594</v>
      </c>
      <c r="AC61" t="s">
        <v>3595</v>
      </c>
      <c r="AD61">
        <v>1956</v>
      </c>
      <c r="AE61">
        <v>8</v>
      </c>
      <c r="AF61">
        <v>2</v>
      </c>
      <c r="AG61" t="s">
        <v>913</v>
      </c>
      <c r="AH61" t="s">
        <v>913</v>
      </c>
      <c r="AJ61" t="s">
        <v>4</v>
      </c>
      <c r="AK61" t="s">
        <v>11</v>
      </c>
      <c r="AL61">
        <v>-26005</v>
      </c>
      <c r="AM61">
        <v>6895738</v>
      </c>
      <c r="AN61" s="5">
        <v>-27000</v>
      </c>
      <c r="AO61" s="5">
        <v>6895000</v>
      </c>
      <c r="AP61">
        <v>49434</v>
      </c>
      <c r="AR61">
        <v>105</v>
      </c>
      <c r="AS61" t="s">
        <v>3596</v>
      </c>
      <c r="AT61" t="s">
        <v>3597</v>
      </c>
      <c r="AU61">
        <v>100343</v>
      </c>
      <c r="AW61" s="6" t="s">
        <v>14</v>
      </c>
      <c r="AX61">
        <v>1</v>
      </c>
      <c r="AY61" t="s">
        <v>15</v>
      </c>
      <c r="AZ61" t="s">
        <v>3598</v>
      </c>
      <c r="BA61" t="s">
        <v>3599</v>
      </c>
      <c r="BB61">
        <v>105</v>
      </c>
      <c r="BC61" t="s">
        <v>415</v>
      </c>
      <c r="BD61" t="s">
        <v>416</v>
      </c>
      <c r="BE61">
        <v>1</v>
      </c>
      <c r="BF61" s="7">
        <v>40150</v>
      </c>
      <c r="BG61" s="8" t="s">
        <v>20</v>
      </c>
      <c r="BI61">
        <v>5</v>
      </c>
      <c r="BJ61">
        <v>292748</v>
      </c>
      <c r="BK61">
        <v>158264</v>
      </c>
      <c r="BL61" t="s">
        <v>3600</v>
      </c>
      <c r="BN61" t="s">
        <v>3601</v>
      </c>
      <c r="BX61">
        <v>50891</v>
      </c>
    </row>
    <row r="62" spans="1:76" x14ac:dyDescent="0.25">
      <c r="A62">
        <v>27152</v>
      </c>
      <c r="B62">
        <v>140946</v>
      </c>
      <c r="F62" t="s">
        <v>0</v>
      </c>
      <c r="G62" t="s">
        <v>407</v>
      </c>
      <c r="H62" t="s">
        <v>3363</v>
      </c>
      <c r="I62" s="1" t="str">
        <f>HYPERLINK(AT62,"Hb")</f>
        <v>Hb</v>
      </c>
      <c r="K62">
        <v>1</v>
      </c>
      <c r="L62" t="s">
        <v>3</v>
      </c>
      <c r="M62">
        <v>100343</v>
      </c>
      <c r="N62" t="s">
        <v>4</v>
      </c>
      <c r="O62" t="s">
        <v>4</v>
      </c>
      <c r="U62" t="s">
        <v>3364</v>
      </c>
      <c r="V62" s="2">
        <v>1</v>
      </c>
      <c r="W62" t="s">
        <v>553</v>
      </c>
      <c r="X62" t="s">
        <v>3365</v>
      </c>
      <c r="Y62" s="3" t="s">
        <v>2325</v>
      </c>
      <c r="Z62" s="4">
        <v>12</v>
      </c>
      <c r="AA62" s="5">
        <v>1256</v>
      </c>
      <c r="AB62" s="5" t="s">
        <v>3366</v>
      </c>
      <c r="AC62" t="s">
        <v>3367</v>
      </c>
      <c r="AD62">
        <v>1957</v>
      </c>
      <c r="AE62">
        <v>9</v>
      </c>
      <c r="AF62">
        <v>5</v>
      </c>
      <c r="AG62" t="s">
        <v>3368</v>
      </c>
      <c r="AH62" t="s">
        <v>3368</v>
      </c>
      <c r="AJ62" t="s">
        <v>4</v>
      </c>
      <c r="AK62" t="s">
        <v>11</v>
      </c>
      <c r="AL62">
        <v>-34464</v>
      </c>
      <c r="AM62">
        <v>6748981</v>
      </c>
      <c r="AN62" s="5">
        <v>-35000</v>
      </c>
      <c r="AO62" s="5">
        <v>6749000</v>
      </c>
      <c r="AP62">
        <v>200</v>
      </c>
      <c r="AR62">
        <v>105</v>
      </c>
      <c r="AS62" t="s">
        <v>1958</v>
      </c>
      <c r="AT62" t="s">
        <v>3369</v>
      </c>
      <c r="AU62">
        <v>100343</v>
      </c>
      <c r="AW62" s="6" t="s">
        <v>14</v>
      </c>
      <c r="AX62">
        <v>1</v>
      </c>
      <c r="AY62" t="s">
        <v>15</v>
      </c>
      <c r="AZ62" t="s">
        <v>3370</v>
      </c>
      <c r="BA62" t="s">
        <v>3371</v>
      </c>
      <c r="BB62">
        <v>105</v>
      </c>
      <c r="BC62" t="s">
        <v>415</v>
      </c>
      <c r="BD62" t="s">
        <v>416</v>
      </c>
      <c r="BE62">
        <v>1</v>
      </c>
      <c r="BF62" s="7">
        <v>41422</v>
      </c>
      <c r="BG62" s="8" t="s">
        <v>20</v>
      </c>
      <c r="BI62">
        <v>5</v>
      </c>
      <c r="BJ62">
        <v>292720</v>
      </c>
      <c r="BK62">
        <v>158238</v>
      </c>
      <c r="BL62" t="s">
        <v>3372</v>
      </c>
      <c r="BN62" t="s">
        <v>3373</v>
      </c>
      <c r="BX62">
        <v>27152</v>
      </c>
    </row>
    <row r="63" spans="1:76" x14ac:dyDescent="0.25">
      <c r="A63">
        <v>65490</v>
      </c>
      <c r="B63">
        <v>140973</v>
      </c>
      <c r="F63" t="s">
        <v>0</v>
      </c>
      <c r="G63" t="s">
        <v>407</v>
      </c>
      <c r="H63" t="s">
        <v>3665</v>
      </c>
      <c r="I63" s="1" t="str">
        <f>HYPERLINK(AT63,"Hb")</f>
        <v>Hb</v>
      </c>
      <c r="K63">
        <v>1</v>
      </c>
      <c r="L63" t="s">
        <v>3</v>
      </c>
      <c r="M63">
        <v>100343</v>
      </c>
      <c r="N63" t="s">
        <v>4</v>
      </c>
      <c r="O63" t="s">
        <v>4</v>
      </c>
      <c r="U63" t="s">
        <v>3666</v>
      </c>
      <c r="V63" s="10">
        <v>3</v>
      </c>
      <c r="W63" t="s">
        <v>553</v>
      </c>
      <c r="X63" t="s">
        <v>3667</v>
      </c>
      <c r="Y63" s="3" t="s">
        <v>3400</v>
      </c>
      <c r="Z63" s="4">
        <v>14</v>
      </c>
      <c r="AA63" s="5">
        <v>1441</v>
      </c>
      <c r="AB63" s="5" t="s">
        <v>3668</v>
      </c>
      <c r="AC63" t="s">
        <v>3669</v>
      </c>
      <c r="AD63">
        <v>1958</v>
      </c>
      <c r="AE63">
        <v>6</v>
      </c>
      <c r="AF63">
        <v>14</v>
      </c>
      <c r="AG63" t="s">
        <v>2499</v>
      </c>
      <c r="AH63" t="s">
        <v>2499</v>
      </c>
      <c r="AJ63" t="s">
        <v>4</v>
      </c>
      <c r="AK63" t="s">
        <v>11</v>
      </c>
      <c r="AL63">
        <v>-954</v>
      </c>
      <c r="AM63">
        <v>6920465</v>
      </c>
      <c r="AN63" s="5">
        <v>-1000</v>
      </c>
      <c r="AO63" s="5">
        <v>6921000</v>
      </c>
      <c r="AP63">
        <v>58861</v>
      </c>
      <c r="AR63">
        <v>105</v>
      </c>
      <c r="AS63" t="s">
        <v>3670</v>
      </c>
      <c r="AT63" t="s">
        <v>3671</v>
      </c>
      <c r="AU63">
        <v>100343</v>
      </c>
      <c r="AW63" s="6" t="s">
        <v>14</v>
      </c>
      <c r="AX63">
        <v>1</v>
      </c>
      <c r="AY63" t="s">
        <v>15</v>
      </c>
      <c r="AZ63" t="s">
        <v>3672</v>
      </c>
      <c r="BA63" t="s">
        <v>3673</v>
      </c>
      <c r="BB63">
        <v>105</v>
      </c>
      <c r="BC63" t="s">
        <v>415</v>
      </c>
      <c r="BD63" t="s">
        <v>416</v>
      </c>
      <c r="BE63">
        <v>1</v>
      </c>
      <c r="BF63" s="7">
        <v>40150</v>
      </c>
      <c r="BG63" s="8" t="s">
        <v>20</v>
      </c>
      <c r="BI63">
        <v>5</v>
      </c>
      <c r="BJ63">
        <v>292747</v>
      </c>
      <c r="BK63">
        <v>158275</v>
      </c>
      <c r="BL63" t="s">
        <v>3674</v>
      </c>
      <c r="BN63" t="s">
        <v>3675</v>
      </c>
      <c r="BX63">
        <v>65490</v>
      </c>
    </row>
    <row r="64" spans="1:76" x14ac:dyDescent="0.25">
      <c r="A64">
        <v>63401</v>
      </c>
      <c r="B64">
        <v>140969</v>
      </c>
      <c r="F64" t="s">
        <v>0</v>
      </c>
      <c r="G64" t="s">
        <v>407</v>
      </c>
      <c r="H64" t="s">
        <v>3325</v>
      </c>
      <c r="I64" s="1" t="str">
        <f>HYPERLINK(AT64,"Hb")</f>
        <v>Hb</v>
      </c>
      <c r="K64">
        <v>1</v>
      </c>
      <c r="L64" t="s">
        <v>3</v>
      </c>
      <c r="M64">
        <v>100343</v>
      </c>
      <c r="N64" t="s">
        <v>4</v>
      </c>
      <c r="O64" t="s">
        <v>4</v>
      </c>
      <c r="U64" t="s">
        <v>3326</v>
      </c>
      <c r="V64" s="2">
        <v>1</v>
      </c>
      <c r="W64" t="s">
        <v>553</v>
      </c>
      <c r="X64" t="s">
        <v>3327</v>
      </c>
      <c r="Y64" s="3" t="s">
        <v>2325</v>
      </c>
      <c r="Z64" s="4">
        <v>12</v>
      </c>
      <c r="AA64" s="5">
        <v>1251</v>
      </c>
      <c r="AB64" s="5" t="s">
        <v>3327</v>
      </c>
      <c r="AC64" t="s">
        <v>3328</v>
      </c>
      <c r="AD64">
        <v>1958</v>
      </c>
      <c r="AE64">
        <v>9</v>
      </c>
      <c r="AF64">
        <v>9</v>
      </c>
      <c r="AG64" t="s">
        <v>1638</v>
      </c>
      <c r="AH64" t="s">
        <v>1638</v>
      </c>
      <c r="AJ64" t="s">
        <v>4</v>
      </c>
      <c r="AK64" t="s">
        <v>11</v>
      </c>
      <c r="AL64">
        <v>-8108</v>
      </c>
      <c r="AM64">
        <v>6740169</v>
      </c>
      <c r="AN64" s="5">
        <v>-9000</v>
      </c>
      <c r="AO64" s="5">
        <v>6741000</v>
      </c>
      <c r="AP64">
        <v>50</v>
      </c>
      <c r="AR64">
        <v>105</v>
      </c>
      <c r="AS64" t="s">
        <v>1958</v>
      </c>
      <c r="AT64" t="s">
        <v>3329</v>
      </c>
      <c r="AU64">
        <v>100343</v>
      </c>
      <c r="AW64" s="6" t="s">
        <v>14</v>
      </c>
      <c r="AX64">
        <v>1</v>
      </c>
      <c r="AY64" t="s">
        <v>15</v>
      </c>
      <c r="AZ64" t="s">
        <v>3330</v>
      </c>
      <c r="BA64" t="s">
        <v>3331</v>
      </c>
      <c r="BB64">
        <v>105</v>
      </c>
      <c r="BC64" t="s">
        <v>415</v>
      </c>
      <c r="BD64" t="s">
        <v>416</v>
      </c>
      <c r="BE64">
        <v>1</v>
      </c>
      <c r="BF64" s="7">
        <v>43728</v>
      </c>
      <c r="BG64" s="8" t="s">
        <v>20</v>
      </c>
      <c r="BI64">
        <v>5</v>
      </c>
      <c r="BJ64">
        <v>292743</v>
      </c>
      <c r="BK64">
        <v>158232</v>
      </c>
      <c r="BL64" t="s">
        <v>3332</v>
      </c>
      <c r="BN64" t="s">
        <v>3333</v>
      </c>
      <c r="BX64">
        <v>63401</v>
      </c>
    </row>
    <row r="65" spans="1:76" x14ac:dyDescent="0.25">
      <c r="A65">
        <v>54965</v>
      </c>
      <c r="B65">
        <v>140925</v>
      </c>
      <c r="F65" t="s">
        <v>0</v>
      </c>
      <c r="G65" t="s">
        <v>407</v>
      </c>
      <c r="H65" t="s">
        <v>2272</v>
      </c>
      <c r="I65" s="1" t="str">
        <f>HYPERLINK(AT65,"Hb")</f>
        <v>Hb</v>
      </c>
      <c r="K65">
        <v>1</v>
      </c>
      <c r="L65" t="s">
        <v>3</v>
      </c>
      <c r="M65">
        <v>100343</v>
      </c>
      <c r="N65" t="s">
        <v>4</v>
      </c>
      <c r="O65" t="s">
        <v>4</v>
      </c>
      <c r="U65" t="s">
        <v>2264</v>
      </c>
      <c r="V65" s="10">
        <v>3</v>
      </c>
      <c r="W65" t="s">
        <v>1937</v>
      </c>
      <c r="X65" t="s">
        <v>2265</v>
      </c>
      <c r="Y65" t="s">
        <v>1939</v>
      </c>
      <c r="Z65" s="4">
        <v>11</v>
      </c>
      <c r="AA65" s="5">
        <v>1154</v>
      </c>
      <c r="AB65" s="5" t="s">
        <v>2265</v>
      </c>
      <c r="AC65" t="s">
        <v>2273</v>
      </c>
      <c r="AD65">
        <v>1963</v>
      </c>
      <c r="AE65">
        <v>7</v>
      </c>
      <c r="AF65">
        <v>12</v>
      </c>
      <c r="AG65" t="s">
        <v>1957</v>
      </c>
      <c r="AH65" t="s">
        <v>1957</v>
      </c>
      <c r="AJ65" t="s">
        <v>4</v>
      </c>
      <c r="AK65" t="s">
        <v>11</v>
      </c>
      <c r="AL65">
        <v>-20038</v>
      </c>
      <c r="AM65">
        <v>6638329</v>
      </c>
      <c r="AN65" s="5">
        <v>-21000</v>
      </c>
      <c r="AO65" s="5">
        <v>6639000</v>
      </c>
      <c r="AP65">
        <v>24625</v>
      </c>
      <c r="AR65">
        <v>105</v>
      </c>
      <c r="AS65" t="s">
        <v>1958</v>
      </c>
      <c r="AT65" t="s">
        <v>2274</v>
      </c>
      <c r="AU65">
        <v>100343</v>
      </c>
      <c r="AW65" s="6" t="s">
        <v>14</v>
      </c>
      <c r="AX65">
        <v>1</v>
      </c>
      <c r="AY65" t="s">
        <v>15</v>
      </c>
      <c r="AZ65" t="s">
        <v>2268</v>
      </c>
      <c r="BA65" t="s">
        <v>2275</v>
      </c>
      <c r="BB65">
        <v>105</v>
      </c>
      <c r="BC65" t="s">
        <v>415</v>
      </c>
      <c r="BD65" t="s">
        <v>416</v>
      </c>
      <c r="BE65">
        <v>1</v>
      </c>
      <c r="BF65" s="7">
        <v>40150</v>
      </c>
      <c r="BG65" s="8" t="s">
        <v>20</v>
      </c>
      <c r="BI65">
        <v>5</v>
      </c>
      <c r="BJ65">
        <v>292701</v>
      </c>
      <c r="BK65">
        <v>158118</v>
      </c>
      <c r="BL65" t="s">
        <v>2276</v>
      </c>
      <c r="BN65" t="s">
        <v>2277</v>
      </c>
      <c r="BX65">
        <v>54965</v>
      </c>
    </row>
    <row r="66" spans="1:76" x14ac:dyDescent="0.25">
      <c r="A66">
        <v>146575</v>
      </c>
      <c r="B66">
        <v>140986</v>
      </c>
      <c r="F66" t="s">
        <v>0</v>
      </c>
      <c r="G66" t="s">
        <v>407</v>
      </c>
      <c r="H66" t="s">
        <v>3877</v>
      </c>
      <c r="I66" s="1" t="str">
        <f>HYPERLINK(AT66,"Hb")</f>
        <v>Hb</v>
      </c>
      <c r="K66">
        <v>1</v>
      </c>
      <c r="L66" t="s">
        <v>3</v>
      </c>
      <c r="M66">
        <v>100343</v>
      </c>
      <c r="N66" t="s">
        <v>4</v>
      </c>
      <c r="O66" t="s">
        <v>4</v>
      </c>
      <c r="U66" t="s">
        <v>3878</v>
      </c>
      <c r="V66" s="10">
        <v>3</v>
      </c>
      <c r="W66" t="s">
        <v>3775</v>
      </c>
      <c r="X66" t="s">
        <v>3776</v>
      </c>
      <c r="Y66" t="s">
        <v>3777</v>
      </c>
      <c r="Z66" s="4">
        <v>15</v>
      </c>
      <c r="AA66" s="5">
        <v>1502</v>
      </c>
      <c r="AB66" s="5" t="s">
        <v>3776</v>
      </c>
      <c r="AC66" t="s">
        <v>3879</v>
      </c>
      <c r="AD66">
        <v>1965</v>
      </c>
      <c r="AE66">
        <v>7</v>
      </c>
      <c r="AF66">
        <v>21</v>
      </c>
      <c r="AG66" t="s">
        <v>1638</v>
      </c>
      <c r="AH66" t="s">
        <v>1638</v>
      </c>
      <c r="AJ66" t="s">
        <v>4</v>
      </c>
      <c r="AK66" t="s">
        <v>11</v>
      </c>
      <c r="AL66">
        <v>112123</v>
      </c>
      <c r="AM66">
        <v>6979736</v>
      </c>
      <c r="AN66" s="5">
        <v>113000</v>
      </c>
      <c r="AO66" s="5">
        <v>6979000</v>
      </c>
      <c r="AP66">
        <v>23727</v>
      </c>
      <c r="AR66">
        <v>105</v>
      </c>
      <c r="AT66" t="s">
        <v>3880</v>
      </c>
      <c r="AU66">
        <v>100343</v>
      </c>
      <c r="AW66" s="6" t="s">
        <v>14</v>
      </c>
      <c r="AX66">
        <v>1</v>
      </c>
      <c r="AY66" t="s">
        <v>15</v>
      </c>
      <c r="AZ66" t="s">
        <v>3881</v>
      </c>
      <c r="BA66" t="s">
        <v>3882</v>
      </c>
      <c r="BB66">
        <v>105</v>
      </c>
      <c r="BC66" t="s">
        <v>415</v>
      </c>
      <c r="BD66" t="s">
        <v>416</v>
      </c>
      <c r="BE66">
        <v>1</v>
      </c>
      <c r="BF66" s="7">
        <v>40150</v>
      </c>
      <c r="BG66" s="8" t="s">
        <v>20</v>
      </c>
      <c r="BI66">
        <v>5</v>
      </c>
      <c r="BJ66">
        <v>292760</v>
      </c>
      <c r="BK66">
        <v>158331</v>
      </c>
      <c r="BL66" t="s">
        <v>3883</v>
      </c>
      <c r="BN66" t="s">
        <v>3884</v>
      </c>
      <c r="BX66">
        <v>146575</v>
      </c>
    </row>
    <row r="67" spans="1:76" x14ac:dyDescent="0.25">
      <c r="A67">
        <v>37035</v>
      </c>
      <c r="B67">
        <v>140932</v>
      </c>
      <c r="F67" t="s">
        <v>0</v>
      </c>
      <c r="G67" t="s">
        <v>407</v>
      </c>
      <c r="H67" t="s">
        <v>2409</v>
      </c>
      <c r="I67" s="1" t="str">
        <f>HYPERLINK(AT67,"Hb")</f>
        <v>Hb</v>
      </c>
      <c r="K67">
        <v>1</v>
      </c>
      <c r="L67" t="s">
        <v>3</v>
      </c>
      <c r="M67">
        <v>100343</v>
      </c>
      <c r="N67" t="s">
        <v>4</v>
      </c>
      <c r="O67" t="s">
        <v>4</v>
      </c>
      <c r="U67" t="s">
        <v>2403</v>
      </c>
      <c r="V67" s="2">
        <v>1</v>
      </c>
      <c r="W67" t="s">
        <v>553</v>
      </c>
      <c r="X67" t="s">
        <v>2324</v>
      </c>
      <c r="Y67" s="3" t="s">
        <v>2325</v>
      </c>
      <c r="Z67" s="4">
        <v>12</v>
      </c>
      <c r="AA67" s="5">
        <v>1201</v>
      </c>
      <c r="AB67" s="5" t="s">
        <v>2324</v>
      </c>
      <c r="AC67" t="s">
        <v>2410</v>
      </c>
      <c r="AD67">
        <v>1967</v>
      </c>
      <c r="AE67">
        <v>5</v>
      </c>
      <c r="AF67">
        <v>30</v>
      </c>
      <c r="AG67" t="s">
        <v>2411</v>
      </c>
      <c r="AH67" t="s">
        <v>2412</v>
      </c>
      <c r="AJ67" t="s">
        <v>4</v>
      </c>
      <c r="AK67" t="s">
        <v>11</v>
      </c>
      <c r="AL67">
        <v>-31618</v>
      </c>
      <c r="AM67">
        <v>6734365</v>
      </c>
      <c r="AN67" s="5">
        <v>-31000</v>
      </c>
      <c r="AO67" s="5">
        <v>6735000</v>
      </c>
      <c r="AP67">
        <v>50</v>
      </c>
      <c r="AR67">
        <v>105</v>
      </c>
      <c r="AT67" t="s">
        <v>2413</v>
      </c>
      <c r="AU67">
        <v>100343</v>
      </c>
      <c r="AW67" s="6" t="s">
        <v>14</v>
      </c>
      <c r="AX67">
        <v>1</v>
      </c>
      <c r="AY67" t="s">
        <v>15</v>
      </c>
      <c r="AZ67" t="s">
        <v>2414</v>
      </c>
      <c r="BA67" t="s">
        <v>2415</v>
      </c>
      <c r="BB67">
        <v>105</v>
      </c>
      <c r="BC67" t="s">
        <v>415</v>
      </c>
      <c r="BD67" t="s">
        <v>416</v>
      </c>
      <c r="BE67">
        <v>1</v>
      </c>
      <c r="BF67" s="7">
        <v>41422</v>
      </c>
      <c r="BG67" s="8" t="s">
        <v>20</v>
      </c>
      <c r="BI67">
        <v>5</v>
      </c>
      <c r="BJ67">
        <v>292706</v>
      </c>
      <c r="BK67">
        <v>158131</v>
      </c>
      <c r="BL67" t="s">
        <v>2416</v>
      </c>
      <c r="BN67" t="s">
        <v>2417</v>
      </c>
      <c r="BX67">
        <v>37035</v>
      </c>
    </row>
    <row r="68" spans="1:76" x14ac:dyDescent="0.25">
      <c r="A68">
        <v>63264</v>
      </c>
      <c r="B68">
        <v>140970</v>
      </c>
      <c r="F68" t="s">
        <v>0</v>
      </c>
      <c r="G68" t="s">
        <v>407</v>
      </c>
      <c r="H68" t="s">
        <v>3334</v>
      </c>
      <c r="I68" s="1" t="str">
        <f>HYPERLINK(AT68,"Hb")</f>
        <v>Hb</v>
      </c>
      <c r="K68">
        <v>1</v>
      </c>
      <c r="L68" t="s">
        <v>3</v>
      </c>
      <c r="M68">
        <v>100343</v>
      </c>
      <c r="N68" t="s">
        <v>4</v>
      </c>
      <c r="O68" t="s">
        <v>4</v>
      </c>
      <c r="U68" t="s">
        <v>3326</v>
      </c>
      <c r="V68" s="2">
        <v>1</v>
      </c>
      <c r="W68" t="s">
        <v>553</v>
      </c>
      <c r="X68" t="s">
        <v>3327</v>
      </c>
      <c r="Y68" s="3" t="s">
        <v>2325</v>
      </c>
      <c r="Z68" s="4">
        <v>12</v>
      </c>
      <c r="AA68" s="5">
        <v>1251</v>
      </c>
      <c r="AB68" s="5" t="s">
        <v>3327</v>
      </c>
      <c r="AC68" t="s">
        <v>3328</v>
      </c>
      <c r="AD68">
        <v>1968</v>
      </c>
      <c r="AE68">
        <v>8</v>
      </c>
      <c r="AF68">
        <v>20</v>
      </c>
      <c r="AG68" t="s">
        <v>1638</v>
      </c>
      <c r="AH68" t="s">
        <v>1638</v>
      </c>
      <c r="AJ68" t="s">
        <v>4</v>
      </c>
      <c r="AK68" t="s">
        <v>11</v>
      </c>
      <c r="AL68">
        <v>-8291</v>
      </c>
      <c r="AM68">
        <v>6740727</v>
      </c>
      <c r="AN68" s="5">
        <v>-9000</v>
      </c>
      <c r="AO68" s="5">
        <v>6741000</v>
      </c>
      <c r="AP68">
        <v>707</v>
      </c>
      <c r="AR68">
        <v>105</v>
      </c>
      <c r="AT68" t="s">
        <v>3335</v>
      </c>
      <c r="AU68">
        <v>100343</v>
      </c>
      <c r="AW68" s="6" t="s">
        <v>14</v>
      </c>
      <c r="AX68">
        <v>1</v>
      </c>
      <c r="AY68" t="s">
        <v>15</v>
      </c>
      <c r="AZ68" t="s">
        <v>3336</v>
      </c>
      <c r="BA68" t="s">
        <v>3337</v>
      </c>
      <c r="BB68">
        <v>105</v>
      </c>
      <c r="BC68" t="s">
        <v>415</v>
      </c>
      <c r="BD68" t="s">
        <v>416</v>
      </c>
      <c r="BE68">
        <v>1</v>
      </c>
      <c r="BF68" s="7">
        <v>43728</v>
      </c>
      <c r="BG68" s="8" t="s">
        <v>20</v>
      </c>
      <c r="BI68">
        <v>5</v>
      </c>
      <c r="BJ68">
        <v>292744</v>
      </c>
      <c r="BK68">
        <v>158233</v>
      </c>
      <c r="BL68" t="s">
        <v>3338</v>
      </c>
      <c r="BN68" t="s">
        <v>3339</v>
      </c>
      <c r="BX68">
        <v>63264</v>
      </c>
    </row>
    <row r="69" spans="1:76" x14ac:dyDescent="0.25">
      <c r="A69">
        <v>21032</v>
      </c>
      <c r="B69">
        <v>140931</v>
      </c>
      <c r="F69" t="s">
        <v>0</v>
      </c>
      <c r="G69" t="s">
        <v>407</v>
      </c>
      <c r="H69" t="s">
        <v>2520</v>
      </c>
      <c r="I69" s="1" t="str">
        <f>HYPERLINK(AT69,"Hb")</f>
        <v>Hb</v>
      </c>
      <c r="K69">
        <v>1</v>
      </c>
      <c r="L69" t="s">
        <v>3</v>
      </c>
      <c r="M69">
        <v>100343</v>
      </c>
      <c r="N69" t="s">
        <v>4</v>
      </c>
      <c r="O69" t="s">
        <v>4</v>
      </c>
      <c r="S69" t="s">
        <v>846</v>
      </c>
      <c r="T69" t="s">
        <v>1244</v>
      </c>
      <c r="U69" t="s">
        <v>2497</v>
      </c>
      <c r="V69" s="2">
        <v>1</v>
      </c>
      <c r="W69" t="s">
        <v>553</v>
      </c>
      <c r="X69" t="s">
        <v>2324</v>
      </c>
      <c r="Y69" s="3" t="s">
        <v>2325</v>
      </c>
      <c r="Z69" s="4">
        <v>12</v>
      </c>
      <c r="AA69" s="5">
        <v>1201</v>
      </c>
      <c r="AB69" s="5" t="s">
        <v>2324</v>
      </c>
      <c r="AC69" t="s">
        <v>2521</v>
      </c>
      <c r="AD69">
        <v>1969</v>
      </c>
      <c r="AE69">
        <v>6</v>
      </c>
      <c r="AF69">
        <v>3</v>
      </c>
      <c r="AG69" t="s">
        <v>2499</v>
      </c>
      <c r="AH69" t="s">
        <v>2499</v>
      </c>
      <c r="AJ69" t="s">
        <v>4</v>
      </c>
      <c r="AK69" t="s">
        <v>11</v>
      </c>
      <c r="AL69">
        <v>-37381</v>
      </c>
      <c r="AM69">
        <v>6719255</v>
      </c>
      <c r="AN69" s="5">
        <v>-37000</v>
      </c>
      <c r="AO69" s="5">
        <v>6719000</v>
      </c>
      <c r="AP69">
        <v>200</v>
      </c>
      <c r="AR69">
        <v>105</v>
      </c>
      <c r="AT69" t="s">
        <v>2522</v>
      </c>
      <c r="AU69">
        <v>100343</v>
      </c>
      <c r="AW69" s="6" t="s">
        <v>14</v>
      </c>
      <c r="AX69">
        <v>1</v>
      </c>
      <c r="AY69" t="s">
        <v>15</v>
      </c>
      <c r="AZ69" t="s">
        <v>2501</v>
      </c>
      <c r="BA69" t="s">
        <v>2523</v>
      </c>
      <c r="BB69">
        <v>105</v>
      </c>
      <c r="BC69" t="s">
        <v>415</v>
      </c>
      <c r="BD69" t="s">
        <v>416</v>
      </c>
      <c r="BE69">
        <v>1</v>
      </c>
      <c r="BF69" s="7">
        <v>41422</v>
      </c>
      <c r="BG69" s="8" t="s">
        <v>20</v>
      </c>
      <c r="BI69">
        <v>5</v>
      </c>
      <c r="BJ69">
        <v>292705</v>
      </c>
      <c r="BK69">
        <v>158132</v>
      </c>
      <c r="BL69" t="s">
        <v>2524</v>
      </c>
      <c r="BN69" t="s">
        <v>2525</v>
      </c>
      <c r="BX69">
        <v>21032</v>
      </c>
    </row>
    <row r="70" spans="1:76" x14ac:dyDescent="0.25">
      <c r="A70">
        <v>166569</v>
      </c>
      <c r="B70">
        <v>140989</v>
      </c>
      <c r="F70" t="s">
        <v>0</v>
      </c>
      <c r="G70" t="s">
        <v>407</v>
      </c>
      <c r="H70" t="s">
        <v>4747</v>
      </c>
      <c r="I70" s="1" t="str">
        <f>HYPERLINK(AT70,"Hb")</f>
        <v>Hb</v>
      </c>
      <c r="K70">
        <v>1</v>
      </c>
      <c r="L70" t="s">
        <v>3</v>
      </c>
      <c r="M70">
        <v>100343</v>
      </c>
      <c r="N70" t="s">
        <v>4</v>
      </c>
      <c r="O70" t="s">
        <v>4</v>
      </c>
      <c r="U70" t="s">
        <v>4748</v>
      </c>
      <c r="V70" s="2">
        <v>1</v>
      </c>
      <c r="W70" t="s">
        <v>3775</v>
      </c>
      <c r="X70" t="s">
        <v>4749</v>
      </c>
      <c r="Y70" t="s">
        <v>3777</v>
      </c>
      <c r="Z70" s="4">
        <v>15</v>
      </c>
      <c r="AA70" s="5">
        <v>1560</v>
      </c>
      <c r="AB70" s="5" t="s">
        <v>4749</v>
      </c>
      <c r="AC70" t="s">
        <v>4750</v>
      </c>
      <c r="AD70">
        <v>1971</v>
      </c>
      <c r="AE70">
        <v>7</v>
      </c>
      <c r="AF70">
        <v>26</v>
      </c>
      <c r="AG70" t="s">
        <v>3522</v>
      </c>
      <c r="AH70" t="s">
        <v>3522</v>
      </c>
      <c r="AJ70" t="s">
        <v>4</v>
      </c>
      <c r="AK70" t="s">
        <v>11</v>
      </c>
      <c r="AL70">
        <v>145800</v>
      </c>
      <c r="AM70">
        <v>7013267</v>
      </c>
      <c r="AN70" s="5">
        <v>145000</v>
      </c>
      <c r="AO70" s="5">
        <v>7013000</v>
      </c>
      <c r="AP70">
        <v>707</v>
      </c>
      <c r="AR70">
        <v>105</v>
      </c>
      <c r="AT70" t="s">
        <v>4751</v>
      </c>
      <c r="AU70">
        <v>100343</v>
      </c>
      <c r="AW70" s="6" t="s">
        <v>14</v>
      </c>
      <c r="AX70">
        <v>1</v>
      </c>
      <c r="AY70" t="s">
        <v>15</v>
      </c>
      <c r="AZ70" t="s">
        <v>4752</v>
      </c>
      <c r="BA70" t="s">
        <v>4753</v>
      </c>
      <c r="BB70">
        <v>105</v>
      </c>
      <c r="BC70" t="s">
        <v>415</v>
      </c>
      <c r="BD70" t="s">
        <v>416</v>
      </c>
      <c r="BE70">
        <v>1</v>
      </c>
      <c r="BF70" s="7">
        <v>40150</v>
      </c>
      <c r="BG70" s="8" t="s">
        <v>20</v>
      </c>
      <c r="BI70">
        <v>5</v>
      </c>
      <c r="BJ70">
        <v>292763</v>
      </c>
      <c r="BK70">
        <v>158353</v>
      </c>
      <c r="BL70" t="s">
        <v>4754</v>
      </c>
      <c r="BN70" t="s">
        <v>4755</v>
      </c>
      <c r="BX70">
        <v>166569</v>
      </c>
    </row>
    <row r="71" spans="1:76" x14ac:dyDescent="0.25">
      <c r="A71">
        <v>83983</v>
      </c>
      <c r="B71">
        <v>140942</v>
      </c>
      <c r="F71" t="s">
        <v>0</v>
      </c>
      <c r="G71" t="s">
        <v>407</v>
      </c>
      <c r="H71" t="s">
        <v>2890</v>
      </c>
      <c r="I71" s="1" t="str">
        <f>HYPERLINK(AT71,"Hb")</f>
        <v>Hb</v>
      </c>
      <c r="K71">
        <v>1</v>
      </c>
      <c r="L71" t="s">
        <v>3</v>
      </c>
      <c r="M71">
        <v>100343</v>
      </c>
      <c r="N71" t="s">
        <v>4</v>
      </c>
      <c r="O71" t="s">
        <v>4</v>
      </c>
      <c r="U71" t="s">
        <v>2891</v>
      </c>
      <c r="V71" s="9">
        <v>2</v>
      </c>
      <c r="W71" t="s">
        <v>553</v>
      </c>
      <c r="X71" t="s">
        <v>2892</v>
      </c>
      <c r="Y71" s="3" t="s">
        <v>2325</v>
      </c>
      <c r="Z71" s="4">
        <v>12</v>
      </c>
      <c r="AA71" s="5">
        <v>1227</v>
      </c>
      <c r="AB71" t="s">
        <v>2893</v>
      </c>
      <c r="AC71" t="s">
        <v>2894</v>
      </c>
      <c r="AD71">
        <v>1973</v>
      </c>
      <c r="AE71">
        <v>5</v>
      </c>
      <c r="AF71">
        <v>23</v>
      </c>
      <c r="AG71" t="s">
        <v>1638</v>
      </c>
      <c r="AH71" t="s">
        <v>1638</v>
      </c>
      <c r="AJ71" t="s">
        <v>4</v>
      </c>
      <c r="AK71" t="s">
        <v>11</v>
      </c>
      <c r="AL71">
        <v>23913</v>
      </c>
      <c r="AM71">
        <v>6713106</v>
      </c>
      <c r="AN71" s="5">
        <v>23000</v>
      </c>
      <c r="AO71" s="5">
        <v>6713000</v>
      </c>
      <c r="AP71">
        <v>7071</v>
      </c>
      <c r="AR71">
        <v>105</v>
      </c>
      <c r="AT71" t="s">
        <v>2895</v>
      </c>
      <c r="AU71">
        <v>100343</v>
      </c>
      <c r="AW71" s="6" t="s">
        <v>14</v>
      </c>
      <c r="AX71">
        <v>1</v>
      </c>
      <c r="AY71" t="s">
        <v>15</v>
      </c>
      <c r="AZ71" t="s">
        <v>2896</v>
      </c>
      <c r="BA71" t="s">
        <v>2897</v>
      </c>
      <c r="BB71">
        <v>105</v>
      </c>
      <c r="BC71" t="s">
        <v>415</v>
      </c>
      <c r="BD71" t="s">
        <v>416</v>
      </c>
      <c r="BE71">
        <v>1</v>
      </c>
      <c r="BF71" s="7">
        <v>40150</v>
      </c>
      <c r="BG71" s="8" t="s">
        <v>20</v>
      </c>
      <c r="BI71">
        <v>5</v>
      </c>
      <c r="BJ71">
        <v>292716</v>
      </c>
      <c r="BK71">
        <v>158179</v>
      </c>
      <c r="BL71" t="s">
        <v>2898</v>
      </c>
      <c r="BN71" t="s">
        <v>2899</v>
      </c>
      <c r="BX71">
        <v>83983</v>
      </c>
    </row>
    <row r="72" spans="1:76" x14ac:dyDescent="0.25">
      <c r="A72">
        <v>87683</v>
      </c>
      <c r="B72">
        <v>140978</v>
      </c>
      <c r="F72" t="s">
        <v>0</v>
      </c>
      <c r="G72" t="s">
        <v>407</v>
      </c>
      <c r="H72" t="s">
        <v>3723</v>
      </c>
      <c r="I72" s="1" t="str">
        <f>HYPERLINK(AT72,"Hb")</f>
        <v>Hb</v>
      </c>
      <c r="K72">
        <v>1</v>
      </c>
      <c r="L72" t="s">
        <v>3</v>
      </c>
      <c r="M72">
        <v>100343</v>
      </c>
      <c r="N72" t="s">
        <v>4</v>
      </c>
      <c r="O72" t="s">
        <v>4</v>
      </c>
      <c r="U72" t="s">
        <v>3713</v>
      </c>
      <c r="V72" s="10">
        <v>3</v>
      </c>
      <c r="W72" t="s">
        <v>553</v>
      </c>
      <c r="X72" t="s">
        <v>3714</v>
      </c>
      <c r="Y72" s="3" t="s">
        <v>3400</v>
      </c>
      <c r="Z72" s="4">
        <v>14</v>
      </c>
      <c r="AA72" s="5">
        <v>1445</v>
      </c>
      <c r="AB72" s="5" t="s">
        <v>3714</v>
      </c>
      <c r="AC72" t="s">
        <v>3724</v>
      </c>
      <c r="AD72">
        <v>1973</v>
      </c>
      <c r="AE72">
        <v>7</v>
      </c>
      <c r="AF72">
        <v>17</v>
      </c>
      <c r="AG72" t="s">
        <v>3522</v>
      </c>
      <c r="AH72" t="s">
        <v>3522</v>
      </c>
      <c r="AJ72" t="s">
        <v>4</v>
      </c>
      <c r="AK72" t="s">
        <v>11</v>
      </c>
      <c r="AL72">
        <v>33850</v>
      </c>
      <c r="AM72">
        <v>6875340</v>
      </c>
      <c r="AN72" s="5">
        <v>33000</v>
      </c>
      <c r="AO72" s="5">
        <v>6875000</v>
      </c>
      <c r="AP72">
        <v>34603</v>
      </c>
      <c r="AR72">
        <v>105</v>
      </c>
      <c r="AS72" t="s">
        <v>3725</v>
      </c>
      <c r="AT72" t="s">
        <v>3726</v>
      </c>
      <c r="AU72">
        <v>100343</v>
      </c>
      <c r="AW72" s="6" t="s">
        <v>14</v>
      </c>
      <c r="AX72">
        <v>1</v>
      </c>
      <c r="AY72" t="s">
        <v>15</v>
      </c>
      <c r="AZ72" t="s">
        <v>3719</v>
      </c>
      <c r="BA72" t="s">
        <v>3727</v>
      </c>
      <c r="BB72">
        <v>105</v>
      </c>
      <c r="BC72" t="s">
        <v>415</v>
      </c>
      <c r="BD72" t="s">
        <v>416</v>
      </c>
      <c r="BE72">
        <v>1</v>
      </c>
      <c r="BF72" s="7">
        <v>40150</v>
      </c>
      <c r="BG72" s="8" t="s">
        <v>20</v>
      </c>
      <c r="BI72">
        <v>5</v>
      </c>
      <c r="BJ72">
        <v>292752</v>
      </c>
      <c r="BK72">
        <v>158284</v>
      </c>
      <c r="BL72" t="s">
        <v>3728</v>
      </c>
      <c r="BN72" t="s">
        <v>3729</v>
      </c>
      <c r="BX72">
        <v>87683</v>
      </c>
    </row>
    <row r="73" spans="1:76" x14ac:dyDescent="0.25">
      <c r="A73">
        <v>30720</v>
      </c>
      <c r="B73">
        <v>140980</v>
      </c>
      <c r="F73" t="s">
        <v>0</v>
      </c>
      <c r="G73" t="s">
        <v>407</v>
      </c>
      <c r="H73" t="s">
        <v>3443</v>
      </c>
      <c r="I73" s="1" t="str">
        <f>HYPERLINK(AT73,"Hb")</f>
        <v>Hb</v>
      </c>
      <c r="K73">
        <v>1</v>
      </c>
      <c r="L73" t="s">
        <v>3</v>
      </c>
      <c r="M73">
        <v>100343</v>
      </c>
      <c r="N73" t="s">
        <v>4</v>
      </c>
      <c r="O73" t="s">
        <v>4</v>
      </c>
      <c r="U73" t="s">
        <v>3434</v>
      </c>
      <c r="V73" s="10">
        <v>3</v>
      </c>
      <c r="W73" t="s">
        <v>553</v>
      </c>
      <c r="X73" t="s">
        <v>3435</v>
      </c>
      <c r="Y73" s="3" t="s">
        <v>3400</v>
      </c>
      <c r="Z73" s="4">
        <v>14</v>
      </c>
      <c r="AA73" s="5">
        <v>1411</v>
      </c>
      <c r="AB73" s="5" t="s">
        <v>3435</v>
      </c>
      <c r="AC73" t="s">
        <v>3444</v>
      </c>
      <c r="AD73">
        <v>1974</v>
      </c>
      <c r="AE73">
        <v>5</v>
      </c>
      <c r="AF73">
        <v>1</v>
      </c>
      <c r="AG73" t="s">
        <v>3445</v>
      </c>
      <c r="AH73" t="s">
        <v>3445</v>
      </c>
      <c r="AJ73" t="s">
        <v>4</v>
      </c>
      <c r="AK73" t="s">
        <v>11</v>
      </c>
      <c r="AL73">
        <v>-33361</v>
      </c>
      <c r="AM73">
        <v>6799493</v>
      </c>
      <c r="AN73" s="5">
        <v>-33000</v>
      </c>
      <c r="AO73" s="5">
        <v>6799000</v>
      </c>
      <c r="AP73">
        <v>33083</v>
      </c>
      <c r="AR73">
        <v>105</v>
      </c>
      <c r="AS73" t="s">
        <v>3437</v>
      </c>
      <c r="AT73" t="s">
        <v>3446</v>
      </c>
      <c r="AU73">
        <v>100343</v>
      </c>
      <c r="AW73" s="6" t="s">
        <v>14</v>
      </c>
      <c r="AX73">
        <v>1</v>
      </c>
      <c r="AY73" t="s">
        <v>15</v>
      </c>
      <c r="AZ73" t="s">
        <v>3439</v>
      </c>
      <c r="BA73" t="s">
        <v>3447</v>
      </c>
      <c r="BB73">
        <v>105</v>
      </c>
      <c r="BC73" t="s">
        <v>415</v>
      </c>
      <c r="BD73" t="s">
        <v>416</v>
      </c>
      <c r="BE73">
        <v>1</v>
      </c>
      <c r="BF73" s="7">
        <v>40150</v>
      </c>
      <c r="BG73" s="8" t="s">
        <v>20</v>
      </c>
      <c r="BI73">
        <v>5</v>
      </c>
      <c r="BJ73">
        <v>292754</v>
      </c>
      <c r="BK73">
        <v>158249</v>
      </c>
      <c r="BL73" t="s">
        <v>3448</v>
      </c>
      <c r="BN73" t="s">
        <v>3449</v>
      </c>
      <c r="BX73">
        <v>30720</v>
      </c>
    </row>
    <row r="74" spans="1:76" x14ac:dyDescent="0.25">
      <c r="A74">
        <v>72919</v>
      </c>
      <c r="B74">
        <v>140981</v>
      </c>
      <c r="F74" t="s">
        <v>0</v>
      </c>
      <c r="G74" t="s">
        <v>407</v>
      </c>
      <c r="H74" t="s">
        <v>3520</v>
      </c>
      <c r="I74" s="1" t="str">
        <f>HYPERLINK(AT74,"Hb")</f>
        <v>Hb</v>
      </c>
      <c r="K74">
        <v>1</v>
      </c>
      <c r="L74" t="s">
        <v>3</v>
      </c>
      <c r="M74">
        <v>100343</v>
      </c>
      <c r="N74" t="s">
        <v>4</v>
      </c>
      <c r="O74" t="s">
        <v>4</v>
      </c>
      <c r="U74" t="s">
        <v>3506</v>
      </c>
      <c r="V74" s="10">
        <v>3</v>
      </c>
      <c r="W74" t="s">
        <v>553</v>
      </c>
      <c r="X74" t="s">
        <v>3467</v>
      </c>
      <c r="Y74" s="3" t="s">
        <v>3400</v>
      </c>
      <c r="Z74" s="4">
        <v>14</v>
      </c>
      <c r="AA74" s="5">
        <v>1416</v>
      </c>
      <c r="AB74" t="s">
        <v>3467</v>
      </c>
      <c r="AC74" t="s">
        <v>3521</v>
      </c>
      <c r="AD74">
        <v>1975</v>
      </c>
      <c r="AE74">
        <v>6</v>
      </c>
      <c r="AF74">
        <v>28</v>
      </c>
      <c r="AG74" t="s">
        <v>3522</v>
      </c>
      <c r="AH74" t="s">
        <v>3522</v>
      </c>
      <c r="AJ74" t="s">
        <v>4</v>
      </c>
      <c r="AK74" t="s">
        <v>11</v>
      </c>
      <c r="AL74">
        <v>11816</v>
      </c>
      <c r="AM74">
        <v>6812051</v>
      </c>
      <c r="AN74" s="5">
        <v>11000</v>
      </c>
      <c r="AO74" s="5">
        <v>6813000</v>
      </c>
      <c r="AP74">
        <v>34571</v>
      </c>
      <c r="AR74">
        <v>105</v>
      </c>
      <c r="AS74" t="s">
        <v>3523</v>
      </c>
      <c r="AT74" t="s">
        <v>3524</v>
      </c>
      <c r="AU74">
        <v>100343</v>
      </c>
      <c r="AW74" s="6" t="s">
        <v>14</v>
      </c>
      <c r="AX74">
        <v>1</v>
      </c>
      <c r="AY74" t="s">
        <v>15</v>
      </c>
      <c r="AZ74" t="s">
        <v>3510</v>
      </c>
      <c r="BA74" t="s">
        <v>3525</v>
      </c>
      <c r="BB74">
        <v>105</v>
      </c>
      <c r="BC74" t="s">
        <v>415</v>
      </c>
      <c r="BD74" t="s">
        <v>416</v>
      </c>
      <c r="BE74">
        <v>1</v>
      </c>
      <c r="BF74" s="7">
        <v>40150</v>
      </c>
      <c r="BG74" s="8" t="s">
        <v>20</v>
      </c>
      <c r="BI74">
        <v>5</v>
      </c>
      <c r="BJ74">
        <v>292755</v>
      </c>
      <c r="BK74">
        <v>158254</v>
      </c>
      <c r="BL74" t="s">
        <v>3526</v>
      </c>
      <c r="BN74" t="s">
        <v>3527</v>
      </c>
      <c r="BX74">
        <v>72919</v>
      </c>
    </row>
    <row r="75" spans="1:76" x14ac:dyDescent="0.25">
      <c r="A75">
        <v>52500</v>
      </c>
      <c r="B75">
        <v>140976</v>
      </c>
      <c r="F75" t="s">
        <v>0</v>
      </c>
      <c r="G75" t="s">
        <v>407</v>
      </c>
      <c r="H75" t="s">
        <v>3416</v>
      </c>
      <c r="I75" s="1" t="str">
        <f>HYPERLINK(AT75,"Hb")</f>
        <v>Hb</v>
      </c>
      <c r="K75">
        <v>1</v>
      </c>
      <c r="L75" t="s">
        <v>3</v>
      </c>
      <c r="M75">
        <v>100343</v>
      </c>
      <c r="N75" t="s">
        <v>4</v>
      </c>
      <c r="O75" t="s">
        <v>4</v>
      </c>
      <c r="U75" t="s">
        <v>3398</v>
      </c>
      <c r="V75" s="2">
        <v>1</v>
      </c>
      <c r="W75" t="s">
        <v>553</v>
      </c>
      <c r="X75" t="s">
        <v>3399</v>
      </c>
      <c r="Y75" s="3" t="s">
        <v>3400</v>
      </c>
      <c r="Z75" s="4">
        <v>14</v>
      </c>
      <c r="AA75" s="5">
        <v>1401</v>
      </c>
      <c r="AB75" t="s">
        <v>3401</v>
      </c>
      <c r="AC75" t="s">
        <v>3417</v>
      </c>
      <c r="AD75">
        <v>1975</v>
      </c>
      <c r="AE75">
        <v>7</v>
      </c>
      <c r="AF75">
        <v>14</v>
      </c>
      <c r="AG75" t="s">
        <v>3418</v>
      </c>
      <c r="AH75" t="s">
        <v>3418</v>
      </c>
      <c r="AJ75" t="s">
        <v>4</v>
      </c>
      <c r="AK75" t="s">
        <v>11</v>
      </c>
      <c r="AL75">
        <v>-24064</v>
      </c>
      <c r="AM75">
        <v>6857535</v>
      </c>
      <c r="AN75" s="5">
        <v>-25000</v>
      </c>
      <c r="AO75" s="5">
        <v>6857000</v>
      </c>
      <c r="AP75">
        <v>71</v>
      </c>
      <c r="AR75">
        <v>105</v>
      </c>
      <c r="AS75" t="s">
        <v>1958</v>
      </c>
      <c r="AT75" t="s">
        <v>3419</v>
      </c>
      <c r="AU75">
        <v>100343</v>
      </c>
      <c r="AW75" s="6" t="s">
        <v>14</v>
      </c>
      <c r="AX75">
        <v>1</v>
      </c>
      <c r="AY75" t="s">
        <v>15</v>
      </c>
      <c r="AZ75" t="s">
        <v>3420</v>
      </c>
      <c r="BA75" t="s">
        <v>3421</v>
      </c>
      <c r="BB75">
        <v>105</v>
      </c>
      <c r="BC75" t="s">
        <v>415</v>
      </c>
      <c r="BD75" t="s">
        <v>416</v>
      </c>
      <c r="BE75">
        <v>1</v>
      </c>
      <c r="BF75" s="7">
        <v>43105</v>
      </c>
      <c r="BG75" s="8" t="s">
        <v>20</v>
      </c>
      <c r="BI75">
        <v>5</v>
      </c>
      <c r="BJ75">
        <v>292750</v>
      </c>
      <c r="BK75">
        <v>158245</v>
      </c>
      <c r="BL75" t="s">
        <v>3422</v>
      </c>
      <c r="BN75" t="s">
        <v>3423</v>
      </c>
      <c r="BX75">
        <v>52500</v>
      </c>
    </row>
    <row r="76" spans="1:76" x14ac:dyDescent="0.25">
      <c r="A76">
        <v>146574</v>
      </c>
      <c r="B76">
        <v>140985</v>
      </c>
      <c r="F76" t="s">
        <v>0</v>
      </c>
      <c r="G76" t="s">
        <v>407</v>
      </c>
      <c r="H76" t="s">
        <v>3885</v>
      </c>
      <c r="I76" s="1" t="str">
        <f>HYPERLINK(AT76,"Hb")</f>
        <v>Hb</v>
      </c>
      <c r="K76">
        <v>1</v>
      </c>
      <c r="L76" t="s">
        <v>3</v>
      </c>
      <c r="M76">
        <v>100343</v>
      </c>
      <c r="N76" t="s">
        <v>4</v>
      </c>
      <c r="O76" t="s">
        <v>4</v>
      </c>
      <c r="U76" t="s">
        <v>3878</v>
      </c>
      <c r="V76" s="10">
        <v>3</v>
      </c>
      <c r="W76" t="s">
        <v>3775</v>
      </c>
      <c r="X76" t="s">
        <v>3776</v>
      </c>
      <c r="Y76" t="s">
        <v>3777</v>
      </c>
      <c r="Z76" s="4">
        <v>15</v>
      </c>
      <c r="AA76" s="5">
        <v>1502</v>
      </c>
      <c r="AB76" s="5" t="s">
        <v>3776</v>
      </c>
      <c r="AC76" t="s">
        <v>3886</v>
      </c>
      <c r="AD76">
        <v>1977</v>
      </c>
      <c r="AE76">
        <v>7</v>
      </c>
      <c r="AF76">
        <v>1</v>
      </c>
      <c r="AG76" t="s">
        <v>3887</v>
      </c>
      <c r="AH76" t="s">
        <v>3888</v>
      </c>
      <c r="AJ76" t="s">
        <v>4</v>
      </c>
      <c r="AK76" t="s">
        <v>11</v>
      </c>
      <c r="AL76">
        <v>112123</v>
      </c>
      <c r="AM76">
        <v>6979736</v>
      </c>
      <c r="AN76" s="5">
        <v>113000</v>
      </c>
      <c r="AO76" s="5">
        <v>6979000</v>
      </c>
      <c r="AP76">
        <v>23727</v>
      </c>
      <c r="AR76">
        <v>105</v>
      </c>
      <c r="AT76" t="s">
        <v>3889</v>
      </c>
      <c r="AU76">
        <v>100343</v>
      </c>
      <c r="AW76" s="6" t="s">
        <v>14</v>
      </c>
      <c r="AX76">
        <v>1</v>
      </c>
      <c r="AY76" t="s">
        <v>15</v>
      </c>
      <c r="AZ76" t="s">
        <v>3881</v>
      </c>
      <c r="BA76" t="s">
        <v>3890</v>
      </c>
      <c r="BB76">
        <v>105</v>
      </c>
      <c r="BC76" t="s">
        <v>415</v>
      </c>
      <c r="BD76" t="s">
        <v>416</v>
      </c>
      <c r="BE76">
        <v>1</v>
      </c>
      <c r="BF76" s="7">
        <v>40150</v>
      </c>
      <c r="BG76" s="8" t="s">
        <v>20</v>
      </c>
      <c r="BI76">
        <v>5</v>
      </c>
      <c r="BJ76">
        <v>292759</v>
      </c>
      <c r="BK76">
        <v>158290</v>
      </c>
      <c r="BL76" t="s">
        <v>3891</v>
      </c>
      <c r="BN76" t="s">
        <v>3892</v>
      </c>
      <c r="BX76">
        <v>146574</v>
      </c>
    </row>
    <row r="77" spans="1:76" x14ac:dyDescent="0.25">
      <c r="A77">
        <v>605</v>
      </c>
      <c r="B77">
        <v>148587</v>
      </c>
      <c r="F77" t="s">
        <v>0</v>
      </c>
      <c r="G77" t="s">
        <v>407</v>
      </c>
      <c r="H77" t="s">
        <v>2215</v>
      </c>
      <c r="I77" t="s">
        <v>442</v>
      </c>
      <c r="K77">
        <v>1</v>
      </c>
      <c r="L77" t="s">
        <v>3</v>
      </c>
      <c r="M77">
        <v>100343</v>
      </c>
      <c r="N77" t="s">
        <v>4</v>
      </c>
      <c r="O77" t="s">
        <v>4</v>
      </c>
      <c r="U77" t="s">
        <v>2216</v>
      </c>
      <c r="V77" s="10">
        <v>3</v>
      </c>
      <c r="W77" t="s">
        <v>1937</v>
      </c>
      <c r="X77" t="s">
        <v>2187</v>
      </c>
      <c r="Y77" t="s">
        <v>1939</v>
      </c>
      <c r="Z77" s="4">
        <v>11</v>
      </c>
      <c r="AA77" s="5">
        <v>1149</v>
      </c>
      <c r="AB77" t="s">
        <v>2187</v>
      </c>
      <c r="AC77" t="s">
        <v>2217</v>
      </c>
      <c r="AD77">
        <v>1981</v>
      </c>
      <c r="AE77">
        <v>6</v>
      </c>
      <c r="AF77">
        <v>24</v>
      </c>
      <c r="AG77" t="s">
        <v>2189</v>
      </c>
      <c r="AH77" t="s">
        <v>2189</v>
      </c>
      <c r="AJ77" t="s">
        <v>4</v>
      </c>
      <c r="AK77" t="s">
        <v>11</v>
      </c>
      <c r="AL77">
        <v>-61216</v>
      </c>
      <c r="AM77">
        <v>6610884</v>
      </c>
      <c r="AN77" s="5">
        <v>-61000</v>
      </c>
      <c r="AO77" s="5">
        <v>6611000</v>
      </c>
      <c r="AP77">
        <v>22906</v>
      </c>
      <c r="AR77">
        <v>105</v>
      </c>
      <c r="AT77" s="7"/>
      <c r="AU77">
        <v>100343</v>
      </c>
      <c r="AW77" s="6" t="s">
        <v>14</v>
      </c>
      <c r="AX77">
        <v>1</v>
      </c>
      <c r="AY77" t="s">
        <v>15</v>
      </c>
      <c r="AZ77" t="s">
        <v>2218</v>
      </c>
      <c r="BA77" t="s">
        <v>2219</v>
      </c>
      <c r="BB77">
        <v>105</v>
      </c>
      <c r="BC77" t="s">
        <v>415</v>
      </c>
      <c r="BD77" t="s">
        <v>416</v>
      </c>
      <c r="BF77" s="7">
        <v>40150</v>
      </c>
      <c r="BG77" s="8" t="s">
        <v>20</v>
      </c>
      <c r="BI77">
        <v>5</v>
      </c>
      <c r="BJ77">
        <v>298953</v>
      </c>
      <c r="BK77">
        <v>158110</v>
      </c>
      <c r="BL77" t="s">
        <v>2220</v>
      </c>
      <c r="BN77" t="s">
        <v>2221</v>
      </c>
      <c r="BX77">
        <v>605</v>
      </c>
    </row>
    <row r="78" spans="1:76" x14ac:dyDescent="0.25">
      <c r="A78">
        <v>604</v>
      </c>
      <c r="B78">
        <v>148586</v>
      </c>
      <c r="F78" t="s">
        <v>0</v>
      </c>
      <c r="G78" t="s">
        <v>407</v>
      </c>
      <c r="H78" t="s">
        <v>2222</v>
      </c>
      <c r="I78" t="s">
        <v>442</v>
      </c>
      <c r="K78">
        <v>1</v>
      </c>
      <c r="L78" t="s">
        <v>3</v>
      </c>
      <c r="M78">
        <v>100343</v>
      </c>
      <c r="N78" t="s">
        <v>4</v>
      </c>
      <c r="O78" t="s">
        <v>4</v>
      </c>
      <c r="U78" t="s">
        <v>2216</v>
      </c>
      <c r="V78" s="10">
        <v>3</v>
      </c>
      <c r="W78" t="s">
        <v>1937</v>
      </c>
      <c r="X78" t="s">
        <v>2187</v>
      </c>
      <c r="Y78" t="s">
        <v>1939</v>
      </c>
      <c r="Z78" s="4">
        <v>11</v>
      </c>
      <c r="AA78" s="5">
        <v>1149</v>
      </c>
      <c r="AB78" t="s">
        <v>2187</v>
      </c>
      <c r="AC78" t="s">
        <v>2223</v>
      </c>
      <c r="AD78">
        <v>1982</v>
      </c>
      <c r="AE78">
        <v>7</v>
      </c>
      <c r="AF78">
        <v>20</v>
      </c>
      <c r="AG78" t="s">
        <v>2189</v>
      </c>
      <c r="AH78" t="s">
        <v>2189</v>
      </c>
      <c r="AJ78" t="s">
        <v>4</v>
      </c>
      <c r="AK78" t="s">
        <v>11</v>
      </c>
      <c r="AL78">
        <v>-61216</v>
      </c>
      <c r="AM78">
        <v>6610884</v>
      </c>
      <c r="AN78" s="5">
        <v>-61000</v>
      </c>
      <c r="AO78" s="5">
        <v>6611000</v>
      </c>
      <c r="AP78">
        <v>22906</v>
      </c>
      <c r="AR78">
        <v>105</v>
      </c>
      <c r="AT78" s="7"/>
      <c r="AU78">
        <v>100343</v>
      </c>
      <c r="AW78" s="6" t="s">
        <v>14</v>
      </c>
      <c r="AX78">
        <v>1</v>
      </c>
      <c r="AY78" t="s">
        <v>15</v>
      </c>
      <c r="AZ78" t="s">
        <v>2218</v>
      </c>
      <c r="BA78" t="s">
        <v>2224</v>
      </c>
      <c r="BB78">
        <v>105</v>
      </c>
      <c r="BC78" t="s">
        <v>415</v>
      </c>
      <c r="BD78" t="s">
        <v>416</v>
      </c>
      <c r="BF78" s="7">
        <v>40150</v>
      </c>
      <c r="BG78" s="8" t="s">
        <v>20</v>
      </c>
      <c r="BI78">
        <v>5</v>
      </c>
      <c r="BJ78">
        <v>298952</v>
      </c>
      <c r="BK78">
        <v>158111</v>
      </c>
      <c r="BL78" t="s">
        <v>2225</v>
      </c>
      <c r="BN78" t="s">
        <v>2226</v>
      </c>
      <c r="BX78">
        <v>604</v>
      </c>
    </row>
    <row r="79" spans="1:76" x14ac:dyDescent="0.25">
      <c r="A79">
        <v>119916</v>
      </c>
      <c r="B79">
        <v>140987</v>
      </c>
      <c r="F79" t="s">
        <v>0</v>
      </c>
      <c r="G79" t="s">
        <v>407</v>
      </c>
      <c r="H79" t="s">
        <v>4269</v>
      </c>
      <c r="I79" s="1" t="str">
        <f>HYPERLINK(AT79,"Hb")</f>
        <v>Hb</v>
      </c>
      <c r="K79">
        <v>1</v>
      </c>
      <c r="L79" t="s">
        <v>3</v>
      </c>
      <c r="M79">
        <v>100343</v>
      </c>
      <c r="N79" t="s">
        <v>4</v>
      </c>
      <c r="O79" t="s">
        <v>4</v>
      </c>
      <c r="U79" t="s">
        <v>4262</v>
      </c>
      <c r="V79" s="2">
        <v>1</v>
      </c>
      <c r="W79" t="s">
        <v>3775</v>
      </c>
      <c r="X79" t="s">
        <v>4157</v>
      </c>
      <c r="Y79" t="s">
        <v>3777</v>
      </c>
      <c r="Z79" s="4">
        <v>15</v>
      </c>
      <c r="AA79" s="5">
        <v>1523</v>
      </c>
      <c r="AB79" t="s">
        <v>4248</v>
      </c>
      <c r="AC79" t="s">
        <v>4270</v>
      </c>
      <c r="AD79">
        <v>1987</v>
      </c>
      <c r="AE79">
        <v>7</v>
      </c>
      <c r="AF79">
        <v>24</v>
      </c>
      <c r="AG79" t="s">
        <v>1638</v>
      </c>
      <c r="AH79" t="s">
        <v>1638</v>
      </c>
      <c r="AJ79" t="s">
        <v>4</v>
      </c>
      <c r="AK79" t="s">
        <v>11</v>
      </c>
      <c r="AL79">
        <v>78895</v>
      </c>
      <c r="AM79">
        <v>6954124</v>
      </c>
      <c r="AN79" s="5">
        <v>79000</v>
      </c>
      <c r="AO79" s="5">
        <v>6955000</v>
      </c>
      <c r="AP79">
        <v>707</v>
      </c>
      <c r="AR79">
        <v>105</v>
      </c>
      <c r="AT79" t="s">
        <v>4271</v>
      </c>
      <c r="AU79">
        <v>100343</v>
      </c>
      <c r="AW79" s="6" t="s">
        <v>14</v>
      </c>
      <c r="AX79">
        <v>1</v>
      </c>
      <c r="AY79" t="s">
        <v>15</v>
      </c>
      <c r="AZ79" t="s">
        <v>4272</v>
      </c>
      <c r="BA79" t="s">
        <v>4273</v>
      </c>
      <c r="BB79">
        <v>105</v>
      </c>
      <c r="BC79" t="s">
        <v>415</v>
      </c>
      <c r="BD79" t="s">
        <v>416</v>
      </c>
      <c r="BE79">
        <v>1</v>
      </c>
      <c r="BF79" s="7">
        <v>40150</v>
      </c>
      <c r="BG79" s="8" t="s">
        <v>20</v>
      </c>
      <c r="BI79">
        <v>5</v>
      </c>
      <c r="BJ79">
        <v>292761</v>
      </c>
      <c r="BK79">
        <v>158311</v>
      </c>
      <c r="BL79" t="s">
        <v>4274</v>
      </c>
      <c r="BN79" t="s">
        <v>4275</v>
      </c>
      <c r="BX79">
        <v>119916</v>
      </c>
    </row>
    <row r="80" spans="1:76" x14ac:dyDescent="0.25">
      <c r="A80">
        <v>36993</v>
      </c>
      <c r="B80">
        <v>140929</v>
      </c>
      <c r="F80" t="s">
        <v>0</v>
      </c>
      <c r="G80" t="s">
        <v>407</v>
      </c>
      <c r="H80" t="s">
        <v>2418</v>
      </c>
      <c r="I80" s="1" t="str">
        <f>HYPERLINK(AT80,"Hb")</f>
        <v>Hb</v>
      </c>
      <c r="K80">
        <v>1</v>
      </c>
      <c r="L80" t="s">
        <v>3</v>
      </c>
      <c r="M80">
        <v>100343</v>
      </c>
      <c r="N80" t="s">
        <v>4</v>
      </c>
      <c r="O80" t="s">
        <v>4</v>
      </c>
      <c r="U80" t="s">
        <v>2403</v>
      </c>
      <c r="V80" s="2">
        <v>1</v>
      </c>
      <c r="W80" t="s">
        <v>553</v>
      </c>
      <c r="X80" t="s">
        <v>2324</v>
      </c>
      <c r="Y80" s="3" t="s">
        <v>2325</v>
      </c>
      <c r="Z80" s="4">
        <v>12</v>
      </c>
      <c r="AA80" s="5">
        <v>1201</v>
      </c>
      <c r="AB80" s="5" t="s">
        <v>2324</v>
      </c>
      <c r="AC80" t="s">
        <v>2419</v>
      </c>
      <c r="AD80">
        <v>1988</v>
      </c>
      <c r="AE80">
        <v>5</v>
      </c>
      <c r="AF80">
        <v>12</v>
      </c>
      <c r="AG80" t="s">
        <v>2420</v>
      </c>
      <c r="AH80" t="s">
        <v>2420</v>
      </c>
      <c r="AJ80" t="s">
        <v>4</v>
      </c>
      <c r="AK80" t="s">
        <v>11</v>
      </c>
      <c r="AL80">
        <v>-31632</v>
      </c>
      <c r="AM80">
        <v>6734423</v>
      </c>
      <c r="AN80" s="5">
        <v>-31000</v>
      </c>
      <c r="AO80" s="5">
        <v>6735000</v>
      </c>
      <c r="AP80">
        <v>200</v>
      </c>
      <c r="AR80">
        <v>105</v>
      </c>
      <c r="AT80" t="s">
        <v>2421</v>
      </c>
      <c r="AU80">
        <v>100343</v>
      </c>
      <c r="AW80" s="6" t="s">
        <v>14</v>
      </c>
      <c r="AX80">
        <v>1</v>
      </c>
      <c r="AY80" t="s">
        <v>15</v>
      </c>
      <c r="AZ80" t="s">
        <v>2422</v>
      </c>
      <c r="BA80" t="s">
        <v>2423</v>
      </c>
      <c r="BB80">
        <v>105</v>
      </c>
      <c r="BC80" t="s">
        <v>415</v>
      </c>
      <c r="BD80" t="s">
        <v>416</v>
      </c>
      <c r="BE80">
        <v>1</v>
      </c>
      <c r="BF80" s="7">
        <v>41422</v>
      </c>
      <c r="BG80" s="8" t="s">
        <v>20</v>
      </c>
      <c r="BI80">
        <v>5</v>
      </c>
      <c r="BJ80">
        <v>292704</v>
      </c>
      <c r="BK80">
        <v>158133</v>
      </c>
      <c r="BL80" t="s">
        <v>2424</v>
      </c>
      <c r="BN80" t="s">
        <v>2425</v>
      </c>
      <c r="BX80">
        <v>36993</v>
      </c>
    </row>
    <row r="81" spans="1:76" x14ac:dyDescent="0.25">
      <c r="A81">
        <v>87667</v>
      </c>
      <c r="B81">
        <v>136241</v>
      </c>
      <c r="F81" t="s">
        <v>0</v>
      </c>
      <c r="G81" t="s">
        <v>407</v>
      </c>
      <c r="H81" t="s">
        <v>3730</v>
      </c>
      <c r="I81" t="s">
        <v>442</v>
      </c>
      <c r="K81">
        <v>1</v>
      </c>
      <c r="L81" t="s">
        <v>3</v>
      </c>
      <c r="M81">
        <v>100343</v>
      </c>
      <c r="N81" t="s">
        <v>4</v>
      </c>
      <c r="O81" t="s">
        <v>4</v>
      </c>
      <c r="U81" t="s">
        <v>3713</v>
      </c>
      <c r="V81" s="10">
        <v>3</v>
      </c>
      <c r="W81" t="s">
        <v>553</v>
      </c>
      <c r="X81" t="s">
        <v>3714</v>
      </c>
      <c r="Y81" s="3" t="s">
        <v>3400</v>
      </c>
      <c r="Z81" s="4">
        <v>14</v>
      </c>
      <c r="AA81" s="5">
        <v>1445</v>
      </c>
      <c r="AB81" s="5" t="s">
        <v>3714</v>
      </c>
      <c r="AC81" t="s">
        <v>3731</v>
      </c>
      <c r="AD81">
        <v>1988</v>
      </c>
      <c r="AE81">
        <v>8</v>
      </c>
      <c r="AF81">
        <v>13</v>
      </c>
      <c r="AG81" t="s">
        <v>3732</v>
      </c>
      <c r="AH81" t="s">
        <v>3732</v>
      </c>
      <c r="AJ81" t="s">
        <v>4</v>
      </c>
      <c r="AK81" t="s">
        <v>11</v>
      </c>
      <c r="AL81">
        <v>33850</v>
      </c>
      <c r="AM81">
        <v>6875340</v>
      </c>
      <c r="AN81" s="5">
        <v>33000</v>
      </c>
      <c r="AO81" s="5">
        <v>6875000</v>
      </c>
      <c r="AP81">
        <v>34603</v>
      </c>
      <c r="AR81">
        <v>105</v>
      </c>
      <c r="AS81" t="s">
        <v>3717</v>
      </c>
      <c r="AT81" s="7"/>
      <c r="AU81">
        <v>100343</v>
      </c>
      <c r="AW81" s="6" t="s">
        <v>14</v>
      </c>
      <c r="AX81">
        <v>1</v>
      </c>
      <c r="AY81" t="s">
        <v>15</v>
      </c>
      <c r="AZ81" t="s">
        <v>3719</v>
      </c>
      <c r="BA81" t="s">
        <v>3733</v>
      </c>
      <c r="BB81">
        <v>105</v>
      </c>
      <c r="BC81" t="s">
        <v>415</v>
      </c>
      <c r="BD81" t="s">
        <v>416</v>
      </c>
      <c r="BF81" s="7">
        <v>40150</v>
      </c>
      <c r="BG81" s="8" t="s">
        <v>20</v>
      </c>
      <c r="BI81">
        <v>5</v>
      </c>
      <c r="BJ81">
        <v>286613</v>
      </c>
      <c r="BK81">
        <v>158280</v>
      </c>
      <c r="BL81" t="s">
        <v>3734</v>
      </c>
      <c r="BN81" t="s">
        <v>3735</v>
      </c>
      <c r="BX81">
        <v>87667</v>
      </c>
    </row>
    <row r="82" spans="1:76" x14ac:dyDescent="0.25">
      <c r="A82">
        <v>32841</v>
      </c>
      <c r="B82">
        <v>147466</v>
      </c>
      <c r="F82" t="s">
        <v>0</v>
      </c>
      <c r="G82" t="s">
        <v>407</v>
      </c>
      <c r="H82" t="s">
        <v>2470</v>
      </c>
      <c r="I82" t="s">
        <v>442</v>
      </c>
      <c r="K82">
        <v>1</v>
      </c>
      <c r="L82" t="s">
        <v>3</v>
      </c>
      <c r="M82">
        <v>100343</v>
      </c>
      <c r="N82" t="s">
        <v>4</v>
      </c>
      <c r="O82" t="s">
        <v>4</v>
      </c>
      <c r="U82" t="s">
        <v>2471</v>
      </c>
      <c r="V82" s="2">
        <v>1</v>
      </c>
      <c r="W82" t="s">
        <v>553</v>
      </c>
      <c r="X82" t="s">
        <v>2324</v>
      </c>
      <c r="Y82" s="3" t="s">
        <v>2325</v>
      </c>
      <c r="Z82" s="4">
        <v>12</v>
      </c>
      <c r="AA82" s="5">
        <v>1201</v>
      </c>
      <c r="AB82" s="5" t="s">
        <v>2324</v>
      </c>
      <c r="AC82" t="s">
        <v>2472</v>
      </c>
      <c r="AD82">
        <v>1989</v>
      </c>
      <c r="AE82">
        <v>6</v>
      </c>
      <c r="AF82">
        <v>13</v>
      </c>
      <c r="AG82" t="s">
        <v>2450</v>
      </c>
      <c r="AH82" t="s">
        <v>2450</v>
      </c>
      <c r="AJ82" t="s">
        <v>4</v>
      </c>
      <c r="AK82" t="s">
        <v>11</v>
      </c>
      <c r="AL82">
        <v>-32631</v>
      </c>
      <c r="AM82">
        <v>6738922</v>
      </c>
      <c r="AN82" s="5">
        <v>-33000</v>
      </c>
      <c r="AO82" s="5">
        <v>6739000</v>
      </c>
      <c r="AP82">
        <v>707</v>
      </c>
      <c r="AR82">
        <v>105</v>
      </c>
      <c r="AT82" s="7"/>
      <c r="AU82">
        <v>100343</v>
      </c>
      <c r="AW82" s="6" t="s">
        <v>14</v>
      </c>
      <c r="AX82">
        <v>1</v>
      </c>
      <c r="AY82" t="s">
        <v>15</v>
      </c>
      <c r="AZ82" t="s">
        <v>2473</v>
      </c>
      <c r="BA82" t="s">
        <v>2474</v>
      </c>
      <c r="BB82">
        <v>105</v>
      </c>
      <c r="BC82" t="s">
        <v>415</v>
      </c>
      <c r="BD82" t="s">
        <v>416</v>
      </c>
      <c r="BF82" s="7">
        <v>40150</v>
      </c>
      <c r="BG82" s="8" t="s">
        <v>20</v>
      </c>
      <c r="BI82">
        <v>5</v>
      </c>
      <c r="BJ82">
        <v>298167</v>
      </c>
      <c r="BK82">
        <v>158134</v>
      </c>
      <c r="BL82" t="s">
        <v>2475</v>
      </c>
      <c r="BN82" t="s">
        <v>2476</v>
      </c>
      <c r="BX82">
        <v>32841</v>
      </c>
    </row>
    <row r="83" spans="1:76" x14ac:dyDescent="0.25">
      <c r="A83">
        <v>41164</v>
      </c>
      <c r="B83">
        <v>135994</v>
      </c>
      <c r="F83" t="s">
        <v>0</v>
      </c>
      <c r="G83" t="s">
        <v>407</v>
      </c>
      <c r="H83" t="s">
        <v>3319</v>
      </c>
      <c r="I83" t="s">
        <v>442</v>
      </c>
      <c r="K83">
        <v>1</v>
      </c>
      <c r="L83" t="s">
        <v>3</v>
      </c>
      <c r="M83">
        <v>100343</v>
      </c>
      <c r="N83" t="s">
        <v>4</v>
      </c>
      <c r="O83" t="s">
        <v>4</v>
      </c>
      <c r="U83" t="s">
        <v>3303</v>
      </c>
      <c r="V83" s="2">
        <v>1</v>
      </c>
      <c r="W83" t="s">
        <v>553</v>
      </c>
      <c r="X83" t="s">
        <v>3185</v>
      </c>
      <c r="Y83" s="3" t="s">
        <v>2325</v>
      </c>
      <c r="Z83" s="4">
        <v>12</v>
      </c>
      <c r="AA83" s="5">
        <v>1243</v>
      </c>
      <c r="AB83" t="s">
        <v>3294</v>
      </c>
      <c r="AC83" t="s">
        <v>3320</v>
      </c>
      <c r="AD83">
        <v>1991</v>
      </c>
      <c r="AE83">
        <v>6</v>
      </c>
      <c r="AF83">
        <v>2</v>
      </c>
      <c r="AG83" t="s">
        <v>2450</v>
      </c>
      <c r="AH83" t="s">
        <v>2450</v>
      </c>
      <c r="AJ83" t="s">
        <v>4</v>
      </c>
      <c r="AK83" t="s">
        <v>11</v>
      </c>
      <c r="AL83">
        <v>-30637</v>
      </c>
      <c r="AM83">
        <v>6715784</v>
      </c>
      <c r="AN83" s="5">
        <v>-31000</v>
      </c>
      <c r="AO83" s="5">
        <v>6715000</v>
      </c>
      <c r="AP83">
        <v>707</v>
      </c>
      <c r="AR83">
        <v>105</v>
      </c>
      <c r="AT83" s="7"/>
      <c r="AU83">
        <v>100343</v>
      </c>
      <c r="AW83" s="6" t="s">
        <v>14</v>
      </c>
      <c r="AX83">
        <v>1</v>
      </c>
      <c r="AY83" t="s">
        <v>15</v>
      </c>
      <c r="AZ83" t="s">
        <v>3321</v>
      </c>
      <c r="BA83" t="s">
        <v>3322</v>
      </c>
      <c r="BB83">
        <v>105</v>
      </c>
      <c r="BC83" t="s">
        <v>415</v>
      </c>
      <c r="BD83" t="s">
        <v>416</v>
      </c>
      <c r="BF83" s="7">
        <v>42409</v>
      </c>
      <c r="BG83" s="8" t="s">
        <v>20</v>
      </c>
      <c r="BI83">
        <v>5</v>
      </c>
      <c r="BJ83">
        <v>286402</v>
      </c>
      <c r="BK83">
        <v>158231</v>
      </c>
      <c r="BL83" t="s">
        <v>3323</v>
      </c>
      <c r="BN83" t="s">
        <v>3324</v>
      </c>
      <c r="BX83">
        <v>41164</v>
      </c>
    </row>
    <row r="84" spans="1:76" x14ac:dyDescent="0.25">
      <c r="A84">
        <v>30954</v>
      </c>
      <c r="B84">
        <v>135993</v>
      </c>
      <c r="F84" t="s">
        <v>0</v>
      </c>
      <c r="G84" t="s">
        <v>407</v>
      </c>
      <c r="H84" t="s">
        <v>2464</v>
      </c>
      <c r="I84" t="s">
        <v>442</v>
      </c>
      <c r="K84">
        <v>1</v>
      </c>
      <c r="L84" t="s">
        <v>3</v>
      </c>
      <c r="M84">
        <v>100343</v>
      </c>
      <c r="N84" t="s">
        <v>4</v>
      </c>
      <c r="O84" t="s">
        <v>4</v>
      </c>
      <c r="U84" t="s">
        <v>2456</v>
      </c>
      <c r="V84" s="2">
        <v>1</v>
      </c>
      <c r="W84" t="s">
        <v>553</v>
      </c>
      <c r="X84" t="s">
        <v>2324</v>
      </c>
      <c r="Y84" s="3" t="s">
        <v>2325</v>
      </c>
      <c r="Z84" s="4">
        <v>12</v>
      </c>
      <c r="AA84" s="5">
        <v>1201</v>
      </c>
      <c r="AB84" s="5" t="s">
        <v>2324</v>
      </c>
      <c r="AC84" t="s">
        <v>2465</v>
      </c>
      <c r="AD84">
        <v>1991</v>
      </c>
      <c r="AE84">
        <v>6</v>
      </c>
      <c r="AF84">
        <v>2</v>
      </c>
      <c r="AG84" t="s">
        <v>2450</v>
      </c>
      <c r="AH84" t="s">
        <v>2450</v>
      </c>
      <c r="AJ84" t="s">
        <v>4</v>
      </c>
      <c r="AK84" t="s">
        <v>11</v>
      </c>
      <c r="AL84">
        <v>-33265</v>
      </c>
      <c r="AM84">
        <v>6720057</v>
      </c>
      <c r="AN84" s="5">
        <v>-33000</v>
      </c>
      <c r="AO84" s="5">
        <v>6721000</v>
      </c>
      <c r="AP84">
        <v>707</v>
      </c>
      <c r="AR84">
        <v>105</v>
      </c>
      <c r="AT84" s="7"/>
      <c r="AU84">
        <v>100343</v>
      </c>
      <c r="AW84" s="6" t="s">
        <v>14</v>
      </c>
      <c r="AX84">
        <v>1</v>
      </c>
      <c r="AY84" t="s">
        <v>15</v>
      </c>
      <c r="AZ84" t="s">
        <v>2466</v>
      </c>
      <c r="BA84" t="s">
        <v>2467</v>
      </c>
      <c r="BB84">
        <v>105</v>
      </c>
      <c r="BC84" t="s">
        <v>415</v>
      </c>
      <c r="BD84" t="s">
        <v>416</v>
      </c>
      <c r="BF84" s="7">
        <v>40150</v>
      </c>
      <c r="BG84" s="8" t="s">
        <v>20</v>
      </c>
      <c r="BI84">
        <v>5</v>
      </c>
      <c r="BJ84">
        <v>286401</v>
      </c>
      <c r="BK84">
        <v>158135</v>
      </c>
      <c r="BL84" t="s">
        <v>2468</v>
      </c>
      <c r="BN84" t="s">
        <v>2469</v>
      </c>
      <c r="BX84">
        <v>30954</v>
      </c>
    </row>
    <row r="85" spans="1:76" x14ac:dyDescent="0.25">
      <c r="A85">
        <v>33985</v>
      </c>
      <c r="B85">
        <v>150087</v>
      </c>
      <c r="F85" t="s">
        <v>0</v>
      </c>
      <c r="G85" t="s">
        <v>407</v>
      </c>
      <c r="H85" t="s">
        <v>2477</v>
      </c>
      <c r="I85" t="s">
        <v>442</v>
      </c>
      <c r="K85">
        <v>1</v>
      </c>
      <c r="L85" t="s">
        <v>3</v>
      </c>
      <c r="M85">
        <v>100343</v>
      </c>
      <c r="N85" t="s">
        <v>4</v>
      </c>
      <c r="O85" t="s">
        <v>4</v>
      </c>
      <c r="U85" t="s">
        <v>2471</v>
      </c>
      <c r="V85" s="2">
        <v>1</v>
      </c>
      <c r="W85" t="s">
        <v>553</v>
      </c>
      <c r="X85" t="s">
        <v>2324</v>
      </c>
      <c r="Y85" s="3" t="s">
        <v>2325</v>
      </c>
      <c r="Z85" s="4">
        <v>12</v>
      </c>
      <c r="AA85" s="5">
        <v>1201</v>
      </c>
      <c r="AB85" s="5" t="s">
        <v>2324</v>
      </c>
      <c r="AC85" t="s">
        <v>2478</v>
      </c>
      <c r="AD85">
        <v>1991</v>
      </c>
      <c r="AE85">
        <v>5</v>
      </c>
      <c r="AF85">
        <v>9</v>
      </c>
      <c r="AG85" t="s">
        <v>2450</v>
      </c>
      <c r="AH85" t="s">
        <v>2450</v>
      </c>
      <c r="AJ85" t="s">
        <v>4</v>
      </c>
      <c r="AK85" t="s">
        <v>11</v>
      </c>
      <c r="AL85">
        <v>-32527</v>
      </c>
      <c r="AM85">
        <v>6739121</v>
      </c>
      <c r="AN85" s="5">
        <v>-33000</v>
      </c>
      <c r="AO85" s="5">
        <v>6739000</v>
      </c>
      <c r="AP85">
        <v>707</v>
      </c>
      <c r="AR85">
        <v>105</v>
      </c>
      <c r="AT85" s="7"/>
      <c r="AU85">
        <v>100343</v>
      </c>
      <c r="AW85" s="6" t="s">
        <v>14</v>
      </c>
      <c r="AX85">
        <v>1</v>
      </c>
      <c r="AY85" t="s">
        <v>15</v>
      </c>
      <c r="AZ85" t="s">
        <v>2479</v>
      </c>
      <c r="BA85" t="s">
        <v>2480</v>
      </c>
      <c r="BB85">
        <v>105</v>
      </c>
      <c r="BC85" t="s">
        <v>415</v>
      </c>
      <c r="BD85" t="s">
        <v>416</v>
      </c>
      <c r="BF85" s="7">
        <v>40150</v>
      </c>
      <c r="BG85" s="8" t="s">
        <v>20</v>
      </c>
      <c r="BI85">
        <v>5</v>
      </c>
      <c r="BJ85">
        <v>300330</v>
      </c>
      <c r="BK85">
        <v>158136</v>
      </c>
      <c r="BL85" t="s">
        <v>2481</v>
      </c>
      <c r="BN85" t="s">
        <v>2482</v>
      </c>
      <c r="BX85">
        <v>33985</v>
      </c>
    </row>
    <row r="86" spans="1:76" x14ac:dyDescent="0.25">
      <c r="A86">
        <v>32073</v>
      </c>
      <c r="B86">
        <v>135955</v>
      </c>
      <c r="F86" t="s">
        <v>0</v>
      </c>
      <c r="G86" t="s">
        <v>407</v>
      </c>
      <c r="H86" t="s">
        <v>2489</v>
      </c>
      <c r="I86" t="s">
        <v>442</v>
      </c>
      <c r="K86">
        <v>1</v>
      </c>
      <c r="L86" t="s">
        <v>3</v>
      </c>
      <c r="M86">
        <v>100343</v>
      </c>
      <c r="N86" t="s">
        <v>4</v>
      </c>
      <c r="O86" t="s">
        <v>4</v>
      </c>
      <c r="U86" t="s">
        <v>2490</v>
      </c>
      <c r="V86" s="2">
        <v>1</v>
      </c>
      <c r="W86" t="s">
        <v>553</v>
      </c>
      <c r="X86" t="s">
        <v>2324</v>
      </c>
      <c r="Y86" s="3" t="s">
        <v>2325</v>
      </c>
      <c r="Z86" s="4">
        <v>12</v>
      </c>
      <c r="AA86" s="5">
        <v>1201</v>
      </c>
      <c r="AB86" s="5" t="s">
        <v>2324</v>
      </c>
      <c r="AC86" t="s">
        <v>2491</v>
      </c>
      <c r="AD86">
        <v>1991</v>
      </c>
      <c r="AE86">
        <v>6</v>
      </c>
      <c r="AF86">
        <v>24</v>
      </c>
      <c r="AG86" t="s">
        <v>2450</v>
      </c>
      <c r="AH86" t="s">
        <v>2450</v>
      </c>
      <c r="AJ86" t="s">
        <v>4</v>
      </c>
      <c r="AK86" t="s">
        <v>11</v>
      </c>
      <c r="AL86">
        <v>-32790</v>
      </c>
      <c r="AM86">
        <v>6747205</v>
      </c>
      <c r="AN86" s="5">
        <v>-33000</v>
      </c>
      <c r="AO86" s="5">
        <v>6747000</v>
      </c>
      <c r="AP86">
        <v>707</v>
      </c>
      <c r="AR86">
        <v>105</v>
      </c>
      <c r="AT86" s="7"/>
      <c r="AU86">
        <v>100343</v>
      </c>
      <c r="AW86" s="6" t="s">
        <v>14</v>
      </c>
      <c r="AX86">
        <v>1</v>
      </c>
      <c r="AY86" t="s">
        <v>15</v>
      </c>
      <c r="AZ86" t="s">
        <v>2492</v>
      </c>
      <c r="BA86" t="s">
        <v>2493</v>
      </c>
      <c r="BB86">
        <v>105</v>
      </c>
      <c r="BC86" t="s">
        <v>415</v>
      </c>
      <c r="BD86" t="s">
        <v>416</v>
      </c>
      <c r="BF86" s="7">
        <v>40150</v>
      </c>
      <c r="BG86" s="8" t="s">
        <v>20</v>
      </c>
      <c r="BI86">
        <v>5</v>
      </c>
      <c r="BJ86">
        <v>286364</v>
      </c>
      <c r="BK86">
        <v>158142</v>
      </c>
      <c r="BL86" t="s">
        <v>2494</v>
      </c>
      <c r="BN86" t="s">
        <v>2495</v>
      </c>
      <c r="BX86">
        <v>32073</v>
      </c>
    </row>
    <row r="87" spans="1:76" x14ac:dyDescent="0.25">
      <c r="A87">
        <v>45005</v>
      </c>
      <c r="B87">
        <v>147636</v>
      </c>
      <c r="F87" t="s">
        <v>0</v>
      </c>
      <c r="G87" t="s">
        <v>407</v>
      </c>
      <c r="H87" t="s">
        <v>2447</v>
      </c>
      <c r="I87" t="s">
        <v>442</v>
      </c>
      <c r="K87">
        <v>1</v>
      </c>
      <c r="L87" t="s">
        <v>3</v>
      </c>
      <c r="M87">
        <v>100343</v>
      </c>
      <c r="N87" t="s">
        <v>4</v>
      </c>
      <c r="O87" t="s">
        <v>4</v>
      </c>
      <c r="U87" t="s">
        <v>2448</v>
      </c>
      <c r="V87" s="2">
        <v>1</v>
      </c>
      <c r="W87" t="s">
        <v>553</v>
      </c>
      <c r="X87" t="s">
        <v>2324</v>
      </c>
      <c r="Y87" s="3" t="s">
        <v>2325</v>
      </c>
      <c r="Z87" s="4">
        <v>12</v>
      </c>
      <c r="AA87" s="5">
        <v>1201</v>
      </c>
      <c r="AB87" s="5" t="s">
        <v>2324</v>
      </c>
      <c r="AC87" t="s">
        <v>2449</v>
      </c>
      <c r="AD87">
        <v>1994</v>
      </c>
      <c r="AE87">
        <v>6</v>
      </c>
      <c r="AF87">
        <v>23</v>
      </c>
      <c r="AG87" t="s">
        <v>2450</v>
      </c>
      <c r="AH87" t="s">
        <v>2450</v>
      </c>
      <c r="AJ87" t="s">
        <v>4</v>
      </c>
      <c r="AK87" t="s">
        <v>11</v>
      </c>
      <c r="AL87">
        <v>-30163</v>
      </c>
      <c r="AM87">
        <v>6742939</v>
      </c>
      <c r="AN87" s="5">
        <v>-31000</v>
      </c>
      <c r="AO87" s="5">
        <v>6743000</v>
      </c>
      <c r="AP87">
        <v>707</v>
      </c>
      <c r="AR87">
        <v>105</v>
      </c>
      <c r="AT87" s="7"/>
      <c r="AU87">
        <v>100343</v>
      </c>
      <c r="AW87" s="6" t="s">
        <v>14</v>
      </c>
      <c r="AX87">
        <v>1</v>
      </c>
      <c r="AY87" t="s">
        <v>15</v>
      </c>
      <c r="AZ87" t="s">
        <v>2451</v>
      </c>
      <c r="BA87" t="s">
        <v>2452</v>
      </c>
      <c r="BB87">
        <v>105</v>
      </c>
      <c r="BC87" t="s">
        <v>415</v>
      </c>
      <c r="BD87" t="s">
        <v>416</v>
      </c>
      <c r="BF87" s="7">
        <v>40150</v>
      </c>
      <c r="BG87" s="8" t="s">
        <v>20</v>
      </c>
      <c r="BI87">
        <v>5</v>
      </c>
      <c r="BJ87">
        <v>298263</v>
      </c>
      <c r="BK87">
        <v>158137</v>
      </c>
      <c r="BL87" t="s">
        <v>2453</v>
      </c>
      <c r="BN87" t="s">
        <v>2454</v>
      </c>
      <c r="BX87">
        <v>45005</v>
      </c>
    </row>
    <row r="88" spans="1:76" x14ac:dyDescent="0.25">
      <c r="A88">
        <v>143371</v>
      </c>
      <c r="B88">
        <v>148527</v>
      </c>
      <c r="F88" t="s">
        <v>0</v>
      </c>
      <c r="G88" t="s">
        <v>407</v>
      </c>
      <c r="H88" t="s">
        <v>4282</v>
      </c>
      <c r="I88" t="s">
        <v>442</v>
      </c>
      <c r="K88">
        <v>1</v>
      </c>
      <c r="L88" t="s">
        <v>3</v>
      </c>
      <c r="M88">
        <v>100343</v>
      </c>
      <c r="N88" t="s">
        <v>4</v>
      </c>
      <c r="O88" t="s">
        <v>4</v>
      </c>
      <c r="U88" t="s">
        <v>4283</v>
      </c>
      <c r="V88" s="10">
        <v>3</v>
      </c>
      <c r="W88" t="s">
        <v>3775</v>
      </c>
      <c r="X88" t="s">
        <v>4284</v>
      </c>
      <c r="Y88" t="s">
        <v>3777</v>
      </c>
      <c r="Z88" s="4">
        <v>15</v>
      </c>
      <c r="AA88" s="5">
        <v>1524</v>
      </c>
      <c r="AB88" t="s">
        <v>4285</v>
      </c>
      <c r="AC88" t="s">
        <v>4286</v>
      </c>
      <c r="AD88">
        <v>1995</v>
      </c>
      <c r="AE88">
        <v>6</v>
      </c>
      <c r="AF88">
        <v>4</v>
      </c>
      <c r="AG88" t="s">
        <v>3732</v>
      </c>
      <c r="AH88" t="s">
        <v>3732</v>
      </c>
      <c r="AJ88" t="s">
        <v>4</v>
      </c>
      <c r="AK88" t="s">
        <v>11</v>
      </c>
      <c r="AL88">
        <v>104654</v>
      </c>
      <c r="AM88">
        <v>6929768</v>
      </c>
      <c r="AN88" s="5">
        <v>105000</v>
      </c>
      <c r="AO88" s="5">
        <v>6929000</v>
      </c>
      <c r="AP88">
        <v>35252</v>
      </c>
      <c r="AR88">
        <v>105</v>
      </c>
      <c r="AS88" t="s">
        <v>4287</v>
      </c>
      <c r="AT88" s="7"/>
      <c r="AU88">
        <v>100343</v>
      </c>
      <c r="AW88" s="6" t="s">
        <v>14</v>
      </c>
      <c r="AX88">
        <v>1</v>
      </c>
      <c r="AY88" t="s">
        <v>15</v>
      </c>
      <c r="AZ88" t="s">
        <v>4288</v>
      </c>
      <c r="BA88" t="s">
        <v>4289</v>
      </c>
      <c r="BB88">
        <v>105</v>
      </c>
      <c r="BC88" t="s">
        <v>415</v>
      </c>
      <c r="BD88" t="s">
        <v>416</v>
      </c>
      <c r="BF88" s="7">
        <v>40150</v>
      </c>
      <c r="BG88" s="8" t="s">
        <v>20</v>
      </c>
      <c r="BI88">
        <v>5</v>
      </c>
      <c r="BJ88">
        <v>298931</v>
      </c>
      <c r="BK88">
        <v>158315</v>
      </c>
      <c r="BL88" t="s">
        <v>4290</v>
      </c>
      <c r="BN88" t="s">
        <v>4291</v>
      </c>
      <c r="BX88">
        <v>143371</v>
      </c>
    </row>
    <row r="89" spans="1:76" x14ac:dyDescent="0.25">
      <c r="A89">
        <v>2257</v>
      </c>
      <c r="B89">
        <v>148904</v>
      </c>
      <c r="F89" t="s">
        <v>0</v>
      </c>
      <c r="G89" t="s">
        <v>407</v>
      </c>
      <c r="H89" t="s">
        <v>2201</v>
      </c>
      <c r="I89" t="s">
        <v>442</v>
      </c>
      <c r="K89">
        <v>1</v>
      </c>
      <c r="L89" t="s">
        <v>3</v>
      </c>
      <c r="M89">
        <v>100343</v>
      </c>
      <c r="N89" t="s">
        <v>4</v>
      </c>
      <c r="O89" t="s">
        <v>4</v>
      </c>
      <c r="U89" t="s">
        <v>2202</v>
      </c>
      <c r="V89" s="2">
        <v>1</v>
      </c>
      <c r="W89" t="s">
        <v>1937</v>
      </c>
      <c r="X89" t="s">
        <v>2187</v>
      </c>
      <c r="Y89" t="s">
        <v>1939</v>
      </c>
      <c r="Z89" s="4">
        <v>11</v>
      </c>
      <c r="AA89" s="5">
        <v>1149</v>
      </c>
      <c r="AB89" t="s">
        <v>2187</v>
      </c>
      <c r="AC89" t="s">
        <v>2203</v>
      </c>
      <c r="AD89">
        <v>1996</v>
      </c>
      <c r="AE89">
        <v>9</v>
      </c>
      <c r="AF89">
        <v>17</v>
      </c>
      <c r="AG89" t="s">
        <v>2189</v>
      </c>
      <c r="AH89" t="s">
        <v>2189</v>
      </c>
      <c r="AJ89" t="s">
        <v>4</v>
      </c>
      <c r="AK89" t="s">
        <v>11</v>
      </c>
      <c r="AL89">
        <v>-57719</v>
      </c>
      <c r="AM89">
        <v>6607250</v>
      </c>
      <c r="AN89" s="5">
        <v>-57000</v>
      </c>
      <c r="AO89" s="5">
        <v>6607000</v>
      </c>
      <c r="AP89">
        <v>707</v>
      </c>
      <c r="AR89">
        <v>105</v>
      </c>
      <c r="AT89" s="7"/>
      <c r="AU89">
        <v>100343</v>
      </c>
      <c r="AW89" s="6" t="s">
        <v>14</v>
      </c>
      <c r="AX89">
        <v>1</v>
      </c>
      <c r="AY89" t="s">
        <v>15</v>
      </c>
      <c r="AZ89" t="s">
        <v>2204</v>
      </c>
      <c r="BA89" t="s">
        <v>2205</v>
      </c>
      <c r="BB89">
        <v>105</v>
      </c>
      <c r="BC89" t="s">
        <v>415</v>
      </c>
      <c r="BD89" t="s">
        <v>416</v>
      </c>
      <c r="BF89" s="7">
        <v>40150</v>
      </c>
      <c r="BG89" s="8" t="s">
        <v>20</v>
      </c>
      <c r="BI89">
        <v>5</v>
      </c>
      <c r="BJ89">
        <v>299269</v>
      </c>
      <c r="BK89">
        <v>158113</v>
      </c>
      <c r="BL89" t="s">
        <v>2206</v>
      </c>
      <c r="BN89" t="s">
        <v>2207</v>
      </c>
      <c r="BX89">
        <v>2257</v>
      </c>
    </row>
    <row r="90" spans="1:76" x14ac:dyDescent="0.25">
      <c r="A90">
        <v>1214</v>
      </c>
      <c r="B90">
        <v>149182</v>
      </c>
      <c r="F90" t="s">
        <v>0</v>
      </c>
      <c r="G90" t="s">
        <v>407</v>
      </c>
      <c r="H90" t="s">
        <v>2208</v>
      </c>
      <c r="I90" t="s">
        <v>442</v>
      </c>
      <c r="K90">
        <v>1</v>
      </c>
      <c r="L90" t="s">
        <v>3</v>
      </c>
      <c r="M90">
        <v>100343</v>
      </c>
      <c r="N90" t="s">
        <v>4</v>
      </c>
      <c r="O90" t="s">
        <v>4</v>
      </c>
      <c r="S90" t="s">
        <v>846</v>
      </c>
      <c r="T90" t="s">
        <v>1244</v>
      </c>
      <c r="U90" t="s">
        <v>2209</v>
      </c>
      <c r="V90" s="2">
        <v>1</v>
      </c>
      <c r="W90" t="s">
        <v>1937</v>
      </c>
      <c r="X90" t="s">
        <v>2187</v>
      </c>
      <c r="Y90" t="s">
        <v>1939</v>
      </c>
      <c r="Z90" s="4">
        <v>11</v>
      </c>
      <c r="AA90" s="5">
        <v>1149</v>
      </c>
      <c r="AB90" t="s">
        <v>2187</v>
      </c>
      <c r="AC90" t="s">
        <v>2210</v>
      </c>
      <c r="AD90">
        <v>1996</v>
      </c>
      <c r="AE90">
        <v>7</v>
      </c>
      <c r="AF90">
        <v>2</v>
      </c>
      <c r="AG90" t="s">
        <v>2189</v>
      </c>
      <c r="AH90" t="s">
        <v>2189</v>
      </c>
      <c r="AJ90" t="s">
        <v>4</v>
      </c>
      <c r="AK90" t="s">
        <v>11</v>
      </c>
      <c r="AL90">
        <v>-59103</v>
      </c>
      <c r="AM90">
        <v>6607015</v>
      </c>
      <c r="AN90" s="5">
        <v>-59000</v>
      </c>
      <c r="AO90" s="5">
        <v>6607000</v>
      </c>
      <c r="AP90">
        <v>71</v>
      </c>
      <c r="AR90">
        <v>105</v>
      </c>
      <c r="AT90" s="7"/>
      <c r="AU90">
        <v>100343</v>
      </c>
      <c r="AW90" s="6" t="s">
        <v>14</v>
      </c>
      <c r="AX90">
        <v>1</v>
      </c>
      <c r="AY90" t="s">
        <v>15</v>
      </c>
      <c r="AZ90" t="s">
        <v>2211</v>
      </c>
      <c r="BA90" t="s">
        <v>2212</v>
      </c>
      <c r="BB90">
        <v>105</v>
      </c>
      <c r="BC90" t="s">
        <v>415</v>
      </c>
      <c r="BD90" t="s">
        <v>416</v>
      </c>
      <c r="BF90" s="7">
        <v>40150</v>
      </c>
      <c r="BG90" s="8" t="s">
        <v>20</v>
      </c>
      <c r="BI90">
        <v>5</v>
      </c>
      <c r="BJ90">
        <v>299540</v>
      </c>
      <c r="BK90">
        <v>158112</v>
      </c>
      <c r="BL90" t="s">
        <v>2213</v>
      </c>
      <c r="BN90" t="s">
        <v>2214</v>
      </c>
      <c r="BX90">
        <v>1214</v>
      </c>
    </row>
    <row r="91" spans="1:76" x14ac:dyDescent="0.25">
      <c r="A91">
        <v>65506</v>
      </c>
      <c r="B91">
        <v>148750</v>
      </c>
      <c r="F91" t="s">
        <v>0</v>
      </c>
      <c r="G91" t="s">
        <v>407</v>
      </c>
      <c r="H91" t="s">
        <v>3676</v>
      </c>
      <c r="I91" t="s">
        <v>442</v>
      </c>
      <c r="K91">
        <v>1</v>
      </c>
      <c r="L91" t="s">
        <v>3</v>
      </c>
      <c r="M91">
        <v>100343</v>
      </c>
      <c r="N91" t="s">
        <v>4</v>
      </c>
      <c r="O91" t="s">
        <v>4</v>
      </c>
      <c r="U91" t="s">
        <v>3666</v>
      </c>
      <c r="V91" s="10">
        <v>3</v>
      </c>
      <c r="W91" t="s">
        <v>553</v>
      </c>
      <c r="X91" t="s">
        <v>3667</v>
      </c>
      <c r="Y91" s="3" t="s">
        <v>3400</v>
      </c>
      <c r="Z91" s="4">
        <v>14</v>
      </c>
      <c r="AA91" s="5">
        <v>1441</v>
      </c>
      <c r="AB91" s="5" t="s">
        <v>3668</v>
      </c>
      <c r="AC91" t="s">
        <v>3677</v>
      </c>
      <c r="AD91">
        <v>1998</v>
      </c>
      <c r="AE91">
        <v>6</v>
      </c>
      <c r="AF91">
        <v>4</v>
      </c>
      <c r="AG91" t="s">
        <v>3522</v>
      </c>
      <c r="AH91" t="s">
        <v>3522</v>
      </c>
      <c r="AJ91" t="s">
        <v>4</v>
      </c>
      <c r="AK91" t="s">
        <v>11</v>
      </c>
      <c r="AL91">
        <v>-954</v>
      </c>
      <c r="AM91">
        <v>6920465</v>
      </c>
      <c r="AN91" s="5">
        <v>-1000</v>
      </c>
      <c r="AO91" s="5">
        <v>6921000</v>
      </c>
      <c r="AP91">
        <v>58861</v>
      </c>
      <c r="AR91">
        <v>105</v>
      </c>
      <c r="AS91" t="s">
        <v>3670</v>
      </c>
      <c r="AT91" s="7"/>
      <c r="AU91">
        <v>100343</v>
      </c>
      <c r="AW91" s="6" t="s">
        <v>14</v>
      </c>
      <c r="AX91">
        <v>1</v>
      </c>
      <c r="AY91" t="s">
        <v>15</v>
      </c>
      <c r="AZ91" t="s">
        <v>3672</v>
      </c>
      <c r="BA91" t="s">
        <v>3678</v>
      </c>
      <c r="BB91">
        <v>105</v>
      </c>
      <c r="BC91" t="s">
        <v>415</v>
      </c>
      <c r="BD91" t="s">
        <v>416</v>
      </c>
      <c r="BF91" s="7">
        <v>40150</v>
      </c>
      <c r="BG91" s="8" t="s">
        <v>20</v>
      </c>
      <c r="BI91">
        <v>5</v>
      </c>
      <c r="BJ91">
        <v>299108</v>
      </c>
      <c r="BK91">
        <v>158272</v>
      </c>
      <c r="BL91" t="s">
        <v>3679</v>
      </c>
      <c r="BN91" t="s">
        <v>3680</v>
      </c>
      <c r="BX91">
        <v>65506</v>
      </c>
    </row>
    <row r="92" spans="1:76" x14ac:dyDescent="0.25">
      <c r="A92">
        <v>87693</v>
      </c>
      <c r="B92">
        <v>148748</v>
      </c>
      <c r="F92" t="s">
        <v>0</v>
      </c>
      <c r="G92" t="s">
        <v>407</v>
      </c>
      <c r="H92" t="s">
        <v>3736</v>
      </c>
      <c r="I92" t="s">
        <v>442</v>
      </c>
      <c r="K92">
        <v>1</v>
      </c>
      <c r="L92" t="s">
        <v>3</v>
      </c>
      <c r="M92">
        <v>100343</v>
      </c>
      <c r="N92" t="s">
        <v>4</v>
      </c>
      <c r="O92" t="s">
        <v>4</v>
      </c>
      <c r="U92" t="s">
        <v>3713</v>
      </c>
      <c r="V92" s="10">
        <v>3</v>
      </c>
      <c r="W92" t="s">
        <v>553</v>
      </c>
      <c r="X92" t="s">
        <v>3714</v>
      </c>
      <c r="Y92" s="3" t="s">
        <v>3400</v>
      </c>
      <c r="Z92" s="4">
        <v>14</v>
      </c>
      <c r="AA92" s="5">
        <v>1445</v>
      </c>
      <c r="AB92" s="5" t="s">
        <v>3714</v>
      </c>
      <c r="AC92" t="s">
        <v>3737</v>
      </c>
      <c r="AD92">
        <v>1998</v>
      </c>
      <c r="AE92">
        <v>5</v>
      </c>
      <c r="AF92">
        <v>31</v>
      </c>
      <c r="AG92" t="s">
        <v>3522</v>
      </c>
      <c r="AH92" t="s">
        <v>3522</v>
      </c>
      <c r="AJ92" t="s">
        <v>4</v>
      </c>
      <c r="AK92" t="s">
        <v>11</v>
      </c>
      <c r="AL92">
        <v>33850</v>
      </c>
      <c r="AM92">
        <v>6875340</v>
      </c>
      <c r="AN92" s="5">
        <v>33000</v>
      </c>
      <c r="AO92" s="5">
        <v>6875000</v>
      </c>
      <c r="AP92">
        <v>34603</v>
      </c>
      <c r="AR92">
        <v>105</v>
      </c>
      <c r="AS92" t="s">
        <v>3717</v>
      </c>
      <c r="AT92" s="7"/>
      <c r="AU92">
        <v>100343</v>
      </c>
      <c r="AW92" s="6" t="s">
        <v>14</v>
      </c>
      <c r="AX92">
        <v>1</v>
      </c>
      <c r="AY92" t="s">
        <v>15</v>
      </c>
      <c r="AZ92" t="s">
        <v>3719</v>
      </c>
      <c r="BA92" t="s">
        <v>3738</v>
      </c>
      <c r="BB92">
        <v>105</v>
      </c>
      <c r="BC92" t="s">
        <v>415</v>
      </c>
      <c r="BD92" t="s">
        <v>416</v>
      </c>
      <c r="BF92" s="7">
        <v>40150</v>
      </c>
      <c r="BG92" s="8" t="s">
        <v>20</v>
      </c>
      <c r="BI92">
        <v>5</v>
      </c>
      <c r="BJ92">
        <v>299106</v>
      </c>
      <c r="BK92">
        <v>158282</v>
      </c>
      <c r="BL92" t="s">
        <v>3739</v>
      </c>
      <c r="BN92" t="s">
        <v>3740</v>
      </c>
      <c r="BX92">
        <v>87693</v>
      </c>
    </row>
    <row r="93" spans="1:76" x14ac:dyDescent="0.25">
      <c r="A93">
        <v>7136</v>
      </c>
      <c r="B93">
        <v>136101</v>
      </c>
      <c r="F93" t="s">
        <v>0</v>
      </c>
      <c r="G93" t="s">
        <v>407</v>
      </c>
      <c r="H93" t="s">
        <v>2185</v>
      </c>
      <c r="I93" t="s">
        <v>442</v>
      </c>
      <c r="K93">
        <v>1</v>
      </c>
      <c r="L93" t="s">
        <v>3</v>
      </c>
      <c r="M93">
        <v>100343</v>
      </c>
      <c r="N93" t="s">
        <v>4</v>
      </c>
      <c r="O93" t="s">
        <v>4</v>
      </c>
      <c r="U93" t="s">
        <v>2186</v>
      </c>
      <c r="V93" s="2">
        <v>1</v>
      </c>
      <c r="W93" t="s">
        <v>1937</v>
      </c>
      <c r="X93" t="s">
        <v>2187</v>
      </c>
      <c r="Y93" t="s">
        <v>1939</v>
      </c>
      <c r="Z93" s="4">
        <v>11</v>
      </c>
      <c r="AA93" s="5">
        <v>1149</v>
      </c>
      <c r="AB93" t="s">
        <v>2187</v>
      </c>
      <c r="AC93" t="s">
        <v>2188</v>
      </c>
      <c r="AD93">
        <v>1998</v>
      </c>
      <c r="AE93">
        <v>5</v>
      </c>
      <c r="AF93">
        <v>31</v>
      </c>
      <c r="AG93" t="s">
        <v>2189</v>
      </c>
      <c r="AH93" t="s">
        <v>2189</v>
      </c>
      <c r="AJ93" t="s">
        <v>4</v>
      </c>
      <c r="AK93" t="s">
        <v>11</v>
      </c>
      <c r="AL93">
        <v>-50612</v>
      </c>
      <c r="AM93">
        <v>6608462</v>
      </c>
      <c r="AN93" s="5">
        <v>-51000</v>
      </c>
      <c r="AO93" s="5">
        <v>6609000</v>
      </c>
      <c r="AP93">
        <v>71</v>
      </c>
      <c r="AR93">
        <v>105</v>
      </c>
      <c r="AT93" s="7"/>
      <c r="AU93">
        <v>100343</v>
      </c>
      <c r="AW93" s="6" t="s">
        <v>14</v>
      </c>
      <c r="AX93">
        <v>1</v>
      </c>
      <c r="AY93" t="s">
        <v>15</v>
      </c>
      <c r="AZ93" t="s">
        <v>2190</v>
      </c>
      <c r="BA93" t="s">
        <v>2191</v>
      </c>
      <c r="BB93">
        <v>105</v>
      </c>
      <c r="BC93" t="s">
        <v>415</v>
      </c>
      <c r="BD93" t="s">
        <v>416</v>
      </c>
      <c r="BF93" s="7">
        <v>40150</v>
      </c>
      <c r="BG93" s="8" t="s">
        <v>20</v>
      </c>
      <c r="BI93">
        <v>5</v>
      </c>
      <c r="BJ93">
        <v>286502</v>
      </c>
      <c r="BK93">
        <v>158114</v>
      </c>
      <c r="BL93" t="s">
        <v>2192</v>
      </c>
      <c r="BN93" t="s">
        <v>2193</v>
      </c>
      <c r="BX93">
        <v>7136</v>
      </c>
    </row>
    <row r="94" spans="1:76" x14ac:dyDescent="0.25">
      <c r="A94">
        <v>3844</v>
      </c>
      <c r="B94">
        <v>136107</v>
      </c>
      <c r="F94" t="s">
        <v>0</v>
      </c>
      <c r="G94" t="s">
        <v>407</v>
      </c>
      <c r="H94" t="s">
        <v>2194</v>
      </c>
      <c r="I94" t="s">
        <v>442</v>
      </c>
      <c r="K94">
        <v>1</v>
      </c>
      <c r="L94" t="s">
        <v>3</v>
      </c>
      <c r="M94">
        <v>100343</v>
      </c>
      <c r="N94" t="s">
        <v>4</v>
      </c>
      <c r="O94" t="s">
        <v>4</v>
      </c>
      <c r="U94" t="s">
        <v>2195</v>
      </c>
      <c r="V94" s="2">
        <v>1</v>
      </c>
      <c r="W94" t="s">
        <v>1937</v>
      </c>
      <c r="X94" t="s">
        <v>2187</v>
      </c>
      <c r="Y94" t="s">
        <v>1939</v>
      </c>
      <c r="Z94" s="4">
        <v>11</v>
      </c>
      <c r="AA94" s="5">
        <v>1149</v>
      </c>
      <c r="AB94" t="s">
        <v>2187</v>
      </c>
      <c r="AC94" t="s">
        <v>2196</v>
      </c>
      <c r="AD94">
        <v>1998</v>
      </c>
      <c r="AE94">
        <v>8</v>
      </c>
      <c r="AF94">
        <v>4</v>
      </c>
      <c r="AG94" t="s">
        <v>2189</v>
      </c>
      <c r="AH94" t="s">
        <v>2189</v>
      </c>
      <c r="AJ94" t="s">
        <v>4</v>
      </c>
      <c r="AK94" t="s">
        <v>11</v>
      </c>
      <c r="AL94">
        <v>-52718</v>
      </c>
      <c r="AM94">
        <v>6611878</v>
      </c>
      <c r="AN94" s="5">
        <v>-53000</v>
      </c>
      <c r="AO94" s="5">
        <v>6611000</v>
      </c>
      <c r="AP94">
        <v>71</v>
      </c>
      <c r="AR94">
        <v>105</v>
      </c>
      <c r="AT94" s="7"/>
      <c r="AU94">
        <v>100343</v>
      </c>
      <c r="AW94" s="6" t="s">
        <v>14</v>
      </c>
      <c r="AX94">
        <v>1</v>
      </c>
      <c r="AY94" t="s">
        <v>15</v>
      </c>
      <c r="AZ94" t="s">
        <v>2197</v>
      </c>
      <c r="BA94" t="s">
        <v>2198</v>
      </c>
      <c r="BB94">
        <v>105</v>
      </c>
      <c r="BC94" t="s">
        <v>415</v>
      </c>
      <c r="BD94" t="s">
        <v>416</v>
      </c>
      <c r="BF94" s="7">
        <v>40150</v>
      </c>
      <c r="BG94" s="8" t="s">
        <v>20</v>
      </c>
      <c r="BI94">
        <v>5</v>
      </c>
      <c r="BJ94">
        <v>286507</v>
      </c>
      <c r="BK94">
        <v>158115</v>
      </c>
      <c r="BL94" t="s">
        <v>2199</v>
      </c>
      <c r="BN94" t="s">
        <v>2200</v>
      </c>
      <c r="BX94">
        <v>3844</v>
      </c>
    </row>
    <row r="95" spans="1:76" x14ac:dyDescent="0.25">
      <c r="A95">
        <v>36992</v>
      </c>
      <c r="B95">
        <v>137759</v>
      </c>
      <c r="F95" t="s">
        <v>0</v>
      </c>
      <c r="G95" t="s">
        <v>407</v>
      </c>
      <c r="H95" t="s">
        <v>2426</v>
      </c>
      <c r="I95" t="s">
        <v>442</v>
      </c>
      <c r="K95">
        <v>1</v>
      </c>
      <c r="L95" t="s">
        <v>3</v>
      </c>
      <c r="M95">
        <v>100343</v>
      </c>
      <c r="N95" t="s">
        <v>4</v>
      </c>
      <c r="O95" t="s">
        <v>4</v>
      </c>
      <c r="U95" t="s">
        <v>2403</v>
      </c>
      <c r="V95" s="2">
        <v>1</v>
      </c>
      <c r="W95" t="s">
        <v>553</v>
      </c>
      <c r="X95" t="s">
        <v>2324</v>
      </c>
      <c r="Y95" s="3" t="s">
        <v>2325</v>
      </c>
      <c r="Z95" s="4">
        <v>12</v>
      </c>
      <c r="AA95" s="5">
        <v>1201</v>
      </c>
      <c r="AB95" s="5" t="s">
        <v>2324</v>
      </c>
      <c r="AC95" t="s">
        <v>2427</v>
      </c>
      <c r="AD95">
        <v>1999</v>
      </c>
      <c r="AE95">
        <v>4</v>
      </c>
      <c r="AF95">
        <v>15</v>
      </c>
      <c r="AG95" t="s">
        <v>2428</v>
      </c>
      <c r="AH95" t="s">
        <v>2428</v>
      </c>
      <c r="AJ95" t="s">
        <v>4</v>
      </c>
      <c r="AK95" t="s">
        <v>11</v>
      </c>
      <c r="AL95">
        <v>-31632</v>
      </c>
      <c r="AM95">
        <v>6734423</v>
      </c>
      <c r="AN95" s="5">
        <v>-31000</v>
      </c>
      <c r="AO95" s="5">
        <v>6735000</v>
      </c>
      <c r="AP95">
        <v>200</v>
      </c>
      <c r="AR95">
        <v>105</v>
      </c>
      <c r="AT95" s="7"/>
      <c r="AU95">
        <v>100343</v>
      </c>
      <c r="AW95" s="6" t="s">
        <v>14</v>
      </c>
      <c r="AX95">
        <v>1</v>
      </c>
      <c r="AY95" t="s">
        <v>15</v>
      </c>
      <c r="AZ95" t="s">
        <v>2422</v>
      </c>
      <c r="BA95" t="s">
        <v>2429</v>
      </c>
      <c r="BB95">
        <v>105</v>
      </c>
      <c r="BC95" t="s">
        <v>415</v>
      </c>
      <c r="BD95" t="s">
        <v>416</v>
      </c>
      <c r="BF95" s="7">
        <v>41422</v>
      </c>
      <c r="BG95" s="8" t="s">
        <v>20</v>
      </c>
      <c r="BI95">
        <v>5</v>
      </c>
      <c r="BJ95">
        <v>289289</v>
      </c>
      <c r="BK95">
        <v>158138</v>
      </c>
      <c r="BL95" t="s">
        <v>2430</v>
      </c>
      <c r="BN95" t="s">
        <v>2431</v>
      </c>
      <c r="BX95">
        <v>36992</v>
      </c>
    </row>
    <row r="96" spans="1:76" x14ac:dyDescent="0.25">
      <c r="A96">
        <v>146579</v>
      </c>
      <c r="B96">
        <v>148775</v>
      </c>
      <c r="F96" t="s">
        <v>0</v>
      </c>
      <c r="G96" t="s">
        <v>407</v>
      </c>
      <c r="H96" t="s">
        <v>3893</v>
      </c>
      <c r="I96" t="s">
        <v>442</v>
      </c>
      <c r="K96">
        <v>1</v>
      </c>
      <c r="L96" t="s">
        <v>3</v>
      </c>
      <c r="M96">
        <v>100343</v>
      </c>
      <c r="N96" t="s">
        <v>4</v>
      </c>
      <c r="O96" t="s">
        <v>4</v>
      </c>
      <c r="U96" t="s">
        <v>3878</v>
      </c>
      <c r="V96" s="10">
        <v>3</v>
      </c>
      <c r="W96" t="s">
        <v>3775</v>
      </c>
      <c r="X96" t="s">
        <v>3776</v>
      </c>
      <c r="Y96" t="s">
        <v>3777</v>
      </c>
      <c r="Z96" s="4">
        <v>15</v>
      </c>
      <c r="AA96" s="5">
        <v>1502</v>
      </c>
      <c r="AB96" s="5" t="s">
        <v>3776</v>
      </c>
      <c r="AC96" t="s">
        <v>3894</v>
      </c>
      <c r="AD96">
        <v>2002</v>
      </c>
      <c r="AE96">
        <v>7</v>
      </c>
      <c r="AF96">
        <v>31</v>
      </c>
      <c r="AG96" t="s">
        <v>3895</v>
      </c>
      <c r="AH96" t="s">
        <v>3895</v>
      </c>
      <c r="AJ96" t="s">
        <v>4</v>
      </c>
      <c r="AK96" t="s">
        <v>11</v>
      </c>
      <c r="AL96">
        <v>112123</v>
      </c>
      <c r="AM96">
        <v>6979736</v>
      </c>
      <c r="AN96" s="5">
        <v>113000</v>
      </c>
      <c r="AO96" s="5">
        <v>6979000</v>
      </c>
      <c r="AP96">
        <v>23727</v>
      </c>
      <c r="AR96">
        <v>105</v>
      </c>
      <c r="AT96" s="7"/>
      <c r="AU96">
        <v>100343</v>
      </c>
      <c r="AW96" s="6" t="s">
        <v>14</v>
      </c>
      <c r="AX96">
        <v>1</v>
      </c>
      <c r="AY96" t="s">
        <v>15</v>
      </c>
      <c r="AZ96" t="s">
        <v>3881</v>
      </c>
      <c r="BA96" t="s">
        <v>3896</v>
      </c>
      <c r="BB96">
        <v>105</v>
      </c>
      <c r="BC96" t="s">
        <v>415</v>
      </c>
      <c r="BD96" t="s">
        <v>416</v>
      </c>
      <c r="BF96" s="7">
        <v>40150</v>
      </c>
      <c r="BG96" s="8" t="s">
        <v>20</v>
      </c>
      <c r="BI96">
        <v>5</v>
      </c>
      <c r="BJ96">
        <v>299132</v>
      </c>
      <c r="BK96">
        <v>158336</v>
      </c>
      <c r="BL96" t="s">
        <v>3897</v>
      </c>
      <c r="BN96" t="s">
        <v>3898</v>
      </c>
      <c r="BX96">
        <v>146579</v>
      </c>
    </row>
    <row r="97" spans="1:76" x14ac:dyDescent="0.25">
      <c r="A97">
        <v>140383</v>
      </c>
      <c r="B97">
        <v>148777</v>
      </c>
      <c r="F97" t="s">
        <v>0</v>
      </c>
      <c r="G97" t="s">
        <v>407</v>
      </c>
      <c r="H97" t="s">
        <v>4706</v>
      </c>
      <c r="I97" t="s">
        <v>442</v>
      </c>
      <c r="K97">
        <v>1</v>
      </c>
      <c r="L97" t="s">
        <v>3</v>
      </c>
      <c r="M97">
        <v>100343</v>
      </c>
      <c r="N97" t="s">
        <v>4</v>
      </c>
      <c r="O97" t="s">
        <v>4</v>
      </c>
      <c r="U97" t="s">
        <v>4707</v>
      </c>
      <c r="V97" s="10">
        <v>3</v>
      </c>
      <c r="W97" t="s">
        <v>3775</v>
      </c>
      <c r="X97" t="s">
        <v>4656</v>
      </c>
      <c r="Y97" t="s">
        <v>3777</v>
      </c>
      <c r="Z97" s="4">
        <v>15</v>
      </c>
      <c r="AA97" s="5">
        <v>1548</v>
      </c>
      <c r="AB97" t="s">
        <v>4657</v>
      </c>
      <c r="AC97" t="s">
        <v>4708</v>
      </c>
      <c r="AD97">
        <v>2002</v>
      </c>
      <c r="AE97">
        <v>8</v>
      </c>
      <c r="AF97">
        <v>3</v>
      </c>
      <c r="AG97" t="s">
        <v>4709</v>
      </c>
      <c r="AH97" t="s">
        <v>4709</v>
      </c>
      <c r="AJ97" t="s">
        <v>4</v>
      </c>
      <c r="AK97" t="s">
        <v>11</v>
      </c>
      <c r="AL97">
        <v>97515</v>
      </c>
      <c r="AM97">
        <v>7011593</v>
      </c>
      <c r="AN97" s="5">
        <v>97000</v>
      </c>
      <c r="AO97" s="5">
        <v>7011000</v>
      </c>
      <c r="AP97">
        <v>39576</v>
      </c>
      <c r="AR97">
        <v>105</v>
      </c>
      <c r="AS97" t="s">
        <v>4710</v>
      </c>
      <c r="AT97" s="7"/>
      <c r="AU97">
        <v>100343</v>
      </c>
      <c r="AW97" s="6" t="s">
        <v>14</v>
      </c>
      <c r="AX97">
        <v>1</v>
      </c>
      <c r="AY97" t="s">
        <v>15</v>
      </c>
      <c r="AZ97" t="s">
        <v>4711</v>
      </c>
      <c r="BA97" t="s">
        <v>4712</v>
      </c>
      <c r="BB97">
        <v>105</v>
      </c>
      <c r="BC97" t="s">
        <v>415</v>
      </c>
      <c r="BD97" t="s">
        <v>416</v>
      </c>
      <c r="BF97" s="7">
        <v>40150</v>
      </c>
      <c r="BG97" s="8" t="s">
        <v>20</v>
      </c>
      <c r="BI97">
        <v>5</v>
      </c>
      <c r="BJ97">
        <v>299133</v>
      </c>
      <c r="BK97">
        <v>158345</v>
      </c>
      <c r="BL97" t="s">
        <v>4713</v>
      </c>
      <c r="BN97" t="s">
        <v>4714</v>
      </c>
      <c r="BX97">
        <v>140383</v>
      </c>
    </row>
    <row r="98" spans="1:76" x14ac:dyDescent="0.25">
      <c r="A98">
        <v>368437</v>
      </c>
      <c r="B98">
        <v>140922</v>
      </c>
      <c r="F98" t="s">
        <v>226</v>
      </c>
      <c r="G98" t="s">
        <v>407</v>
      </c>
      <c r="H98">
        <v>224210</v>
      </c>
      <c r="I98" s="1" t="str">
        <f>HYPERLINK(AT98,"Hb")</f>
        <v>Hb</v>
      </c>
      <c r="K98">
        <v>1</v>
      </c>
      <c r="L98" t="s">
        <v>3</v>
      </c>
      <c r="M98">
        <v>100343</v>
      </c>
      <c r="N98" t="s">
        <v>4</v>
      </c>
      <c r="O98" t="s">
        <v>4</v>
      </c>
      <c r="U98" t="s">
        <v>409</v>
      </c>
      <c r="V98" s="10">
        <v>3</v>
      </c>
      <c r="W98" t="s">
        <v>227</v>
      </c>
      <c r="X98" t="s">
        <v>216</v>
      </c>
      <c r="Y98" t="s">
        <v>48</v>
      </c>
      <c r="Z98" s="4">
        <v>2</v>
      </c>
      <c r="AA98" s="5">
        <v>301</v>
      </c>
      <c r="AB98" s="5" t="s">
        <v>216</v>
      </c>
      <c r="AC98" t="s">
        <v>456</v>
      </c>
      <c r="AG98" t="s">
        <v>411</v>
      </c>
      <c r="AH98" t="s">
        <v>411</v>
      </c>
      <c r="AJ98" t="s">
        <v>4</v>
      </c>
      <c r="AK98" t="s">
        <v>11</v>
      </c>
      <c r="AL98">
        <v>261317</v>
      </c>
      <c r="AM98">
        <v>6656077</v>
      </c>
      <c r="AN98" s="5">
        <v>261000</v>
      </c>
      <c r="AO98" s="5">
        <v>6657000</v>
      </c>
      <c r="AP98">
        <v>20057</v>
      </c>
      <c r="AR98" t="s">
        <v>457</v>
      </c>
      <c r="AT98" t="s">
        <v>458</v>
      </c>
      <c r="AU98">
        <v>100343</v>
      </c>
      <c r="AW98" s="9" t="s">
        <v>99</v>
      </c>
      <c r="BD98" t="s">
        <v>457</v>
      </c>
      <c r="BE98">
        <v>1</v>
      </c>
      <c r="BF98" s="7">
        <v>43105</v>
      </c>
      <c r="BG98" s="6" t="s">
        <v>232</v>
      </c>
      <c r="BI98">
        <v>4</v>
      </c>
      <c r="BJ98">
        <v>309</v>
      </c>
      <c r="BL98" t="s">
        <v>459</v>
      </c>
      <c r="BN98" t="s">
        <v>459</v>
      </c>
      <c r="BX98">
        <v>368437</v>
      </c>
    </row>
    <row r="99" spans="1:76" x14ac:dyDescent="0.25">
      <c r="A99">
        <v>37442</v>
      </c>
      <c r="B99">
        <v>140928</v>
      </c>
      <c r="F99" t="s">
        <v>226</v>
      </c>
      <c r="G99" t="s">
        <v>407</v>
      </c>
      <c r="H99">
        <v>224219</v>
      </c>
      <c r="I99" s="1" t="str">
        <f>HYPERLINK(AT99,"Hb")</f>
        <v>Hb</v>
      </c>
      <c r="K99">
        <v>1</v>
      </c>
      <c r="L99" t="s">
        <v>3</v>
      </c>
      <c r="M99">
        <v>100343</v>
      </c>
      <c r="N99" t="s">
        <v>4</v>
      </c>
      <c r="O99" t="s">
        <v>4</v>
      </c>
      <c r="U99" t="s">
        <v>2403</v>
      </c>
      <c r="V99" s="2">
        <v>1</v>
      </c>
      <c r="W99" t="s">
        <v>553</v>
      </c>
      <c r="X99" t="s">
        <v>2324</v>
      </c>
      <c r="Y99" t="s">
        <v>2325</v>
      </c>
      <c r="Z99" s="4">
        <v>12</v>
      </c>
      <c r="AA99" s="5">
        <v>1201</v>
      </c>
      <c r="AB99" s="5" t="s">
        <v>2324</v>
      </c>
      <c r="AC99" t="s">
        <v>2439</v>
      </c>
      <c r="AG99" t="s">
        <v>2440</v>
      </c>
      <c r="AH99" t="s">
        <v>2440</v>
      </c>
      <c r="AJ99" t="s">
        <v>4</v>
      </c>
      <c r="AK99" t="s">
        <v>11</v>
      </c>
      <c r="AL99">
        <v>-31527</v>
      </c>
      <c r="AM99">
        <v>6734413</v>
      </c>
      <c r="AN99" s="5">
        <v>-31000</v>
      </c>
      <c r="AO99" s="5">
        <v>6735000</v>
      </c>
      <c r="AP99">
        <v>50</v>
      </c>
      <c r="AR99" t="s">
        <v>457</v>
      </c>
      <c r="AT99" t="s">
        <v>2441</v>
      </c>
      <c r="AU99">
        <v>100343</v>
      </c>
      <c r="AW99" s="9" t="s">
        <v>99</v>
      </c>
      <c r="BD99" t="s">
        <v>457</v>
      </c>
      <c r="BE99">
        <v>1</v>
      </c>
      <c r="BF99" s="7">
        <v>41422</v>
      </c>
      <c r="BG99" s="6" t="s">
        <v>232</v>
      </c>
      <c r="BI99">
        <v>4</v>
      </c>
      <c r="BJ99">
        <v>311</v>
      </c>
      <c r="BL99" t="s">
        <v>2442</v>
      </c>
      <c r="BN99" t="s">
        <v>2442</v>
      </c>
      <c r="BP99" t="s">
        <v>2443</v>
      </c>
      <c r="BQ99" t="s">
        <v>235</v>
      </c>
      <c r="BX99">
        <v>37442</v>
      </c>
    </row>
    <row r="100" spans="1:76" x14ac:dyDescent="0.25">
      <c r="A100">
        <v>36196</v>
      </c>
      <c r="B100">
        <v>140930</v>
      </c>
      <c r="F100" t="s">
        <v>226</v>
      </c>
      <c r="G100" t="s">
        <v>407</v>
      </c>
      <c r="H100">
        <v>224222</v>
      </c>
      <c r="I100" s="1" t="str">
        <f>HYPERLINK(AT100,"Hb")</f>
        <v>Hb</v>
      </c>
      <c r="K100">
        <v>1</v>
      </c>
      <c r="L100" t="s">
        <v>3</v>
      </c>
      <c r="M100">
        <v>100343</v>
      </c>
      <c r="N100" t="s">
        <v>4</v>
      </c>
      <c r="O100" t="s">
        <v>4</v>
      </c>
      <c r="U100" t="s">
        <v>2403</v>
      </c>
      <c r="V100" s="2">
        <v>1</v>
      </c>
      <c r="W100" t="s">
        <v>553</v>
      </c>
      <c r="X100" t="s">
        <v>2324</v>
      </c>
      <c r="Y100" t="s">
        <v>2325</v>
      </c>
      <c r="Z100" s="4">
        <v>12</v>
      </c>
      <c r="AA100" s="5">
        <v>1201</v>
      </c>
      <c r="AB100" s="5" t="s">
        <v>2324</v>
      </c>
      <c r="AC100" t="s">
        <v>2324</v>
      </c>
      <c r="AG100" t="s">
        <v>2440</v>
      </c>
      <c r="AH100" t="s">
        <v>2440</v>
      </c>
      <c r="AJ100" t="s">
        <v>4</v>
      </c>
      <c r="AK100" t="s">
        <v>11</v>
      </c>
      <c r="AL100">
        <v>-31834</v>
      </c>
      <c r="AM100">
        <v>6734634</v>
      </c>
      <c r="AN100" s="5">
        <v>-31000</v>
      </c>
      <c r="AO100" s="5">
        <v>6735000</v>
      </c>
      <c r="AP100">
        <v>1000</v>
      </c>
      <c r="AR100" t="s">
        <v>457</v>
      </c>
      <c r="AS100" t="s">
        <v>1958</v>
      </c>
      <c r="AT100" t="s">
        <v>2444</v>
      </c>
      <c r="AU100">
        <v>100343</v>
      </c>
      <c r="AW100" s="9" t="s">
        <v>99</v>
      </c>
      <c r="BD100" t="s">
        <v>457</v>
      </c>
      <c r="BE100">
        <v>1</v>
      </c>
      <c r="BF100" s="7">
        <v>43105</v>
      </c>
      <c r="BG100" s="6" t="s">
        <v>232</v>
      </c>
      <c r="BI100">
        <v>4</v>
      </c>
      <c r="BJ100">
        <v>312</v>
      </c>
      <c r="BL100" t="s">
        <v>2445</v>
      </c>
      <c r="BN100" t="s">
        <v>2445</v>
      </c>
      <c r="BP100" t="s">
        <v>2446</v>
      </c>
      <c r="BQ100" t="s">
        <v>235</v>
      </c>
      <c r="BX100">
        <v>36196</v>
      </c>
    </row>
    <row r="101" spans="1:76" x14ac:dyDescent="0.25">
      <c r="A101">
        <v>538348</v>
      </c>
      <c r="B101">
        <v>336653</v>
      </c>
      <c r="F101" t="s">
        <v>226</v>
      </c>
      <c r="G101" t="s">
        <v>407</v>
      </c>
      <c r="H101">
        <v>224216</v>
      </c>
      <c r="I101" s="1" t="str">
        <f>HYPERLINK(AT101,"Hb")</f>
        <v>Hb</v>
      </c>
      <c r="K101">
        <v>1</v>
      </c>
      <c r="L101" t="s">
        <v>3</v>
      </c>
      <c r="M101">
        <v>100343</v>
      </c>
      <c r="N101" t="s">
        <v>4</v>
      </c>
      <c r="O101" t="s">
        <v>4</v>
      </c>
      <c r="W101" t="s">
        <v>553</v>
      </c>
      <c r="Y101" t="s">
        <v>535</v>
      </c>
      <c r="Z101" s="4">
        <v>4</v>
      </c>
      <c r="AA101" s="5">
        <v>403</v>
      </c>
      <c r="AB101" t="s">
        <v>545</v>
      </c>
      <c r="AC101" t="s">
        <v>554</v>
      </c>
      <c r="AG101" t="s">
        <v>555</v>
      </c>
      <c r="AH101" t="s">
        <v>555</v>
      </c>
      <c r="AJ101" t="s">
        <v>4</v>
      </c>
      <c r="AK101" t="s">
        <v>11</v>
      </c>
      <c r="AR101" t="s">
        <v>457</v>
      </c>
      <c r="AT101" t="s">
        <v>556</v>
      </c>
      <c r="AU101">
        <v>100343</v>
      </c>
      <c r="AW101" s="9" t="s">
        <v>99</v>
      </c>
      <c r="BD101" t="s">
        <v>457</v>
      </c>
      <c r="BE101">
        <v>1</v>
      </c>
      <c r="BF101" s="7">
        <v>40150</v>
      </c>
      <c r="BG101" s="6" t="s">
        <v>232</v>
      </c>
      <c r="BI101">
        <v>4</v>
      </c>
      <c r="BJ101">
        <v>310</v>
      </c>
      <c r="BL101" t="s">
        <v>557</v>
      </c>
      <c r="BN101" t="s">
        <v>557</v>
      </c>
      <c r="BX101">
        <v>538348</v>
      </c>
    </row>
    <row r="102" spans="1:76" x14ac:dyDescent="0.25">
      <c r="A102">
        <v>160212</v>
      </c>
      <c r="C102">
        <v>1</v>
      </c>
      <c r="F102" t="s">
        <v>0</v>
      </c>
      <c r="G102" t="s">
        <v>44</v>
      </c>
      <c r="H102" t="s">
        <v>1558</v>
      </c>
      <c r="I102" t="s">
        <v>25</v>
      </c>
      <c r="K102">
        <v>1</v>
      </c>
      <c r="L102" t="s">
        <v>3</v>
      </c>
      <c r="M102">
        <v>100343</v>
      </c>
      <c r="N102" t="s">
        <v>4</v>
      </c>
      <c r="O102" t="s">
        <v>4</v>
      </c>
      <c r="U102" t="s">
        <v>1546</v>
      </c>
      <c r="V102" s="2">
        <v>1</v>
      </c>
      <c r="W102" t="s">
        <v>1519</v>
      </c>
      <c r="X102" t="s">
        <v>1538</v>
      </c>
      <c r="Y102" t="s">
        <v>1521</v>
      </c>
      <c r="Z102" s="4">
        <v>9</v>
      </c>
      <c r="AA102" s="5">
        <v>906</v>
      </c>
      <c r="AB102" s="5" t="s">
        <v>1538</v>
      </c>
      <c r="AC102" t="s">
        <v>1559</v>
      </c>
      <c r="AD102">
        <v>1986</v>
      </c>
      <c r="AE102">
        <v>6</v>
      </c>
      <c r="AF102">
        <v>20</v>
      </c>
      <c r="AG102" t="s">
        <v>51</v>
      </c>
      <c r="AH102" t="s">
        <v>51</v>
      </c>
      <c r="AJ102" t="s">
        <v>4</v>
      </c>
      <c r="AK102" t="s">
        <v>11</v>
      </c>
      <c r="AL102">
        <v>135846</v>
      </c>
      <c r="AM102">
        <v>6496446</v>
      </c>
      <c r="AN102" s="5">
        <v>135000</v>
      </c>
      <c r="AO102" s="5">
        <v>6497000</v>
      </c>
      <c r="AP102">
        <v>250</v>
      </c>
      <c r="AR102">
        <v>59</v>
      </c>
      <c r="AS102" t="s">
        <v>1560</v>
      </c>
      <c r="AU102">
        <v>100343</v>
      </c>
      <c r="AW102" s="6" t="s">
        <v>14</v>
      </c>
      <c r="AX102">
        <v>1</v>
      </c>
      <c r="AY102" t="s">
        <v>15</v>
      </c>
      <c r="AZ102" t="s">
        <v>1561</v>
      </c>
      <c r="BA102" t="s">
        <v>1558</v>
      </c>
      <c r="BB102">
        <v>59</v>
      </c>
      <c r="BC102" t="s">
        <v>44</v>
      </c>
      <c r="BD102" t="s">
        <v>53</v>
      </c>
      <c r="BF102" s="7">
        <v>43961</v>
      </c>
      <c r="BG102" s="8" t="s">
        <v>20</v>
      </c>
      <c r="BI102">
        <v>4</v>
      </c>
      <c r="BJ102">
        <v>385356</v>
      </c>
      <c r="BL102" t="s">
        <v>1562</v>
      </c>
      <c r="BX102">
        <v>160212</v>
      </c>
    </row>
    <row r="103" spans="1:76" x14ac:dyDescent="0.25">
      <c r="A103">
        <v>330413</v>
      </c>
      <c r="C103">
        <v>1</v>
      </c>
      <c r="F103" t="s">
        <v>0</v>
      </c>
      <c r="G103" t="s">
        <v>44</v>
      </c>
      <c r="H103" t="s">
        <v>331</v>
      </c>
      <c r="I103" t="s">
        <v>25</v>
      </c>
      <c r="K103">
        <v>1</v>
      </c>
      <c r="L103" t="s">
        <v>3</v>
      </c>
      <c r="M103">
        <v>100343</v>
      </c>
      <c r="N103" t="s">
        <v>4</v>
      </c>
      <c r="O103" t="s">
        <v>4</v>
      </c>
      <c r="U103" t="s">
        <v>237</v>
      </c>
      <c r="V103" s="2">
        <v>1</v>
      </c>
      <c r="W103" t="s">
        <v>216</v>
      </c>
      <c r="X103" t="s">
        <v>216</v>
      </c>
      <c r="Y103" s="3" t="s">
        <v>48</v>
      </c>
      <c r="Z103" s="4">
        <v>2</v>
      </c>
      <c r="AA103" s="5">
        <v>301</v>
      </c>
      <c r="AB103" s="5" t="s">
        <v>216</v>
      </c>
      <c r="AC103" t="s">
        <v>267</v>
      </c>
      <c r="AD103">
        <v>1988</v>
      </c>
      <c r="AE103">
        <v>10</v>
      </c>
      <c r="AF103">
        <v>13</v>
      </c>
      <c r="AG103" t="s">
        <v>51</v>
      </c>
      <c r="AH103" t="s">
        <v>51</v>
      </c>
      <c r="AJ103" t="s">
        <v>4</v>
      </c>
      <c r="AK103" t="s">
        <v>11</v>
      </c>
      <c r="AL103">
        <v>256096</v>
      </c>
      <c r="AM103">
        <v>6656327</v>
      </c>
      <c r="AN103" s="5">
        <v>257000</v>
      </c>
      <c r="AO103" s="5">
        <v>6657000</v>
      </c>
      <c r="AP103">
        <v>200</v>
      </c>
      <c r="AR103">
        <v>59</v>
      </c>
      <c r="AU103">
        <v>100343</v>
      </c>
      <c r="AW103" s="6" t="s">
        <v>14</v>
      </c>
      <c r="AX103">
        <v>1</v>
      </c>
      <c r="AY103" t="s">
        <v>15</v>
      </c>
      <c r="AZ103" t="s">
        <v>332</v>
      </c>
      <c r="BA103" t="s">
        <v>331</v>
      </c>
      <c r="BB103">
        <v>59</v>
      </c>
      <c r="BC103" t="s">
        <v>44</v>
      </c>
      <c r="BD103" t="s">
        <v>53</v>
      </c>
      <c r="BF103" s="7">
        <v>43961</v>
      </c>
      <c r="BG103" s="8" t="s">
        <v>20</v>
      </c>
      <c r="BI103">
        <v>4</v>
      </c>
      <c r="BJ103">
        <v>388007</v>
      </c>
      <c r="BL103" t="s">
        <v>333</v>
      </c>
      <c r="BX103">
        <v>330413</v>
      </c>
    </row>
    <row r="104" spans="1:76" x14ac:dyDescent="0.25">
      <c r="A104">
        <v>354567</v>
      </c>
      <c r="C104">
        <v>1</v>
      </c>
      <c r="D104">
        <v>1</v>
      </c>
      <c r="E104">
        <v>1</v>
      </c>
      <c r="F104" t="s">
        <v>0</v>
      </c>
      <c r="G104" t="s">
        <v>44</v>
      </c>
      <c r="H104" t="s">
        <v>45</v>
      </c>
      <c r="I104" t="s">
        <v>25</v>
      </c>
      <c r="K104">
        <v>1</v>
      </c>
      <c r="L104" t="s">
        <v>3</v>
      </c>
      <c r="M104">
        <v>100343</v>
      </c>
      <c r="N104" t="s">
        <v>4</v>
      </c>
      <c r="O104" t="s">
        <v>4</v>
      </c>
      <c r="U104" t="s">
        <v>46</v>
      </c>
      <c r="V104" s="2">
        <v>1</v>
      </c>
      <c r="W104" t="s">
        <v>6</v>
      </c>
      <c r="X104" t="s">
        <v>47</v>
      </c>
      <c r="Y104" s="3" t="s">
        <v>48</v>
      </c>
      <c r="Z104" s="4">
        <v>2</v>
      </c>
      <c r="AA104" s="5">
        <v>214</v>
      </c>
      <c r="AB104" t="s">
        <v>47</v>
      </c>
      <c r="AC104" t="s">
        <v>49</v>
      </c>
      <c r="AD104">
        <v>2007</v>
      </c>
      <c r="AE104">
        <v>5</v>
      </c>
      <c r="AF104">
        <v>9</v>
      </c>
      <c r="AG104" t="s">
        <v>50</v>
      </c>
      <c r="AH104" t="s">
        <v>51</v>
      </c>
      <c r="AJ104" t="s">
        <v>4</v>
      </c>
      <c r="AK104" t="s">
        <v>11</v>
      </c>
      <c r="AL104">
        <v>260127</v>
      </c>
      <c r="AM104">
        <v>6631848</v>
      </c>
      <c r="AN104" s="5">
        <v>261000</v>
      </c>
      <c r="AO104" s="5">
        <v>6631000</v>
      </c>
      <c r="AP104">
        <v>75</v>
      </c>
      <c r="AR104">
        <v>59</v>
      </c>
      <c r="AU104">
        <v>100343</v>
      </c>
      <c r="AW104" s="6" t="s">
        <v>14</v>
      </c>
      <c r="AX104">
        <v>1</v>
      </c>
      <c r="AY104" t="s">
        <v>15</v>
      </c>
      <c r="AZ104" t="s">
        <v>52</v>
      </c>
      <c r="BA104" t="s">
        <v>45</v>
      </c>
      <c r="BB104">
        <v>59</v>
      </c>
      <c r="BC104" t="s">
        <v>44</v>
      </c>
      <c r="BD104" t="s">
        <v>53</v>
      </c>
      <c r="BF104" s="7">
        <v>43961</v>
      </c>
      <c r="BG104" s="8" t="s">
        <v>20</v>
      </c>
      <c r="BI104">
        <v>4</v>
      </c>
      <c r="BJ104">
        <v>390765</v>
      </c>
      <c r="BL104" t="s">
        <v>54</v>
      </c>
      <c r="BX104">
        <v>354567</v>
      </c>
    </row>
    <row r="105" spans="1:76" x14ac:dyDescent="0.25">
      <c r="A105">
        <v>279573</v>
      </c>
      <c r="C105">
        <v>1</v>
      </c>
      <c r="F105" t="s">
        <v>0</v>
      </c>
      <c r="G105" t="s">
        <v>44</v>
      </c>
      <c r="H105" t="s">
        <v>132</v>
      </c>
      <c r="I105" t="s">
        <v>25</v>
      </c>
      <c r="K105">
        <v>1</v>
      </c>
      <c r="L105" t="s">
        <v>3</v>
      </c>
      <c r="M105">
        <v>100343</v>
      </c>
      <c r="N105" t="s">
        <v>4</v>
      </c>
      <c r="O105" t="s">
        <v>4</v>
      </c>
      <c r="U105" t="s">
        <v>133</v>
      </c>
      <c r="V105" s="2">
        <v>1</v>
      </c>
      <c r="W105" t="s">
        <v>6</v>
      </c>
      <c r="X105" t="s">
        <v>123</v>
      </c>
      <c r="Y105" s="3" t="s">
        <v>48</v>
      </c>
      <c r="Z105" s="4">
        <v>2</v>
      </c>
      <c r="AA105" s="5">
        <v>220</v>
      </c>
      <c r="AB105" s="5" t="s">
        <v>123</v>
      </c>
      <c r="AC105" t="s">
        <v>134</v>
      </c>
      <c r="AD105">
        <v>2010</v>
      </c>
      <c r="AE105">
        <v>11</v>
      </c>
      <c r="AF105">
        <v>5</v>
      </c>
      <c r="AG105" t="s">
        <v>135</v>
      </c>
      <c r="AH105" t="s">
        <v>135</v>
      </c>
      <c r="AJ105" t="s">
        <v>4</v>
      </c>
      <c r="AK105" t="s">
        <v>11</v>
      </c>
      <c r="AL105">
        <v>244534</v>
      </c>
      <c r="AM105">
        <v>6644261</v>
      </c>
      <c r="AN105" s="5">
        <v>245000</v>
      </c>
      <c r="AO105" s="5">
        <v>6645000</v>
      </c>
      <c r="AP105">
        <v>20</v>
      </c>
      <c r="AR105">
        <v>59</v>
      </c>
      <c r="AS105" t="s">
        <v>136</v>
      </c>
      <c r="AU105">
        <v>100343</v>
      </c>
      <c r="AW105" s="6" t="s">
        <v>14</v>
      </c>
      <c r="AX105">
        <v>1</v>
      </c>
      <c r="AY105" t="s">
        <v>15</v>
      </c>
      <c r="AZ105" t="s">
        <v>137</v>
      </c>
      <c r="BA105" t="s">
        <v>132</v>
      </c>
      <c r="BB105">
        <v>59</v>
      </c>
      <c r="BC105" t="s">
        <v>44</v>
      </c>
      <c r="BD105" t="s">
        <v>53</v>
      </c>
      <c r="BF105" s="7">
        <v>44300</v>
      </c>
      <c r="BG105" s="8" t="s">
        <v>20</v>
      </c>
      <c r="BI105">
        <v>4</v>
      </c>
      <c r="BJ105">
        <v>394326</v>
      </c>
      <c r="BL105" t="s">
        <v>138</v>
      </c>
      <c r="BX105">
        <v>279573</v>
      </c>
    </row>
    <row r="106" spans="1:76" x14ac:dyDescent="0.25">
      <c r="A106">
        <v>133996</v>
      </c>
      <c r="C106">
        <v>1</v>
      </c>
      <c r="D106">
        <v>1</v>
      </c>
      <c r="E106">
        <v>2</v>
      </c>
      <c r="F106" t="s">
        <v>0</v>
      </c>
      <c r="G106" t="s">
        <v>44</v>
      </c>
      <c r="H106" t="s">
        <v>2974</v>
      </c>
      <c r="I106" t="s">
        <v>25</v>
      </c>
      <c r="K106">
        <v>1</v>
      </c>
      <c r="L106" t="s">
        <v>3</v>
      </c>
      <c r="M106">
        <v>100343</v>
      </c>
      <c r="N106" t="s">
        <v>4</v>
      </c>
      <c r="O106" t="s">
        <v>4</v>
      </c>
      <c r="U106" t="s">
        <v>2967</v>
      </c>
      <c r="V106" s="2">
        <v>1</v>
      </c>
      <c r="W106" t="s">
        <v>553</v>
      </c>
      <c r="X106" t="s">
        <v>2943</v>
      </c>
      <c r="Y106" s="3" t="s">
        <v>2325</v>
      </c>
      <c r="Z106" s="4">
        <v>12</v>
      </c>
      <c r="AA106" s="5">
        <v>1233</v>
      </c>
      <c r="AB106" s="5" t="s">
        <v>2943</v>
      </c>
      <c r="AC106" t="s">
        <v>2975</v>
      </c>
      <c r="AD106">
        <v>2018</v>
      </c>
      <c r="AE106">
        <v>7</v>
      </c>
      <c r="AF106">
        <v>25</v>
      </c>
      <c r="AG106" t="s">
        <v>2976</v>
      </c>
      <c r="AH106" t="s">
        <v>2976</v>
      </c>
      <c r="AJ106" t="s">
        <v>4</v>
      </c>
      <c r="AK106" t="s">
        <v>11</v>
      </c>
      <c r="AL106">
        <v>90023</v>
      </c>
      <c r="AM106">
        <v>6741931</v>
      </c>
      <c r="AN106" s="5">
        <v>91000</v>
      </c>
      <c r="AO106" s="5">
        <v>6741000</v>
      </c>
      <c r="AP106">
        <v>5</v>
      </c>
      <c r="AR106">
        <v>59</v>
      </c>
      <c r="AU106">
        <v>100343</v>
      </c>
      <c r="AW106" s="6" t="s">
        <v>14</v>
      </c>
      <c r="AX106">
        <v>1</v>
      </c>
      <c r="AY106" t="s">
        <v>15</v>
      </c>
      <c r="AZ106" t="s">
        <v>2977</v>
      </c>
      <c r="BA106" t="s">
        <v>2974</v>
      </c>
      <c r="BB106">
        <v>59</v>
      </c>
      <c r="BC106" t="s">
        <v>44</v>
      </c>
      <c r="BD106" t="s">
        <v>53</v>
      </c>
      <c r="BF106" s="7">
        <v>43961</v>
      </c>
      <c r="BG106" s="8" t="s">
        <v>20</v>
      </c>
      <c r="BI106">
        <v>4</v>
      </c>
      <c r="BJ106">
        <v>391483</v>
      </c>
      <c r="BL106" t="s">
        <v>2978</v>
      </c>
      <c r="BX106">
        <v>133996</v>
      </c>
    </row>
    <row r="107" spans="1:76" x14ac:dyDescent="0.25">
      <c r="A107">
        <v>144953</v>
      </c>
      <c r="B107">
        <v>224057</v>
      </c>
      <c r="F107" t="s">
        <v>0</v>
      </c>
      <c r="G107" t="s">
        <v>44</v>
      </c>
      <c r="H107" t="s">
        <v>1411</v>
      </c>
      <c r="I107" t="s">
        <v>25</v>
      </c>
      <c r="K107">
        <v>1</v>
      </c>
      <c r="L107" t="s">
        <v>3</v>
      </c>
      <c r="M107">
        <v>100343</v>
      </c>
      <c r="N107" t="s">
        <v>4</v>
      </c>
      <c r="O107" t="s">
        <v>4</v>
      </c>
      <c r="U107" t="s">
        <v>1368</v>
      </c>
      <c r="V107" s="2">
        <v>1</v>
      </c>
      <c r="W107" t="s">
        <v>1052</v>
      </c>
      <c r="X107" t="s">
        <v>1294</v>
      </c>
      <c r="Y107" s="3" t="s">
        <v>1208</v>
      </c>
      <c r="Z107" s="4">
        <v>8</v>
      </c>
      <c r="AA107" s="5">
        <v>833</v>
      </c>
      <c r="AB107" s="5" t="s">
        <v>1294</v>
      </c>
      <c r="AC107" t="s">
        <v>1412</v>
      </c>
      <c r="AD107">
        <v>2009</v>
      </c>
      <c r="AE107">
        <v>9</v>
      </c>
      <c r="AF107">
        <v>3</v>
      </c>
      <c r="AG107" t="s">
        <v>51</v>
      </c>
      <c r="AH107" t="s">
        <v>51</v>
      </c>
      <c r="AJ107" t="s">
        <v>4</v>
      </c>
      <c r="AK107" t="s">
        <v>11</v>
      </c>
      <c r="AL107">
        <v>108199</v>
      </c>
      <c r="AM107">
        <v>6613031</v>
      </c>
      <c r="AN107" s="5">
        <v>109000</v>
      </c>
      <c r="AO107" s="5">
        <v>6613000</v>
      </c>
      <c r="AP107">
        <v>37</v>
      </c>
      <c r="AR107">
        <v>59</v>
      </c>
      <c r="AU107">
        <v>100343</v>
      </c>
      <c r="AW107" s="6" t="s">
        <v>14</v>
      </c>
      <c r="AX107">
        <v>1</v>
      </c>
      <c r="AY107" t="s">
        <v>15</v>
      </c>
      <c r="AZ107" t="s">
        <v>1413</v>
      </c>
      <c r="BA107" t="s">
        <v>1411</v>
      </c>
      <c r="BB107">
        <v>59</v>
      </c>
      <c r="BC107" t="s">
        <v>44</v>
      </c>
      <c r="BD107" t="s">
        <v>53</v>
      </c>
      <c r="BF107" s="7">
        <v>43961</v>
      </c>
      <c r="BG107" s="8" t="s">
        <v>20</v>
      </c>
      <c r="BI107">
        <v>4</v>
      </c>
      <c r="BJ107">
        <v>384469</v>
      </c>
      <c r="BK107">
        <v>158029</v>
      </c>
      <c r="BL107" t="s">
        <v>1414</v>
      </c>
      <c r="BX107">
        <v>144953</v>
      </c>
    </row>
    <row r="108" spans="1:76" x14ac:dyDescent="0.25">
      <c r="A108">
        <v>53842</v>
      </c>
      <c r="C108">
        <v>1</v>
      </c>
      <c r="D108">
        <v>1</v>
      </c>
      <c r="E108">
        <v>1</v>
      </c>
      <c r="F108" t="s">
        <v>0</v>
      </c>
      <c r="G108" t="s">
        <v>2827</v>
      </c>
      <c r="H108" t="s">
        <v>2828</v>
      </c>
      <c r="I108" t="s">
        <v>25</v>
      </c>
      <c r="K108">
        <v>1</v>
      </c>
      <c r="L108" t="s">
        <v>3</v>
      </c>
      <c r="M108">
        <v>100343</v>
      </c>
      <c r="N108" t="s">
        <v>4</v>
      </c>
      <c r="O108" t="s">
        <v>4</v>
      </c>
      <c r="U108" t="s">
        <v>2829</v>
      </c>
      <c r="V108" s="2">
        <v>1</v>
      </c>
      <c r="W108" t="s">
        <v>553</v>
      </c>
      <c r="X108" t="s">
        <v>2790</v>
      </c>
      <c r="Y108" s="3" t="s">
        <v>2325</v>
      </c>
      <c r="Z108" s="4">
        <v>12</v>
      </c>
      <c r="AA108" s="5">
        <v>1223</v>
      </c>
      <c r="AB108" s="5" t="s">
        <v>2790</v>
      </c>
      <c r="AC108" t="s">
        <v>2830</v>
      </c>
      <c r="AD108">
        <v>2019</v>
      </c>
      <c r="AE108">
        <v>9</v>
      </c>
      <c r="AF108">
        <v>15</v>
      </c>
      <c r="AG108" t="s">
        <v>2831</v>
      </c>
      <c r="AH108" t="s">
        <v>2831</v>
      </c>
      <c r="AJ108" t="s">
        <v>4</v>
      </c>
      <c r="AK108" t="s">
        <v>11</v>
      </c>
      <c r="AL108">
        <v>-22256</v>
      </c>
      <c r="AM108">
        <v>6682983</v>
      </c>
      <c r="AN108" s="5">
        <v>-23000</v>
      </c>
      <c r="AO108" s="5">
        <v>6683000</v>
      </c>
      <c r="AP108">
        <v>10</v>
      </c>
      <c r="AR108">
        <v>324</v>
      </c>
      <c r="AT108" s="7"/>
      <c r="AU108">
        <v>100343</v>
      </c>
      <c r="AW108" s="6" t="s">
        <v>14</v>
      </c>
      <c r="AX108">
        <v>1</v>
      </c>
      <c r="AY108" t="s">
        <v>15</v>
      </c>
      <c r="AZ108" t="s">
        <v>2832</v>
      </c>
      <c r="BA108" t="s">
        <v>2833</v>
      </c>
      <c r="BB108">
        <v>324</v>
      </c>
      <c r="BC108" t="s">
        <v>2827</v>
      </c>
      <c r="BD108" t="s">
        <v>2834</v>
      </c>
      <c r="BF108" s="7">
        <v>43723</v>
      </c>
      <c r="BG108" s="8" t="s">
        <v>20</v>
      </c>
      <c r="BI108">
        <v>5</v>
      </c>
      <c r="BJ108">
        <v>337940</v>
      </c>
      <c r="BL108" t="s">
        <v>2835</v>
      </c>
      <c r="BX108">
        <v>53842</v>
      </c>
    </row>
    <row r="109" spans="1:76" x14ac:dyDescent="0.25">
      <c r="A109">
        <v>536865</v>
      </c>
      <c r="B109">
        <v>450020</v>
      </c>
      <c r="F109" t="s">
        <v>457</v>
      </c>
      <c r="G109" t="s">
        <v>1242</v>
      </c>
      <c r="H109" t="s">
        <v>1243</v>
      </c>
      <c r="I109" t="s">
        <v>442</v>
      </c>
      <c r="K109">
        <v>1</v>
      </c>
      <c r="L109" t="s">
        <v>3</v>
      </c>
      <c r="M109">
        <v>100343</v>
      </c>
      <c r="N109" t="s">
        <v>4</v>
      </c>
      <c r="O109" t="s">
        <v>4</v>
      </c>
      <c r="S109" t="s">
        <v>846</v>
      </c>
      <c r="T109" t="s">
        <v>1244</v>
      </c>
      <c r="U109" t="s">
        <v>1245</v>
      </c>
      <c r="V109" s="10">
        <v>3</v>
      </c>
      <c r="W109" t="s">
        <v>1052</v>
      </c>
      <c r="X109" t="s">
        <v>1246</v>
      </c>
      <c r="Y109" t="s">
        <v>1208</v>
      </c>
      <c r="Z109" s="4">
        <v>8</v>
      </c>
      <c r="AA109" s="5">
        <v>815</v>
      </c>
      <c r="AB109" t="s">
        <v>1246</v>
      </c>
      <c r="AC109" t="s">
        <v>1247</v>
      </c>
      <c r="AD109">
        <v>1880</v>
      </c>
      <c r="AE109">
        <v>6</v>
      </c>
      <c r="AF109">
        <v>7</v>
      </c>
      <c r="AG109" t="s">
        <v>1248</v>
      </c>
      <c r="AJ109" t="s">
        <v>4</v>
      </c>
      <c r="AL109">
        <v>183259</v>
      </c>
      <c r="AM109">
        <v>6538053</v>
      </c>
      <c r="AN109" s="5">
        <v>183000</v>
      </c>
      <c r="AO109" s="5">
        <v>6539000</v>
      </c>
      <c r="AP109" s="2">
        <v>99999</v>
      </c>
      <c r="AT109" s="7" t="s">
        <v>1249</v>
      </c>
      <c r="AU109">
        <v>100343</v>
      </c>
      <c r="AW109" s="6" t="s">
        <v>14</v>
      </c>
      <c r="AX109">
        <v>1</v>
      </c>
      <c r="AY109" t="s">
        <v>15</v>
      </c>
      <c r="AZ109" t="s">
        <v>1250</v>
      </c>
      <c r="BA109" t="s">
        <v>1243</v>
      </c>
      <c r="BB109">
        <v>40</v>
      </c>
      <c r="BC109" t="s">
        <v>1242</v>
      </c>
      <c r="BG109" s="9" t="s">
        <v>1251</v>
      </c>
      <c r="BI109">
        <v>4</v>
      </c>
      <c r="BJ109">
        <v>1214</v>
      </c>
      <c r="BK109">
        <v>158007</v>
      </c>
      <c r="BL109" t="s">
        <v>1252</v>
      </c>
      <c r="BM109">
        <v>1</v>
      </c>
      <c r="BN109" t="s">
        <v>1252</v>
      </c>
      <c r="BO109" s="9">
        <v>9</v>
      </c>
      <c r="BT109" t="s">
        <v>1253</v>
      </c>
      <c r="BU109" t="s">
        <v>1254</v>
      </c>
      <c r="BV109" t="s">
        <v>1255</v>
      </c>
      <c r="BW109" t="s">
        <v>1246</v>
      </c>
      <c r="BX109">
        <v>536865</v>
      </c>
    </row>
    <row r="110" spans="1:76" x14ac:dyDescent="0.25">
      <c r="A110">
        <v>384209</v>
      </c>
      <c r="C110">
        <v>1</v>
      </c>
      <c r="F110" t="s">
        <v>0</v>
      </c>
      <c r="G110" t="s">
        <v>468</v>
      </c>
      <c r="H110" t="s">
        <v>469</v>
      </c>
      <c r="I110" t="s">
        <v>25</v>
      </c>
      <c r="K110">
        <v>1</v>
      </c>
      <c r="L110" t="s">
        <v>3</v>
      </c>
      <c r="M110">
        <v>100343</v>
      </c>
      <c r="N110" t="s">
        <v>4</v>
      </c>
      <c r="O110" t="s">
        <v>4</v>
      </c>
      <c r="S110" t="s">
        <v>5943</v>
      </c>
      <c r="T110" t="s">
        <v>5944</v>
      </c>
      <c r="U110" t="s">
        <v>461</v>
      </c>
      <c r="V110" s="2">
        <v>1</v>
      </c>
      <c r="W110" t="s">
        <v>216</v>
      </c>
      <c r="X110" t="s">
        <v>216</v>
      </c>
      <c r="Y110" s="3" t="s">
        <v>48</v>
      </c>
      <c r="Z110" s="4">
        <v>2</v>
      </c>
      <c r="AA110" s="5">
        <v>301</v>
      </c>
      <c r="AB110" s="5" t="s">
        <v>216</v>
      </c>
      <c r="AC110" t="s">
        <v>470</v>
      </c>
      <c r="AD110">
        <v>2019</v>
      </c>
      <c r="AE110">
        <v>5</v>
      </c>
      <c r="AF110">
        <v>25</v>
      </c>
      <c r="AJ110" t="s">
        <v>4</v>
      </c>
      <c r="AK110" t="s">
        <v>11</v>
      </c>
      <c r="AL110">
        <v>263700</v>
      </c>
      <c r="AM110">
        <v>6649710</v>
      </c>
      <c r="AN110" s="5">
        <v>263000</v>
      </c>
      <c r="AO110" s="5">
        <v>6649000</v>
      </c>
      <c r="AP110">
        <v>0</v>
      </c>
      <c r="AR110">
        <v>40</v>
      </c>
      <c r="AT110" t="s">
        <v>471</v>
      </c>
      <c r="AU110">
        <v>100343</v>
      </c>
      <c r="AW110" s="6" t="s">
        <v>14</v>
      </c>
      <c r="AX110">
        <v>1</v>
      </c>
      <c r="AY110" t="s">
        <v>15</v>
      </c>
      <c r="AZ110" t="s">
        <v>472</v>
      </c>
      <c r="BA110" t="s">
        <v>473</v>
      </c>
      <c r="BB110">
        <v>40</v>
      </c>
      <c r="BC110" t="s">
        <v>474</v>
      </c>
      <c r="BD110" t="s">
        <v>475</v>
      </c>
      <c r="BF110" s="7">
        <v>43610</v>
      </c>
      <c r="BG110" s="8" t="s">
        <v>20</v>
      </c>
      <c r="BI110">
        <v>4</v>
      </c>
      <c r="BJ110">
        <v>374240</v>
      </c>
      <c r="BL110" t="s">
        <v>476</v>
      </c>
      <c r="BX110">
        <v>384209</v>
      </c>
    </row>
    <row r="111" spans="1:76" x14ac:dyDescent="0.25">
      <c r="A111">
        <v>34687</v>
      </c>
      <c r="C111">
        <v>1</v>
      </c>
      <c r="D111">
        <v>1</v>
      </c>
      <c r="E111">
        <v>1</v>
      </c>
      <c r="F111" t="s">
        <v>0</v>
      </c>
      <c r="G111" t="s">
        <v>468</v>
      </c>
      <c r="H111" t="s">
        <v>2483</v>
      </c>
      <c r="I111" t="s">
        <v>25</v>
      </c>
      <c r="K111">
        <v>1</v>
      </c>
      <c r="L111" t="s">
        <v>3</v>
      </c>
      <c r="M111">
        <v>100343</v>
      </c>
      <c r="N111" t="s">
        <v>4</v>
      </c>
      <c r="O111" t="s">
        <v>4</v>
      </c>
      <c r="S111" t="s">
        <v>5943</v>
      </c>
      <c r="T111" t="s">
        <v>5944</v>
      </c>
      <c r="U111" t="s">
        <v>2484</v>
      </c>
      <c r="V111" s="2">
        <v>1</v>
      </c>
      <c r="W111" t="s">
        <v>553</v>
      </c>
      <c r="X111" t="s">
        <v>2324</v>
      </c>
      <c r="Y111" s="3" t="s">
        <v>2325</v>
      </c>
      <c r="Z111" s="4">
        <v>12</v>
      </c>
      <c r="AA111" s="5">
        <v>1201</v>
      </c>
      <c r="AB111" s="5" t="s">
        <v>2324</v>
      </c>
      <c r="AC111" t="s">
        <v>470</v>
      </c>
      <c r="AD111">
        <v>2019</v>
      </c>
      <c r="AE111">
        <v>6</v>
      </c>
      <c r="AF111">
        <v>17</v>
      </c>
      <c r="AJ111" t="s">
        <v>4</v>
      </c>
      <c r="AK111" t="s">
        <v>11</v>
      </c>
      <c r="AL111">
        <v>-32265</v>
      </c>
      <c r="AM111">
        <v>6741348</v>
      </c>
      <c r="AN111" s="5">
        <v>-33000</v>
      </c>
      <c r="AO111" s="5">
        <v>6741000</v>
      </c>
      <c r="AP111">
        <v>65</v>
      </c>
      <c r="AR111">
        <v>40</v>
      </c>
      <c r="AT111" t="s">
        <v>2485</v>
      </c>
      <c r="AU111">
        <v>100343</v>
      </c>
      <c r="AW111" s="6" t="s">
        <v>14</v>
      </c>
      <c r="AX111">
        <v>1</v>
      </c>
      <c r="AY111" t="s">
        <v>15</v>
      </c>
      <c r="AZ111" t="s">
        <v>2486</v>
      </c>
      <c r="BA111" t="s">
        <v>2487</v>
      </c>
      <c r="BB111">
        <v>40</v>
      </c>
      <c r="BC111" t="s">
        <v>474</v>
      </c>
      <c r="BD111" t="s">
        <v>475</v>
      </c>
      <c r="BF111" s="7">
        <v>43633</v>
      </c>
      <c r="BG111" s="8" t="s">
        <v>20</v>
      </c>
      <c r="BI111">
        <v>4</v>
      </c>
      <c r="BJ111">
        <v>375761</v>
      </c>
      <c r="BL111" t="s">
        <v>2488</v>
      </c>
      <c r="BX111">
        <v>34687</v>
      </c>
    </row>
    <row r="112" spans="1:76" x14ac:dyDescent="0.25">
      <c r="A112">
        <v>397725</v>
      </c>
      <c r="C112">
        <v>1</v>
      </c>
      <c r="F112" t="s">
        <v>0</v>
      </c>
      <c r="G112" t="s">
        <v>468</v>
      </c>
      <c r="H112" t="s">
        <v>493</v>
      </c>
      <c r="I112" t="s">
        <v>25</v>
      </c>
      <c r="K112">
        <v>1</v>
      </c>
      <c r="L112" t="s">
        <v>3</v>
      </c>
      <c r="M112">
        <v>100343</v>
      </c>
      <c r="N112" t="s">
        <v>4</v>
      </c>
      <c r="O112" t="s">
        <v>4</v>
      </c>
      <c r="S112" t="s">
        <v>5943</v>
      </c>
      <c r="T112" t="s">
        <v>5944</v>
      </c>
      <c r="U112" t="s">
        <v>486</v>
      </c>
      <c r="V112" s="2">
        <v>1</v>
      </c>
      <c r="W112" t="s">
        <v>216</v>
      </c>
      <c r="X112" t="s">
        <v>216</v>
      </c>
      <c r="Y112" s="3" t="s">
        <v>48</v>
      </c>
      <c r="Z112" s="4">
        <v>2</v>
      </c>
      <c r="AA112" s="5">
        <v>301</v>
      </c>
      <c r="AB112" s="5" t="s">
        <v>216</v>
      </c>
      <c r="AC112" t="s">
        <v>470</v>
      </c>
      <c r="AD112">
        <v>2020</v>
      </c>
      <c r="AE112">
        <v>5</v>
      </c>
      <c r="AF112">
        <v>31</v>
      </c>
      <c r="AJ112" t="s">
        <v>4</v>
      </c>
      <c r="AK112" t="s">
        <v>11</v>
      </c>
      <c r="AL112">
        <v>266530</v>
      </c>
      <c r="AM112">
        <v>6652308</v>
      </c>
      <c r="AN112" s="5">
        <v>267000</v>
      </c>
      <c r="AO112" s="5">
        <v>6653000</v>
      </c>
      <c r="AP112">
        <v>4</v>
      </c>
      <c r="AR112">
        <v>40</v>
      </c>
      <c r="AT112" t="s">
        <v>494</v>
      </c>
      <c r="AU112">
        <v>100343</v>
      </c>
      <c r="AW112" s="6" t="s">
        <v>14</v>
      </c>
      <c r="AX112">
        <v>1</v>
      </c>
      <c r="AY112" t="s">
        <v>15</v>
      </c>
      <c r="AZ112" t="s">
        <v>495</v>
      </c>
      <c r="BA112" t="s">
        <v>496</v>
      </c>
      <c r="BB112">
        <v>40</v>
      </c>
      <c r="BC112" t="s">
        <v>474</v>
      </c>
      <c r="BD112" t="s">
        <v>475</v>
      </c>
      <c r="BF112" s="7">
        <v>43982</v>
      </c>
      <c r="BG112" s="8" t="s">
        <v>20</v>
      </c>
      <c r="BI112">
        <v>4</v>
      </c>
      <c r="BJ112">
        <v>377831</v>
      </c>
      <c r="BL112" t="s">
        <v>497</v>
      </c>
      <c r="BX112">
        <v>397725</v>
      </c>
    </row>
    <row r="113" spans="1:76" x14ac:dyDescent="0.25">
      <c r="A113">
        <v>46229</v>
      </c>
      <c r="C113">
        <v>1</v>
      </c>
      <c r="F113" t="s">
        <v>0</v>
      </c>
      <c r="G113" t="s">
        <v>468</v>
      </c>
      <c r="H113" t="s">
        <v>2362</v>
      </c>
      <c r="I113" s="1" t="str">
        <f>HYPERLINK(AT113,"Obs")</f>
        <v>Obs</v>
      </c>
      <c r="K113">
        <v>1</v>
      </c>
      <c r="L113" t="s">
        <v>3</v>
      </c>
      <c r="M113">
        <v>100343</v>
      </c>
      <c r="N113" t="s">
        <v>4</v>
      </c>
      <c r="O113" t="s">
        <v>4</v>
      </c>
      <c r="S113" t="s">
        <v>5943</v>
      </c>
      <c r="T113" t="s">
        <v>5944</v>
      </c>
      <c r="U113" t="s">
        <v>2341</v>
      </c>
      <c r="V113" s="2">
        <v>1</v>
      </c>
      <c r="W113" t="s">
        <v>553</v>
      </c>
      <c r="X113" t="s">
        <v>2324</v>
      </c>
      <c r="Y113" s="3" t="s">
        <v>2325</v>
      </c>
      <c r="Z113" s="4">
        <v>12</v>
      </c>
      <c r="AA113" s="5">
        <v>1201</v>
      </c>
      <c r="AB113" s="5" t="s">
        <v>2324</v>
      </c>
      <c r="AD113">
        <v>2020</v>
      </c>
      <c r="AE113">
        <v>5</v>
      </c>
      <c r="AF113">
        <v>30</v>
      </c>
      <c r="AG113" t="s">
        <v>2363</v>
      </c>
      <c r="AH113" t="s">
        <v>2363</v>
      </c>
      <c r="AJ113" t="s">
        <v>4</v>
      </c>
      <c r="AK113" t="s">
        <v>11</v>
      </c>
      <c r="AL113">
        <v>-29731</v>
      </c>
      <c r="AM113">
        <v>6731533</v>
      </c>
      <c r="AN113" s="5">
        <v>-29000</v>
      </c>
      <c r="AO113" s="5">
        <v>6731000</v>
      </c>
      <c r="AP113">
        <v>0</v>
      </c>
      <c r="AR113">
        <v>40</v>
      </c>
      <c r="AS113" t="s">
        <v>2364</v>
      </c>
      <c r="AT113" t="s">
        <v>2365</v>
      </c>
      <c r="AU113">
        <v>100343</v>
      </c>
      <c r="AW113" s="6" t="s">
        <v>14</v>
      </c>
      <c r="AX113">
        <v>1</v>
      </c>
      <c r="AY113" t="s">
        <v>15</v>
      </c>
      <c r="AZ113" t="s">
        <v>2366</v>
      </c>
      <c r="BB113">
        <v>40</v>
      </c>
      <c r="BC113" t="s">
        <v>474</v>
      </c>
      <c r="BD113" t="s">
        <v>475</v>
      </c>
      <c r="BE113">
        <v>1</v>
      </c>
      <c r="BF113" s="7">
        <v>44358.891331018502</v>
      </c>
      <c r="BG113" s="8" t="s">
        <v>20</v>
      </c>
      <c r="BI113">
        <v>4</v>
      </c>
      <c r="BJ113">
        <v>379360</v>
      </c>
      <c r="BL113" t="s">
        <v>2367</v>
      </c>
      <c r="BX113">
        <v>46229</v>
      </c>
    </row>
    <row r="114" spans="1:76" x14ac:dyDescent="0.25">
      <c r="A114">
        <v>495801</v>
      </c>
      <c r="C114">
        <v>1</v>
      </c>
      <c r="D114">
        <v>1</v>
      </c>
      <c r="E114">
        <v>1</v>
      </c>
      <c r="F114" t="s">
        <v>0</v>
      </c>
      <c r="G114" t="s">
        <v>468</v>
      </c>
      <c r="H114" t="s">
        <v>5651</v>
      </c>
      <c r="I114" t="s">
        <v>25</v>
      </c>
      <c r="K114">
        <v>1</v>
      </c>
      <c r="L114" t="s">
        <v>3</v>
      </c>
      <c r="M114">
        <v>100343</v>
      </c>
      <c r="N114" t="s">
        <v>4</v>
      </c>
      <c r="O114" t="s">
        <v>4</v>
      </c>
      <c r="S114" t="s">
        <v>5943</v>
      </c>
      <c r="T114" t="s">
        <v>5944</v>
      </c>
      <c r="U114" t="s">
        <v>5652</v>
      </c>
      <c r="V114" s="2">
        <v>1</v>
      </c>
      <c r="W114" t="s">
        <v>5072</v>
      </c>
      <c r="X114" t="s">
        <v>5653</v>
      </c>
      <c r="Y114" s="3" t="s">
        <v>5625</v>
      </c>
      <c r="Z114" s="4">
        <v>17</v>
      </c>
      <c r="AA114" s="5">
        <v>1721</v>
      </c>
      <c r="AB114" s="5" t="s">
        <v>5653</v>
      </c>
      <c r="AC114" t="s">
        <v>470</v>
      </c>
      <c r="AD114">
        <v>2020</v>
      </c>
      <c r="AE114">
        <v>6</v>
      </c>
      <c r="AF114">
        <v>23</v>
      </c>
      <c r="AJ114" t="s">
        <v>4</v>
      </c>
      <c r="AK114" t="s">
        <v>11</v>
      </c>
      <c r="AL114">
        <v>332530</v>
      </c>
      <c r="AM114">
        <v>7075065</v>
      </c>
      <c r="AN114" s="5">
        <v>333000</v>
      </c>
      <c r="AO114" s="5">
        <v>7075000</v>
      </c>
      <c r="AP114">
        <v>0</v>
      </c>
      <c r="AR114">
        <v>40</v>
      </c>
      <c r="AT114" t="s">
        <v>5654</v>
      </c>
      <c r="AU114">
        <v>100343</v>
      </c>
      <c r="AW114" s="6" t="s">
        <v>14</v>
      </c>
      <c r="AX114">
        <v>1</v>
      </c>
      <c r="AY114" t="s">
        <v>15</v>
      </c>
      <c r="AZ114" t="s">
        <v>5655</v>
      </c>
      <c r="BA114" t="s">
        <v>5656</v>
      </c>
      <c r="BB114">
        <v>40</v>
      </c>
      <c r="BC114" t="s">
        <v>474</v>
      </c>
      <c r="BD114" t="s">
        <v>475</v>
      </c>
      <c r="BF114" s="7">
        <v>44005</v>
      </c>
      <c r="BG114" s="8" t="s">
        <v>20</v>
      </c>
      <c r="BI114">
        <v>4</v>
      </c>
      <c r="BJ114">
        <v>378250</v>
      </c>
      <c r="BL114" t="s">
        <v>5657</v>
      </c>
      <c r="BX114">
        <v>495801</v>
      </c>
    </row>
    <row r="115" spans="1:76" x14ac:dyDescent="0.25">
      <c r="A115">
        <v>495799</v>
      </c>
      <c r="C115">
        <v>1</v>
      </c>
      <c r="D115">
        <v>1</v>
      </c>
      <c r="E115">
        <v>2</v>
      </c>
      <c r="F115" t="s">
        <v>0</v>
      </c>
      <c r="G115" t="s">
        <v>468</v>
      </c>
      <c r="H115" t="s">
        <v>5658</v>
      </c>
      <c r="I115" t="s">
        <v>25</v>
      </c>
      <c r="K115">
        <v>1</v>
      </c>
      <c r="L115" t="s">
        <v>3</v>
      </c>
      <c r="M115">
        <v>100343</v>
      </c>
      <c r="N115" t="s">
        <v>4</v>
      </c>
      <c r="O115" t="s">
        <v>4</v>
      </c>
      <c r="S115" t="s">
        <v>5943</v>
      </c>
      <c r="T115" t="s">
        <v>5944</v>
      </c>
      <c r="U115" t="s">
        <v>5652</v>
      </c>
      <c r="V115" s="2">
        <v>1</v>
      </c>
      <c r="W115" t="s">
        <v>5072</v>
      </c>
      <c r="X115" t="s">
        <v>5653</v>
      </c>
      <c r="Y115" s="3" t="s">
        <v>5625</v>
      </c>
      <c r="Z115" s="4">
        <v>17</v>
      </c>
      <c r="AA115" s="5">
        <v>1721</v>
      </c>
      <c r="AB115" s="5" t="s">
        <v>5653</v>
      </c>
      <c r="AC115" t="s">
        <v>470</v>
      </c>
      <c r="AD115">
        <v>2020</v>
      </c>
      <c r="AE115">
        <v>8</v>
      </c>
      <c r="AF115">
        <v>11</v>
      </c>
      <c r="AJ115" t="s">
        <v>4</v>
      </c>
      <c r="AK115" t="s">
        <v>11</v>
      </c>
      <c r="AL115">
        <v>332530</v>
      </c>
      <c r="AM115">
        <v>7075065</v>
      </c>
      <c r="AN115" s="5">
        <v>333000</v>
      </c>
      <c r="AO115" s="5">
        <v>7075000</v>
      </c>
      <c r="AP115">
        <v>0</v>
      </c>
      <c r="AR115">
        <v>40</v>
      </c>
      <c r="AT115" t="s">
        <v>5659</v>
      </c>
      <c r="AU115">
        <v>100343</v>
      </c>
      <c r="AW115" s="6" t="s">
        <v>14</v>
      </c>
      <c r="AX115">
        <v>1</v>
      </c>
      <c r="AY115" t="s">
        <v>15</v>
      </c>
      <c r="AZ115" t="s">
        <v>5655</v>
      </c>
      <c r="BA115" t="s">
        <v>5660</v>
      </c>
      <c r="BB115">
        <v>40</v>
      </c>
      <c r="BC115" t="s">
        <v>474</v>
      </c>
      <c r="BD115" t="s">
        <v>475</v>
      </c>
      <c r="BF115" s="7">
        <v>44054</v>
      </c>
      <c r="BG115" s="8" t="s">
        <v>20</v>
      </c>
      <c r="BI115">
        <v>4</v>
      </c>
      <c r="BJ115">
        <v>377608</v>
      </c>
      <c r="BL115" t="s">
        <v>5661</v>
      </c>
      <c r="BX115">
        <v>495799</v>
      </c>
    </row>
    <row r="116" spans="1:76" x14ac:dyDescent="0.25">
      <c r="A116">
        <v>495800</v>
      </c>
      <c r="C116">
        <v>1</v>
      </c>
      <c r="D116">
        <v>1</v>
      </c>
      <c r="E116">
        <v>3</v>
      </c>
      <c r="F116" t="s">
        <v>0</v>
      </c>
      <c r="G116" t="s">
        <v>468</v>
      </c>
      <c r="H116" t="s">
        <v>5662</v>
      </c>
      <c r="I116" t="s">
        <v>25</v>
      </c>
      <c r="K116">
        <v>1</v>
      </c>
      <c r="L116" t="s">
        <v>3</v>
      </c>
      <c r="M116">
        <v>100343</v>
      </c>
      <c r="N116" t="s">
        <v>4</v>
      </c>
      <c r="O116" t="s">
        <v>4</v>
      </c>
      <c r="S116" t="s">
        <v>5943</v>
      </c>
      <c r="T116" t="s">
        <v>5944</v>
      </c>
      <c r="U116" t="s">
        <v>5652</v>
      </c>
      <c r="V116" s="2">
        <v>1</v>
      </c>
      <c r="W116" t="s">
        <v>5072</v>
      </c>
      <c r="X116" t="s">
        <v>5653</v>
      </c>
      <c r="Y116" s="3" t="s">
        <v>5625</v>
      </c>
      <c r="Z116" s="4">
        <v>17</v>
      </c>
      <c r="AA116" s="5">
        <v>1721</v>
      </c>
      <c r="AB116" s="5" t="s">
        <v>5653</v>
      </c>
      <c r="AC116" t="s">
        <v>470</v>
      </c>
      <c r="AD116">
        <v>2020</v>
      </c>
      <c r="AE116">
        <v>8</v>
      </c>
      <c r="AF116">
        <v>22</v>
      </c>
      <c r="AJ116" t="s">
        <v>4</v>
      </c>
      <c r="AK116" t="s">
        <v>11</v>
      </c>
      <c r="AL116">
        <v>332530</v>
      </c>
      <c r="AM116">
        <v>7075065</v>
      </c>
      <c r="AN116" s="5">
        <v>333000</v>
      </c>
      <c r="AO116" s="5">
        <v>7075000</v>
      </c>
      <c r="AP116">
        <v>0</v>
      </c>
      <c r="AR116">
        <v>40</v>
      </c>
      <c r="AT116" t="s">
        <v>5663</v>
      </c>
      <c r="AU116">
        <v>100343</v>
      </c>
      <c r="AW116" s="6" t="s">
        <v>14</v>
      </c>
      <c r="AX116">
        <v>1</v>
      </c>
      <c r="AY116" t="s">
        <v>15</v>
      </c>
      <c r="AZ116" t="s">
        <v>5655</v>
      </c>
      <c r="BA116" t="s">
        <v>5664</v>
      </c>
      <c r="BB116">
        <v>40</v>
      </c>
      <c r="BC116" t="s">
        <v>474</v>
      </c>
      <c r="BD116" t="s">
        <v>475</v>
      </c>
      <c r="BF116" s="7">
        <v>44065</v>
      </c>
      <c r="BG116" s="8" t="s">
        <v>20</v>
      </c>
      <c r="BI116">
        <v>4</v>
      </c>
      <c r="BJ116">
        <v>377687</v>
      </c>
      <c r="BL116" t="s">
        <v>5665</v>
      </c>
      <c r="BX116">
        <v>495800</v>
      </c>
    </row>
    <row r="117" spans="1:76" x14ac:dyDescent="0.25">
      <c r="A117">
        <v>22028</v>
      </c>
      <c r="C117">
        <v>1</v>
      </c>
      <c r="D117">
        <v>1</v>
      </c>
      <c r="E117">
        <v>1</v>
      </c>
      <c r="F117" t="s">
        <v>0</v>
      </c>
      <c r="G117" t="s">
        <v>468</v>
      </c>
      <c r="H117" t="s">
        <v>2533</v>
      </c>
      <c r="I117" s="1" t="str">
        <f>HYPERLINK(AT117,"Obs")</f>
        <v>Obs</v>
      </c>
      <c r="K117">
        <v>1</v>
      </c>
      <c r="L117" t="s">
        <v>3</v>
      </c>
      <c r="M117">
        <v>100343</v>
      </c>
      <c r="N117" t="s">
        <v>4</v>
      </c>
      <c r="O117" t="s">
        <v>4</v>
      </c>
      <c r="S117" t="s">
        <v>5943</v>
      </c>
      <c r="T117" t="s">
        <v>5944</v>
      </c>
      <c r="U117" t="s">
        <v>2534</v>
      </c>
      <c r="V117" s="2">
        <v>1</v>
      </c>
      <c r="W117" t="s">
        <v>553</v>
      </c>
      <c r="X117" t="s">
        <v>2324</v>
      </c>
      <c r="Y117" s="3" t="s">
        <v>2325</v>
      </c>
      <c r="Z117" s="4">
        <v>12</v>
      </c>
      <c r="AA117" s="5">
        <v>1201</v>
      </c>
      <c r="AB117" s="5" t="s">
        <v>2324</v>
      </c>
      <c r="AD117">
        <v>2020</v>
      </c>
      <c r="AE117">
        <v>6</v>
      </c>
      <c r="AF117">
        <v>11</v>
      </c>
      <c r="AG117" t="s">
        <v>2535</v>
      </c>
      <c r="AH117" t="s">
        <v>2535</v>
      </c>
      <c r="AJ117" t="s">
        <v>4</v>
      </c>
      <c r="AK117" t="s">
        <v>11</v>
      </c>
      <c r="AL117">
        <v>-36744</v>
      </c>
      <c r="AM117">
        <v>6720166</v>
      </c>
      <c r="AN117" s="5">
        <v>-37000</v>
      </c>
      <c r="AO117" s="5">
        <v>6721000</v>
      </c>
      <c r="AP117">
        <v>13</v>
      </c>
      <c r="AR117">
        <v>40</v>
      </c>
      <c r="AS117" t="s">
        <v>2536</v>
      </c>
      <c r="AT117" t="s">
        <v>2537</v>
      </c>
      <c r="AU117">
        <v>100343</v>
      </c>
      <c r="AW117" s="6" t="s">
        <v>14</v>
      </c>
      <c r="AX117">
        <v>1</v>
      </c>
      <c r="AY117" t="s">
        <v>15</v>
      </c>
      <c r="AZ117" t="s">
        <v>2538</v>
      </c>
      <c r="BB117">
        <v>40</v>
      </c>
      <c r="BC117" t="s">
        <v>474</v>
      </c>
      <c r="BD117" t="s">
        <v>475</v>
      </c>
      <c r="BE117">
        <v>1</v>
      </c>
      <c r="BF117" s="7">
        <v>43995.957523148201</v>
      </c>
      <c r="BG117" s="8" t="s">
        <v>20</v>
      </c>
      <c r="BI117">
        <v>4</v>
      </c>
      <c r="BJ117">
        <v>376214</v>
      </c>
      <c r="BL117" t="s">
        <v>2539</v>
      </c>
      <c r="BX117">
        <v>22028</v>
      </c>
    </row>
    <row r="118" spans="1:76" x14ac:dyDescent="0.25">
      <c r="A118">
        <v>38505</v>
      </c>
      <c r="C118">
        <v>1</v>
      </c>
      <c r="D118">
        <v>1</v>
      </c>
      <c r="E118">
        <v>1</v>
      </c>
      <c r="F118" t="s">
        <v>0</v>
      </c>
      <c r="G118" t="s">
        <v>468</v>
      </c>
      <c r="H118" t="s">
        <v>2368</v>
      </c>
      <c r="I118" s="1" t="str">
        <f>HYPERLINK(AT118,"Obs")</f>
        <v>Obs</v>
      </c>
      <c r="K118">
        <v>1</v>
      </c>
      <c r="L118" t="s">
        <v>3</v>
      </c>
      <c r="M118">
        <v>100343</v>
      </c>
      <c r="N118" t="s">
        <v>4</v>
      </c>
      <c r="O118" t="s">
        <v>4</v>
      </c>
      <c r="S118" t="s">
        <v>5943</v>
      </c>
      <c r="T118" t="s">
        <v>5944</v>
      </c>
      <c r="U118" t="s">
        <v>2369</v>
      </c>
      <c r="V118" s="2">
        <v>1</v>
      </c>
      <c r="W118" t="s">
        <v>553</v>
      </c>
      <c r="X118" t="s">
        <v>2324</v>
      </c>
      <c r="Y118" s="3" t="s">
        <v>2325</v>
      </c>
      <c r="Z118" s="4">
        <v>12</v>
      </c>
      <c r="AA118" s="5">
        <v>1201</v>
      </c>
      <c r="AB118" s="5" t="s">
        <v>2324</v>
      </c>
      <c r="AD118">
        <v>2021</v>
      </c>
      <c r="AE118">
        <v>6</v>
      </c>
      <c r="AF118">
        <v>28</v>
      </c>
      <c r="AG118" t="s">
        <v>2370</v>
      </c>
      <c r="AH118" t="s">
        <v>2370</v>
      </c>
      <c r="AJ118" t="s">
        <v>4</v>
      </c>
      <c r="AK118" t="s">
        <v>11</v>
      </c>
      <c r="AL118">
        <v>-31229</v>
      </c>
      <c r="AM118">
        <v>6727695</v>
      </c>
      <c r="AN118" s="5">
        <v>-31000</v>
      </c>
      <c r="AO118" s="5">
        <v>6727000</v>
      </c>
      <c r="AP118">
        <v>0</v>
      </c>
      <c r="AR118">
        <v>40</v>
      </c>
      <c r="AS118" t="s">
        <v>2371</v>
      </c>
      <c r="AT118" t="s">
        <v>2372</v>
      </c>
      <c r="AU118">
        <v>100343</v>
      </c>
      <c r="AW118" s="6" t="s">
        <v>14</v>
      </c>
      <c r="AX118">
        <v>1</v>
      </c>
      <c r="AY118" t="s">
        <v>15</v>
      </c>
      <c r="AZ118" t="s">
        <v>2373</v>
      </c>
      <c r="BB118">
        <v>40</v>
      </c>
      <c r="BC118" t="s">
        <v>474</v>
      </c>
      <c r="BD118" t="s">
        <v>475</v>
      </c>
      <c r="BE118">
        <v>1</v>
      </c>
      <c r="BF118" s="7">
        <v>44432.719837962999</v>
      </c>
      <c r="BG118" s="8" t="s">
        <v>20</v>
      </c>
      <c r="BI118">
        <v>4</v>
      </c>
      <c r="BJ118">
        <v>379633</v>
      </c>
      <c r="BL118" t="s">
        <v>2374</v>
      </c>
      <c r="BX118">
        <v>38505</v>
      </c>
    </row>
    <row r="119" spans="1:76" x14ac:dyDescent="0.25">
      <c r="A119">
        <v>165991</v>
      </c>
      <c r="C119">
        <v>1</v>
      </c>
      <c r="F119" t="s">
        <v>0</v>
      </c>
      <c r="G119" t="s">
        <v>3970</v>
      </c>
      <c r="H119" t="s">
        <v>4517</v>
      </c>
      <c r="I119" t="s">
        <v>25</v>
      </c>
      <c r="K119">
        <v>1</v>
      </c>
      <c r="L119" t="s">
        <v>3</v>
      </c>
      <c r="M119">
        <v>100343</v>
      </c>
      <c r="N119" t="s">
        <v>4</v>
      </c>
      <c r="O119" t="s">
        <v>4</v>
      </c>
      <c r="U119" t="s">
        <v>4518</v>
      </c>
      <c r="V119" s="2">
        <v>1</v>
      </c>
      <c r="W119" t="s">
        <v>3775</v>
      </c>
      <c r="X119" t="s">
        <v>3776</v>
      </c>
      <c r="Y119" t="s">
        <v>3777</v>
      </c>
      <c r="Z119" s="4">
        <v>15</v>
      </c>
      <c r="AA119" s="5">
        <v>1543</v>
      </c>
      <c r="AB119" s="5" t="s">
        <v>4519</v>
      </c>
      <c r="AC119" t="s">
        <v>4520</v>
      </c>
      <c r="AD119">
        <v>1996</v>
      </c>
      <c r="AE119">
        <v>8</v>
      </c>
      <c r="AF119">
        <v>29</v>
      </c>
      <c r="AG119" t="s">
        <v>3973</v>
      </c>
      <c r="AH119" t="s">
        <v>3973</v>
      </c>
      <c r="AJ119" t="s">
        <v>4</v>
      </c>
      <c r="AK119" t="s">
        <v>11</v>
      </c>
      <c r="AL119">
        <v>144304</v>
      </c>
      <c r="AM119">
        <v>6977695</v>
      </c>
      <c r="AN119" s="5">
        <v>145000</v>
      </c>
      <c r="AO119" s="5">
        <v>6977000</v>
      </c>
      <c r="AP119">
        <v>100</v>
      </c>
      <c r="AR119">
        <v>95</v>
      </c>
      <c r="AU119">
        <v>100343</v>
      </c>
      <c r="AW119" s="6" t="s">
        <v>14</v>
      </c>
      <c r="AX119">
        <v>1</v>
      </c>
      <c r="AY119" t="s">
        <v>15</v>
      </c>
      <c r="AZ119" t="s">
        <v>4521</v>
      </c>
      <c r="BA119" t="s">
        <v>4522</v>
      </c>
      <c r="BB119">
        <v>95</v>
      </c>
      <c r="BC119" t="s">
        <v>3970</v>
      </c>
      <c r="BD119" t="s">
        <v>3976</v>
      </c>
      <c r="BF119" s="7">
        <v>42863</v>
      </c>
      <c r="BG119" s="8" t="s">
        <v>20</v>
      </c>
      <c r="BI119">
        <v>4</v>
      </c>
      <c r="BJ119">
        <v>506605</v>
      </c>
      <c r="BL119" t="s">
        <v>4523</v>
      </c>
      <c r="BX119">
        <v>165991</v>
      </c>
    </row>
    <row r="120" spans="1:76" x14ac:dyDescent="0.25">
      <c r="A120">
        <v>150435</v>
      </c>
      <c r="C120">
        <v>1</v>
      </c>
      <c r="F120" t="s">
        <v>0</v>
      </c>
      <c r="G120" t="s">
        <v>3970</v>
      </c>
      <c r="H120" t="s">
        <v>4063</v>
      </c>
      <c r="I120" t="s">
        <v>25</v>
      </c>
      <c r="K120">
        <v>1</v>
      </c>
      <c r="L120" t="s">
        <v>3</v>
      </c>
      <c r="M120">
        <v>100343</v>
      </c>
      <c r="N120" t="s">
        <v>4</v>
      </c>
      <c r="O120" t="s">
        <v>4</v>
      </c>
      <c r="U120" t="s">
        <v>4054</v>
      </c>
      <c r="V120" s="2">
        <v>1</v>
      </c>
      <c r="W120" t="s">
        <v>3775</v>
      </c>
      <c r="X120" t="s">
        <v>3776</v>
      </c>
      <c r="Y120" t="s">
        <v>3777</v>
      </c>
      <c r="Z120" s="4">
        <v>15</v>
      </c>
      <c r="AA120" s="5">
        <v>1502</v>
      </c>
      <c r="AB120" s="5" t="s">
        <v>3776</v>
      </c>
      <c r="AC120" t="s">
        <v>4064</v>
      </c>
      <c r="AD120">
        <v>2011</v>
      </c>
      <c r="AE120">
        <v>6</v>
      </c>
      <c r="AF120">
        <v>22</v>
      </c>
      <c r="AG120" t="s">
        <v>3973</v>
      </c>
      <c r="AH120" t="s">
        <v>3973</v>
      </c>
      <c r="AJ120" t="s">
        <v>4</v>
      </c>
      <c r="AK120" t="s">
        <v>11</v>
      </c>
      <c r="AL120">
        <v>122007</v>
      </c>
      <c r="AM120">
        <v>6985746</v>
      </c>
      <c r="AN120" s="5">
        <v>123000</v>
      </c>
      <c r="AO120" s="5">
        <v>6985000</v>
      </c>
      <c r="AP120">
        <v>30</v>
      </c>
      <c r="AR120">
        <v>95</v>
      </c>
      <c r="AU120">
        <v>100343</v>
      </c>
      <c r="AW120" s="6" t="s">
        <v>14</v>
      </c>
      <c r="AX120">
        <v>1</v>
      </c>
      <c r="AY120" t="s">
        <v>15</v>
      </c>
      <c r="AZ120" t="s">
        <v>4065</v>
      </c>
      <c r="BA120" t="s">
        <v>4066</v>
      </c>
      <c r="BB120">
        <v>95</v>
      </c>
      <c r="BC120" t="s">
        <v>3970</v>
      </c>
      <c r="BD120" t="s">
        <v>3976</v>
      </c>
      <c r="BF120" s="7">
        <v>41743</v>
      </c>
      <c r="BG120" s="8" t="s">
        <v>20</v>
      </c>
      <c r="BI120">
        <v>4</v>
      </c>
      <c r="BJ120">
        <v>507473</v>
      </c>
      <c r="BL120" t="s">
        <v>4067</v>
      </c>
      <c r="BX120">
        <v>150435</v>
      </c>
    </row>
    <row r="121" spans="1:76" x14ac:dyDescent="0.25">
      <c r="A121">
        <v>135949</v>
      </c>
      <c r="C121">
        <v>1</v>
      </c>
      <c r="D121">
        <v>1</v>
      </c>
      <c r="E121">
        <v>1</v>
      </c>
      <c r="F121" t="s">
        <v>0</v>
      </c>
      <c r="G121" t="s">
        <v>3970</v>
      </c>
      <c r="H121" t="s">
        <v>4292</v>
      </c>
      <c r="I121" t="s">
        <v>25</v>
      </c>
      <c r="K121">
        <v>1</v>
      </c>
      <c r="L121" t="s">
        <v>3</v>
      </c>
      <c r="M121">
        <v>100343</v>
      </c>
      <c r="N121" t="s">
        <v>4</v>
      </c>
      <c r="O121" t="s">
        <v>4</v>
      </c>
      <c r="U121" t="s">
        <v>4293</v>
      </c>
      <c r="V121" s="2">
        <v>1</v>
      </c>
      <c r="W121" t="s">
        <v>3775</v>
      </c>
      <c r="X121" t="s">
        <v>4284</v>
      </c>
      <c r="Y121" t="s">
        <v>3777</v>
      </c>
      <c r="Z121" s="4">
        <v>15</v>
      </c>
      <c r="AA121" s="5">
        <v>1524</v>
      </c>
      <c r="AB121" t="s">
        <v>4285</v>
      </c>
      <c r="AC121" t="s">
        <v>4294</v>
      </c>
      <c r="AD121">
        <v>2017</v>
      </c>
      <c r="AE121">
        <v>7</v>
      </c>
      <c r="AF121">
        <v>4</v>
      </c>
      <c r="AG121" t="s">
        <v>3948</v>
      </c>
      <c r="AH121" t="s">
        <v>3948</v>
      </c>
      <c r="AJ121" t="s">
        <v>4</v>
      </c>
      <c r="AK121" t="s">
        <v>11</v>
      </c>
      <c r="AL121">
        <v>92148</v>
      </c>
      <c r="AM121">
        <v>6923448</v>
      </c>
      <c r="AN121" s="5">
        <v>93000</v>
      </c>
      <c r="AO121" s="5">
        <v>6923000</v>
      </c>
      <c r="AP121">
        <v>7</v>
      </c>
      <c r="AR121">
        <v>95</v>
      </c>
      <c r="AU121">
        <v>100343</v>
      </c>
      <c r="AW121" s="6" t="s">
        <v>14</v>
      </c>
      <c r="AX121">
        <v>1</v>
      </c>
      <c r="AY121" t="s">
        <v>15</v>
      </c>
      <c r="AZ121" t="s">
        <v>4295</v>
      </c>
      <c r="BA121" t="s">
        <v>4296</v>
      </c>
      <c r="BB121">
        <v>95</v>
      </c>
      <c r="BC121" t="s">
        <v>3970</v>
      </c>
      <c r="BD121" t="s">
        <v>3976</v>
      </c>
      <c r="BF121" s="7">
        <v>43109</v>
      </c>
      <c r="BG121" s="8" t="s">
        <v>20</v>
      </c>
      <c r="BI121">
        <v>4</v>
      </c>
      <c r="BJ121">
        <v>506978</v>
      </c>
      <c r="BL121" t="s">
        <v>4297</v>
      </c>
      <c r="BX121">
        <v>135949</v>
      </c>
    </row>
    <row r="122" spans="1:76" x14ac:dyDescent="0.25">
      <c r="A122">
        <v>140485</v>
      </c>
      <c r="C122">
        <v>1</v>
      </c>
      <c r="D122">
        <v>1</v>
      </c>
      <c r="E122">
        <v>1</v>
      </c>
      <c r="F122" t="s">
        <v>0</v>
      </c>
      <c r="G122" t="s">
        <v>3970</v>
      </c>
      <c r="H122" t="s">
        <v>4298</v>
      </c>
      <c r="I122" t="s">
        <v>25</v>
      </c>
      <c r="K122">
        <v>1</v>
      </c>
      <c r="L122" t="s">
        <v>3</v>
      </c>
      <c r="M122">
        <v>100343</v>
      </c>
      <c r="N122" t="s">
        <v>4</v>
      </c>
      <c r="O122" t="s">
        <v>4</v>
      </c>
      <c r="U122" t="s">
        <v>4299</v>
      </c>
      <c r="V122" s="2">
        <v>1</v>
      </c>
      <c r="W122" t="s">
        <v>3775</v>
      </c>
      <c r="X122" t="s">
        <v>4284</v>
      </c>
      <c r="Y122" t="s">
        <v>3777</v>
      </c>
      <c r="Z122" s="4">
        <v>15</v>
      </c>
      <c r="AA122" s="5">
        <v>1524</v>
      </c>
      <c r="AB122" t="s">
        <v>4285</v>
      </c>
      <c r="AC122" t="s">
        <v>4300</v>
      </c>
      <c r="AD122">
        <v>2017</v>
      </c>
      <c r="AE122">
        <v>7</v>
      </c>
      <c r="AF122">
        <v>4</v>
      </c>
      <c r="AG122" t="s">
        <v>3948</v>
      </c>
      <c r="AH122" t="s">
        <v>3948</v>
      </c>
      <c r="AJ122" t="s">
        <v>4</v>
      </c>
      <c r="AK122" t="s">
        <v>11</v>
      </c>
      <c r="AL122">
        <v>97674</v>
      </c>
      <c r="AM122">
        <v>6925934</v>
      </c>
      <c r="AN122" s="5">
        <v>97000</v>
      </c>
      <c r="AO122" s="5">
        <v>6925000</v>
      </c>
      <c r="AP122">
        <v>7</v>
      </c>
      <c r="AR122">
        <v>95</v>
      </c>
      <c r="AU122">
        <v>100343</v>
      </c>
      <c r="AW122" s="6" t="s">
        <v>14</v>
      </c>
      <c r="AX122">
        <v>1</v>
      </c>
      <c r="AY122" t="s">
        <v>15</v>
      </c>
      <c r="AZ122" t="s">
        <v>4301</v>
      </c>
      <c r="BA122" t="s">
        <v>4302</v>
      </c>
      <c r="BB122">
        <v>95</v>
      </c>
      <c r="BC122" t="s">
        <v>3970</v>
      </c>
      <c r="BD122" t="s">
        <v>3976</v>
      </c>
      <c r="BF122" s="7">
        <v>43109</v>
      </c>
      <c r="BG122" s="8" t="s">
        <v>20</v>
      </c>
      <c r="BI122">
        <v>4</v>
      </c>
      <c r="BJ122">
        <v>506981</v>
      </c>
      <c r="BL122" t="s">
        <v>4303</v>
      </c>
      <c r="BX122">
        <v>140485</v>
      </c>
    </row>
    <row r="123" spans="1:76" x14ac:dyDescent="0.25">
      <c r="A123">
        <v>140555</v>
      </c>
      <c r="C123">
        <v>1</v>
      </c>
      <c r="D123">
        <v>1</v>
      </c>
      <c r="E123">
        <v>2</v>
      </c>
      <c r="F123" t="s">
        <v>0</v>
      </c>
      <c r="G123" t="s">
        <v>3970</v>
      </c>
      <c r="H123" t="s">
        <v>4304</v>
      </c>
      <c r="I123" t="s">
        <v>25</v>
      </c>
      <c r="K123">
        <v>1</v>
      </c>
      <c r="L123" t="s">
        <v>3</v>
      </c>
      <c r="M123">
        <v>100343</v>
      </c>
      <c r="N123" t="s">
        <v>4</v>
      </c>
      <c r="O123" t="s">
        <v>4</v>
      </c>
      <c r="U123" t="s">
        <v>4299</v>
      </c>
      <c r="V123" s="2">
        <v>1</v>
      </c>
      <c r="W123" t="s">
        <v>3775</v>
      </c>
      <c r="X123" t="s">
        <v>4284</v>
      </c>
      <c r="Y123" t="s">
        <v>3777</v>
      </c>
      <c r="Z123" s="4">
        <v>15</v>
      </c>
      <c r="AA123" s="5">
        <v>1524</v>
      </c>
      <c r="AB123" t="s">
        <v>4285</v>
      </c>
      <c r="AC123" t="s">
        <v>4305</v>
      </c>
      <c r="AD123">
        <v>2017</v>
      </c>
      <c r="AE123">
        <v>7</v>
      </c>
      <c r="AF123">
        <v>4</v>
      </c>
      <c r="AG123" t="s">
        <v>3948</v>
      </c>
      <c r="AH123" t="s">
        <v>3948</v>
      </c>
      <c r="AJ123" t="s">
        <v>4</v>
      </c>
      <c r="AK123" t="s">
        <v>11</v>
      </c>
      <c r="AL123">
        <v>97887</v>
      </c>
      <c r="AM123">
        <v>6925666</v>
      </c>
      <c r="AN123" s="5">
        <v>97000</v>
      </c>
      <c r="AO123" s="5">
        <v>6925000</v>
      </c>
      <c r="AP123">
        <v>7</v>
      </c>
      <c r="AR123">
        <v>95</v>
      </c>
      <c r="AU123">
        <v>100343</v>
      </c>
      <c r="AW123" s="6" t="s">
        <v>14</v>
      </c>
      <c r="AX123">
        <v>1</v>
      </c>
      <c r="AY123" t="s">
        <v>15</v>
      </c>
      <c r="AZ123" t="s">
        <v>4306</v>
      </c>
      <c r="BA123" t="s">
        <v>4307</v>
      </c>
      <c r="BB123">
        <v>95</v>
      </c>
      <c r="BC123" t="s">
        <v>3970</v>
      </c>
      <c r="BD123" t="s">
        <v>3976</v>
      </c>
      <c r="BF123" s="7">
        <v>43109</v>
      </c>
      <c r="BG123" s="8" t="s">
        <v>20</v>
      </c>
      <c r="BI123">
        <v>4</v>
      </c>
      <c r="BJ123">
        <v>506982</v>
      </c>
      <c r="BL123" t="s">
        <v>4308</v>
      </c>
      <c r="BX123">
        <v>140555</v>
      </c>
    </row>
    <row r="124" spans="1:76" x14ac:dyDescent="0.25">
      <c r="A124">
        <v>140950</v>
      </c>
      <c r="C124">
        <v>1</v>
      </c>
      <c r="F124" t="s">
        <v>0</v>
      </c>
      <c r="G124" t="s">
        <v>3970</v>
      </c>
      <c r="H124" t="s">
        <v>4352</v>
      </c>
      <c r="I124" t="s">
        <v>25</v>
      </c>
      <c r="K124">
        <v>1</v>
      </c>
      <c r="L124" t="s">
        <v>3</v>
      </c>
      <c r="M124">
        <v>100343</v>
      </c>
      <c r="N124" t="s">
        <v>4</v>
      </c>
      <c r="O124" t="s">
        <v>4</v>
      </c>
      <c r="U124" t="s">
        <v>4310</v>
      </c>
      <c r="V124" s="2">
        <v>1</v>
      </c>
      <c r="W124" t="s">
        <v>3775</v>
      </c>
      <c r="X124" t="s">
        <v>4284</v>
      </c>
      <c r="Y124" t="s">
        <v>3777</v>
      </c>
      <c r="Z124" s="4">
        <v>15</v>
      </c>
      <c r="AA124" s="5">
        <v>1524</v>
      </c>
      <c r="AB124" t="s">
        <v>4285</v>
      </c>
      <c r="AC124" t="s">
        <v>4353</v>
      </c>
      <c r="AD124">
        <v>2017</v>
      </c>
      <c r="AE124">
        <v>7</v>
      </c>
      <c r="AF124">
        <v>4</v>
      </c>
      <c r="AG124" t="s">
        <v>3948</v>
      </c>
      <c r="AH124" t="s">
        <v>3948</v>
      </c>
      <c r="AJ124" t="s">
        <v>4</v>
      </c>
      <c r="AK124" t="s">
        <v>11</v>
      </c>
      <c r="AL124">
        <v>98709</v>
      </c>
      <c r="AM124">
        <v>6925066</v>
      </c>
      <c r="AN124" s="5">
        <v>99000</v>
      </c>
      <c r="AO124" s="5">
        <v>6925000</v>
      </c>
      <c r="AP124">
        <v>7</v>
      </c>
      <c r="AR124">
        <v>95</v>
      </c>
      <c r="AU124">
        <v>100343</v>
      </c>
      <c r="AW124" s="6" t="s">
        <v>14</v>
      </c>
      <c r="AX124">
        <v>1</v>
      </c>
      <c r="AY124" t="s">
        <v>15</v>
      </c>
      <c r="AZ124" t="s">
        <v>4354</v>
      </c>
      <c r="BA124" t="s">
        <v>4355</v>
      </c>
      <c r="BB124">
        <v>95</v>
      </c>
      <c r="BC124" t="s">
        <v>3970</v>
      </c>
      <c r="BD124" t="s">
        <v>3976</v>
      </c>
      <c r="BF124" s="7">
        <v>43109</v>
      </c>
      <c r="BG124" s="8" t="s">
        <v>20</v>
      </c>
      <c r="BI124">
        <v>4</v>
      </c>
      <c r="BJ124">
        <v>506977</v>
      </c>
      <c r="BL124" t="s">
        <v>4356</v>
      </c>
      <c r="BX124">
        <v>140950</v>
      </c>
    </row>
    <row r="125" spans="1:76" x14ac:dyDescent="0.25">
      <c r="A125">
        <v>140744</v>
      </c>
      <c r="C125">
        <v>1</v>
      </c>
      <c r="F125" t="s">
        <v>0</v>
      </c>
      <c r="G125" t="s">
        <v>3970</v>
      </c>
      <c r="H125" t="s">
        <v>4357</v>
      </c>
      <c r="I125" t="s">
        <v>25</v>
      </c>
      <c r="K125">
        <v>1</v>
      </c>
      <c r="L125" t="s">
        <v>3</v>
      </c>
      <c r="M125">
        <v>100343</v>
      </c>
      <c r="N125" t="s">
        <v>4</v>
      </c>
      <c r="O125" t="s">
        <v>4</v>
      </c>
      <c r="U125" t="s">
        <v>4310</v>
      </c>
      <c r="V125" s="2">
        <v>1</v>
      </c>
      <c r="W125" t="s">
        <v>3775</v>
      </c>
      <c r="X125" t="s">
        <v>4284</v>
      </c>
      <c r="Y125" t="s">
        <v>3777</v>
      </c>
      <c r="Z125" s="4">
        <v>15</v>
      </c>
      <c r="AA125" s="5">
        <v>1524</v>
      </c>
      <c r="AB125" t="s">
        <v>4285</v>
      </c>
      <c r="AC125" t="s">
        <v>4358</v>
      </c>
      <c r="AD125">
        <v>2017</v>
      </c>
      <c r="AE125">
        <v>7</v>
      </c>
      <c r="AF125">
        <v>4</v>
      </c>
      <c r="AG125" t="s">
        <v>3948</v>
      </c>
      <c r="AH125" t="s">
        <v>3948</v>
      </c>
      <c r="AJ125" t="s">
        <v>4</v>
      </c>
      <c r="AK125" t="s">
        <v>11</v>
      </c>
      <c r="AL125">
        <v>98412</v>
      </c>
      <c r="AM125">
        <v>6925292</v>
      </c>
      <c r="AN125" s="5">
        <v>99000</v>
      </c>
      <c r="AO125" s="5">
        <v>6925000</v>
      </c>
      <c r="AP125">
        <v>7</v>
      </c>
      <c r="AR125">
        <v>95</v>
      </c>
      <c r="AU125">
        <v>100343</v>
      </c>
      <c r="AW125" s="6" t="s">
        <v>14</v>
      </c>
      <c r="AX125">
        <v>1</v>
      </c>
      <c r="AY125" t="s">
        <v>15</v>
      </c>
      <c r="AZ125" t="s">
        <v>4359</v>
      </c>
      <c r="BA125" t="s">
        <v>4360</v>
      </c>
      <c r="BB125">
        <v>95</v>
      </c>
      <c r="BC125" t="s">
        <v>3970</v>
      </c>
      <c r="BD125" t="s">
        <v>3976</v>
      </c>
      <c r="BF125" s="7">
        <v>43109</v>
      </c>
      <c r="BG125" s="8" t="s">
        <v>20</v>
      </c>
      <c r="BI125">
        <v>4</v>
      </c>
      <c r="BJ125">
        <v>506979</v>
      </c>
      <c r="BL125" t="s">
        <v>4361</v>
      </c>
      <c r="BX125">
        <v>140744</v>
      </c>
    </row>
    <row r="126" spans="1:76" x14ac:dyDescent="0.25">
      <c r="A126">
        <v>140638</v>
      </c>
      <c r="C126">
        <v>1</v>
      </c>
      <c r="F126" t="s">
        <v>0</v>
      </c>
      <c r="G126" t="s">
        <v>3970</v>
      </c>
      <c r="H126" t="s">
        <v>4362</v>
      </c>
      <c r="I126" t="s">
        <v>25</v>
      </c>
      <c r="K126">
        <v>1</v>
      </c>
      <c r="L126" t="s">
        <v>3</v>
      </c>
      <c r="M126">
        <v>100343</v>
      </c>
      <c r="N126" t="s">
        <v>4</v>
      </c>
      <c r="O126" t="s">
        <v>4</v>
      </c>
      <c r="U126" t="s">
        <v>4310</v>
      </c>
      <c r="V126" s="2">
        <v>1</v>
      </c>
      <c r="W126" t="s">
        <v>3775</v>
      </c>
      <c r="X126" t="s">
        <v>4284</v>
      </c>
      <c r="Y126" t="s">
        <v>3777</v>
      </c>
      <c r="Z126" s="4">
        <v>15</v>
      </c>
      <c r="AA126" s="5">
        <v>1524</v>
      </c>
      <c r="AB126" t="s">
        <v>4285</v>
      </c>
      <c r="AC126" t="s">
        <v>4363</v>
      </c>
      <c r="AD126">
        <v>2017</v>
      </c>
      <c r="AE126">
        <v>7</v>
      </c>
      <c r="AF126">
        <v>4</v>
      </c>
      <c r="AG126" t="s">
        <v>3948</v>
      </c>
      <c r="AH126" t="s">
        <v>3948</v>
      </c>
      <c r="AJ126" t="s">
        <v>4</v>
      </c>
      <c r="AK126" t="s">
        <v>11</v>
      </c>
      <c r="AL126">
        <v>98053</v>
      </c>
      <c r="AM126">
        <v>6925379</v>
      </c>
      <c r="AN126" s="5">
        <v>99000</v>
      </c>
      <c r="AO126" s="5">
        <v>6925000</v>
      </c>
      <c r="AP126">
        <v>7</v>
      </c>
      <c r="AR126">
        <v>95</v>
      </c>
      <c r="AU126">
        <v>100343</v>
      </c>
      <c r="AW126" s="6" t="s">
        <v>14</v>
      </c>
      <c r="AX126">
        <v>1</v>
      </c>
      <c r="AY126" t="s">
        <v>15</v>
      </c>
      <c r="AZ126" t="s">
        <v>4364</v>
      </c>
      <c r="BA126" t="s">
        <v>4365</v>
      </c>
      <c r="BB126">
        <v>95</v>
      </c>
      <c r="BC126" t="s">
        <v>3970</v>
      </c>
      <c r="BD126" t="s">
        <v>3976</v>
      </c>
      <c r="BF126" s="7">
        <v>43109</v>
      </c>
      <c r="BG126" s="8" t="s">
        <v>20</v>
      </c>
      <c r="BI126">
        <v>4</v>
      </c>
      <c r="BJ126">
        <v>506980</v>
      </c>
      <c r="BL126" t="s">
        <v>4366</v>
      </c>
      <c r="BX126">
        <v>140638</v>
      </c>
    </row>
    <row r="127" spans="1:76" x14ac:dyDescent="0.25">
      <c r="A127">
        <v>167214</v>
      </c>
      <c r="B127">
        <v>335855</v>
      </c>
      <c r="F127" t="s">
        <v>0</v>
      </c>
      <c r="G127" t="s">
        <v>3970</v>
      </c>
      <c r="H127" t="s">
        <v>4577</v>
      </c>
      <c r="I127" t="s">
        <v>25</v>
      </c>
      <c r="K127">
        <v>1</v>
      </c>
      <c r="L127" t="s">
        <v>3</v>
      </c>
      <c r="M127">
        <v>100343</v>
      </c>
      <c r="N127" t="s">
        <v>4</v>
      </c>
      <c r="O127" t="s">
        <v>4</v>
      </c>
      <c r="U127" t="s">
        <v>4578</v>
      </c>
      <c r="V127" s="2">
        <v>1</v>
      </c>
      <c r="W127" t="s">
        <v>3775</v>
      </c>
      <c r="X127" t="s">
        <v>3776</v>
      </c>
      <c r="Y127" t="s">
        <v>3777</v>
      </c>
      <c r="Z127" s="4">
        <v>15</v>
      </c>
      <c r="AA127" s="5">
        <v>1543</v>
      </c>
      <c r="AB127" s="5" t="s">
        <v>4519</v>
      </c>
      <c r="AC127" t="s">
        <v>4579</v>
      </c>
      <c r="AD127">
        <v>2001</v>
      </c>
      <c r="AE127">
        <v>6</v>
      </c>
      <c r="AF127">
        <v>21</v>
      </c>
      <c r="AG127" t="s">
        <v>3973</v>
      </c>
      <c r="AH127" t="s">
        <v>3973</v>
      </c>
      <c r="AJ127" t="s">
        <v>4</v>
      </c>
      <c r="AK127" t="s">
        <v>11</v>
      </c>
      <c r="AL127">
        <v>147145</v>
      </c>
      <c r="AM127">
        <v>6979837</v>
      </c>
      <c r="AN127" s="5">
        <v>147000</v>
      </c>
      <c r="AO127" s="5">
        <v>6979000</v>
      </c>
      <c r="AP127">
        <v>30</v>
      </c>
      <c r="AR127">
        <v>95</v>
      </c>
      <c r="AU127">
        <v>100343</v>
      </c>
      <c r="AW127" s="6" t="s">
        <v>14</v>
      </c>
      <c r="AX127">
        <v>1</v>
      </c>
      <c r="AY127" t="s">
        <v>15</v>
      </c>
      <c r="AZ127" t="s">
        <v>4580</v>
      </c>
      <c r="BA127" t="s">
        <v>4581</v>
      </c>
      <c r="BB127">
        <v>95</v>
      </c>
      <c r="BC127" t="s">
        <v>3970</v>
      </c>
      <c r="BD127" t="s">
        <v>3976</v>
      </c>
      <c r="BF127" s="7">
        <v>41743</v>
      </c>
      <c r="BG127" s="8" t="s">
        <v>20</v>
      </c>
      <c r="BI127">
        <v>4</v>
      </c>
      <c r="BJ127">
        <v>507896</v>
      </c>
      <c r="BK127">
        <v>158334</v>
      </c>
      <c r="BL127" t="s">
        <v>4582</v>
      </c>
      <c r="BX127">
        <v>167214</v>
      </c>
    </row>
    <row r="128" spans="1:76" x14ac:dyDescent="0.25">
      <c r="A128">
        <v>169443</v>
      </c>
      <c r="B128">
        <v>335853</v>
      </c>
      <c r="F128" t="s">
        <v>0</v>
      </c>
      <c r="G128" t="s">
        <v>3970</v>
      </c>
      <c r="H128" t="s">
        <v>4622</v>
      </c>
      <c r="I128" t="s">
        <v>25</v>
      </c>
      <c r="K128">
        <v>1</v>
      </c>
      <c r="L128" t="s">
        <v>3</v>
      </c>
      <c r="M128">
        <v>100343</v>
      </c>
      <c r="N128" t="s">
        <v>4</v>
      </c>
      <c r="O128" t="s">
        <v>4</v>
      </c>
      <c r="U128" t="s">
        <v>4623</v>
      </c>
      <c r="V128" s="2">
        <v>1</v>
      </c>
      <c r="W128" t="s">
        <v>3775</v>
      </c>
      <c r="X128" t="s">
        <v>3776</v>
      </c>
      <c r="Y128" t="s">
        <v>3777</v>
      </c>
      <c r="Z128" s="4">
        <v>15</v>
      </c>
      <c r="AA128" s="5">
        <v>1543</v>
      </c>
      <c r="AB128" s="5" t="s">
        <v>4519</v>
      </c>
      <c r="AC128" t="s">
        <v>4624</v>
      </c>
      <c r="AD128">
        <v>2001</v>
      </c>
      <c r="AE128">
        <v>6</v>
      </c>
      <c r="AF128">
        <v>21</v>
      </c>
      <c r="AG128" t="s">
        <v>3973</v>
      </c>
      <c r="AH128" t="s">
        <v>3973</v>
      </c>
      <c r="AJ128" t="s">
        <v>4</v>
      </c>
      <c r="AK128" t="s">
        <v>11</v>
      </c>
      <c r="AL128">
        <v>151667</v>
      </c>
      <c r="AM128">
        <v>6981638</v>
      </c>
      <c r="AN128" s="5">
        <v>151000</v>
      </c>
      <c r="AO128" s="5">
        <v>6981000</v>
      </c>
      <c r="AP128">
        <v>30</v>
      </c>
      <c r="AR128">
        <v>95</v>
      </c>
      <c r="AU128">
        <v>100343</v>
      </c>
      <c r="AW128" s="6" t="s">
        <v>14</v>
      </c>
      <c r="AX128">
        <v>1</v>
      </c>
      <c r="AY128" t="s">
        <v>15</v>
      </c>
      <c r="AZ128" t="s">
        <v>4625</v>
      </c>
      <c r="BA128" t="s">
        <v>4626</v>
      </c>
      <c r="BB128">
        <v>95</v>
      </c>
      <c r="BC128" t="s">
        <v>3970</v>
      </c>
      <c r="BD128" t="s">
        <v>3976</v>
      </c>
      <c r="BF128" s="7">
        <v>41743</v>
      </c>
      <c r="BG128" s="8" t="s">
        <v>20</v>
      </c>
      <c r="BI128">
        <v>4</v>
      </c>
      <c r="BJ128">
        <v>507894</v>
      </c>
      <c r="BK128">
        <v>158335</v>
      </c>
      <c r="BL128" t="s">
        <v>4627</v>
      </c>
      <c r="BX128">
        <v>169443</v>
      </c>
    </row>
    <row r="129" spans="1:76" x14ac:dyDescent="0.25">
      <c r="A129">
        <v>120266</v>
      </c>
      <c r="B129">
        <v>335730</v>
      </c>
      <c r="F129" t="s">
        <v>0</v>
      </c>
      <c r="G129" t="s">
        <v>3970</v>
      </c>
      <c r="H129" t="s">
        <v>4254</v>
      </c>
      <c r="I129" t="s">
        <v>25</v>
      </c>
      <c r="K129">
        <v>1</v>
      </c>
      <c r="L129" t="s">
        <v>3</v>
      </c>
      <c r="M129">
        <v>100343</v>
      </c>
      <c r="N129" t="s">
        <v>4</v>
      </c>
      <c r="O129" t="s">
        <v>4</v>
      </c>
      <c r="U129" t="s">
        <v>4255</v>
      </c>
      <c r="V129" s="2">
        <v>1</v>
      </c>
      <c r="W129" t="s">
        <v>3775</v>
      </c>
      <c r="X129" t="s">
        <v>4157</v>
      </c>
      <c r="Y129" t="s">
        <v>3777</v>
      </c>
      <c r="Z129" s="4">
        <v>15</v>
      </c>
      <c r="AA129" s="5">
        <v>1523</v>
      </c>
      <c r="AB129" t="s">
        <v>4248</v>
      </c>
      <c r="AC129" t="s">
        <v>4256</v>
      </c>
      <c r="AD129">
        <v>2002</v>
      </c>
      <c r="AE129">
        <v>5</v>
      </c>
      <c r="AF129">
        <v>6</v>
      </c>
      <c r="AG129" t="s">
        <v>4257</v>
      </c>
      <c r="AH129" t="s">
        <v>4257</v>
      </c>
      <c r="AJ129" t="s">
        <v>4</v>
      </c>
      <c r="AK129" t="s">
        <v>11</v>
      </c>
      <c r="AL129">
        <v>79563</v>
      </c>
      <c r="AM129">
        <v>6951947</v>
      </c>
      <c r="AN129" s="5">
        <v>79000</v>
      </c>
      <c r="AO129" s="5">
        <v>6951000</v>
      </c>
      <c r="AP129">
        <v>100</v>
      </c>
      <c r="AR129">
        <v>95</v>
      </c>
      <c r="AU129">
        <v>100343</v>
      </c>
      <c r="AW129" s="6" t="s">
        <v>14</v>
      </c>
      <c r="AX129">
        <v>1</v>
      </c>
      <c r="AY129" t="s">
        <v>15</v>
      </c>
      <c r="AZ129" t="s">
        <v>4258</v>
      </c>
      <c r="BA129" t="s">
        <v>4259</v>
      </c>
      <c r="BB129">
        <v>95</v>
      </c>
      <c r="BC129" t="s">
        <v>3970</v>
      </c>
      <c r="BD129" t="s">
        <v>3976</v>
      </c>
      <c r="BF129" s="7">
        <v>41743</v>
      </c>
      <c r="BG129" s="8" t="s">
        <v>20</v>
      </c>
      <c r="BI129">
        <v>4</v>
      </c>
      <c r="BJ129">
        <v>507845</v>
      </c>
      <c r="BK129">
        <v>158312</v>
      </c>
      <c r="BL129" t="s">
        <v>4260</v>
      </c>
      <c r="BX129">
        <v>120266</v>
      </c>
    </row>
    <row r="130" spans="1:76" x14ac:dyDescent="0.25">
      <c r="A130">
        <v>142528</v>
      </c>
      <c r="B130">
        <v>335582</v>
      </c>
      <c r="F130" t="s">
        <v>0</v>
      </c>
      <c r="G130" t="s">
        <v>3970</v>
      </c>
      <c r="H130" t="s">
        <v>4673</v>
      </c>
      <c r="I130" t="s">
        <v>25</v>
      </c>
      <c r="K130">
        <v>1</v>
      </c>
      <c r="L130" t="s">
        <v>3</v>
      </c>
      <c r="M130">
        <v>100343</v>
      </c>
      <c r="N130" t="s">
        <v>4</v>
      </c>
      <c r="O130" t="s">
        <v>4</v>
      </c>
      <c r="U130" t="s">
        <v>4674</v>
      </c>
      <c r="V130" s="2">
        <v>1</v>
      </c>
      <c r="W130" t="s">
        <v>3775</v>
      </c>
      <c r="X130" t="s">
        <v>4656</v>
      </c>
      <c r="Y130" t="s">
        <v>3777</v>
      </c>
      <c r="Z130" s="4">
        <v>15</v>
      </c>
      <c r="AA130" s="5">
        <v>1548</v>
      </c>
      <c r="AB130" t="s">
        <v>4657</v>
      </c>
      <c r="AC130" t="s">
        <v>4675</v>
      </c>
      <c r="AD130">
        <v>2003</v>
      </c>
      <c r="AE130">
        <v>6</v>
      </c>
      <c r="AF130">
        <v>25</v>
      </c>
      <c r="AG130" t="s">
        <v>3973</v>
      </c>
      <c r="AH130" t="s">
        <v>3973</v>
      </c>
      <c r="AJ130" t="s">
        <v>4</v>
      </c>
      <c r="AK130" t="s">
        <v>11</v>
      </c>
      <c r="AL130">
        <v>102939</v>
      </c>
      <c r="AM130">
        <v>7007878</v>
      </c>
      <c r="AN130" s="5">
        <v>103000</v>
      </c>
      <c r="AO130" s="5">
        <v>7007000</v>
      </c>
      <c r="AP130">
        <v>30</v>
      </c>
      <c r="AR130">
        <v>95</v>
      </c>
      <c r="AU130">
        <v>100343</v>
      </c>
      <c r="AW130" s="6" t="s">
        <v>14</v>
      </c>
      <c r="AX130">
        <v>1</v>
      </c>
      <c r="AY130" t="s">
        <v>15</v>
      </c>
      <c r="AZ130" t="s">
        <v>4676</v>
      </c>
      <c r="BA130" t="s">
        <v>4677</v>
      </c>
      <c r="BB130">
        <v>95</v>
      </c>
      <c r="BC130" t="s">
        <v>3970</v>
      </c>
      <c r="BD130" t="s">
        <v>3976</v>
      </c>
      <c r="BF130" s="7">
        <v>41743</v>
      </c>
      <c r="BG130" s="8" t="s">
        <v>20</v>
      </c>
      <c r="BI130">
        <v>4</v>
      </c>
      <c r="BJ130">
        <v>507761</v>
      </c>
      <c r="BK130">
        <v>158346</v>
      </c>
      <c r="BL130" t="s">
        <v>4678</v>
      </c>
      <c r="BX130">
        <v>142528</v>
      </c>
    </row>
    <row r="131" spans="1:76" x14ac:dyDescent="0.25">
      <c r="A131">
        <v>119147</v>
      </c>
      <c r="B131">
        <v>335227</v>
      </c>
      <c r="F131" t="s">
        <v>0</v>
      </c>
      <c r="G131" t="s">
        <v>3970</v>
      </c>
      <c r="H131" t="s">
        <v>4640</v>
      </c>
      <c r="I131" t="s">
        <v>25</v>
      </c>
      <c r="K131">
        <v>1</v>
      </c>
      <c r="L131" t="s">
        <v>3</v>
      </c>
      <c r="M131">
        <v>100343</v>
      </c>
      <c r="N131" t="s">
        <v>4</v>
      </c>
      <c r="O131" t="s">
        <v>4</v>
      </c>
      <c r="U131" t="s">
        <v>4641</v>
      </c>
      <c r="V131" s="2">
        <v>1</v>
      </c>
      <c r="W131" t="s">
        <v>3775</v>
      </c>
      <c r="X131" t="s">
        <v>3776</v>
      </c>
      <c r="Y131" t="s">
        <v>3777</v>
      </c>
      <c r="Z131" s="4">
        <v>15</v>
      </c>
      <c r="AA131" s="5">
        <v>1545</v>
      </c>
      <c r="AB131" s="5" t="s">
        <v>4642</v>
      </c>
      <c r="AC131" t="s">
        <v>4643</v>
      </c>
      <c r="AD131">
        <v>2003</v>
      </c>
      <c r="AE131">
        <v>6</v>
      </c>
      <c r="AF131">
        <v>23</v>
      </c>
      <c r="AG131" t="s">
        <v>3973</v>
      </c>
      <c r="AH131" t="s">
        <v>3973</v>
      </c>
      <c r="AJ131" t="s">
        <v>4</v>
      </c>
      <c r="AK131" t="s">
        <v>11</v>
      </c>
      <c r="AL131">
        <v>77820</v>
      </c>
      <c r="AM131">
        <v>6983650</v>
      </c>
      <c r="AN131" s="5">
        <v>77000</v>
      </c>
      <c r="AO131" s="5">
        <v>6983000</v>
      </c>
      <c r="AP131">
        <v>30</v>
      </c>
      <c r="AR131">
        <v>95</v>
      </c>
      <c r="AU131">
        <v>100343</v>
      </c>
      <c r="AW131" s="6" t="s">
        <v>14</v>
      </c>
      <c r="AX131">
        <v>1</v>
      </c>
      <c r="AY131" t="s">
        <v>15</v>
      </c>
      <c r="AZ131" t="s">
        <v>4644</v>
      </c>
      <c r="BA131" t="s">
        <v>4645</v>
      </c>
      <c r="BB131">
        <v>95</v>
      </c>
      <c r="BC131" t="s">
        <v>3970</v>
      </c>
      <c r="BD131" t="s">
        <v>3976</v>
      </c>
      <c r="BF131" s="7">
        <v>41743</v>
      </c>
      <c r="BG131" s="8" t="s">
        <v>20</v>
      </c>
      <c r="BI131">
        <v>4</v>
      </c>
      <c r="BJ131">
        <v>507520</v>
      </c>
      <c r="BK131">
        <v>158342</v>
      </c>
      <c r="BL131" t="s">
        <v>4646</v>
      </c>
      <c r="BX131">
        <v>119147</v>
      </c>
    </row>
    <row r="132" spans="1:76" x14ac:dyDescent="0.25">
      <c r="A132">
        <v>142668</v>
      </c>
      <c r="B132">
        <v>335606</v>
      </c>
      <c r="F132" t="s">
        <v>0</v>
      </c>
      <c r="G132" t="s">
        <v>3970</v>
      </c>
      <c r="H132" t="s">
        <v>4686</v>
      </c>
      <c r="I132" t="s">
        <v>25</v>
      </c>
      <c r="K132">
        <v>1</v>
      </c>
      <c r="L132" t="s">
        <v>3</v>
      </c>
      <c r="M132">
        <v>100343</v>
      </c>
      <c r="N132" t="s">
        <v>4</v>
      </c>
      <c r="O132" t="s">
        <v>4</v>
      </c>
      <c r="U132" t="s">
        <v>4687</v>
      </c>
      <c r="V132" s="2">
        <v>1</v>
      </c>
      <c r="W132" t="s">
        <v>3775</v>
      </c>
      <c r="X132" t="s">
        <v>4656</v>
      </c>
      <c r="Y132" t="s">
        <v>3777</v>
      </c>
      <c r="Z132" s="4">
        <v>15</v>
      </c>
      <c r="AA132" s="5">
        <v>1548</v>
      </c>
      <c r="AB132" t="s">
        <v>4657</v>
      </c>
      <c r="AC132" t="s">
        <v>4688</v>
      </c>
      <c r="AD132">
        <v>2004</v>
      </c>
      <c r="AE132">
        <v>7</v>
      </c>
      <c r="AF132">
        <v>28</v>
      </c>
      <c r="AG132" t="s">
        <v>3973</v>
      </c>
      <c r="AH132" t="s">
        <v>3973</v>
      </c>
      <c r="AJ132" t="s">
        <v>4</v>
      </c>
      <c r="AK132" t="s">
        <v>11</v>
      </c>
      <c r="AL132">
        <v>103260</v>
      </c>
      <c r="AM132">
        <v>7008856</v>
      </c>
      <c r="AN132" s="5">
        <v>103000</v>
      </c>
      <c r="AO132" s="5">
        <v>7009000</v>
      </c>
      <c r="AP132">
        <v>30</v>
      </c>
      <c r="AR132">
        <v>95</v>
      </c>
      <c r="AU132">
        <v>100343</v>
      </c>
      <c r="AW132" s="6" t="s">
        <v>14</v>
      </c>
      <c r="AX132">
        <v>1</v>
      </c>
      <c r="AY132" t="s">
        <v>15</v>
      </c>
      <c r="AZ132" t="s">
        <v>4689</v>
      </c>
      <c r="BA132" t="s">
        <v>4690</v>
      </c>
      <c r="BB132">
        <v>95</v>
      </c>
      <c r="BC132" t="s">
        <v>3970</v>
      </c>
      <c r="BD132" t="s">
        <v>3976</v>
      </c>
      <c r="BF132" s="7">
        <v>41743</v>
      </c>
      <c r="BG132" s="8" t="s">
        <v>20</v>
      </c>
      <c r="BI132">
        <v>4</v>
      </c>
      <c r="BJ132">
        <v>507784</v>
      </c>
      <c r="BK132">
        <v>158348</v>
      </c>
      <c r="BL132" t="s">
        <v>4691</v>
      </c>
      <c r="BX132">
        <v>142668</v>
      </c>
    </row>
    <row r="133" spans="1:76" x14ac:dyDescent="0.25">
      <c r="A133">
        <v>150340</v>
      </c>
      <c r="B133">
        <v>335156</v>
      </c>
      <c r="F133" t="s">
        <v>0</v>
      </c>
      <c r="G133" t="s">
        <v>3970</v>
      </c>
      <c r="H133" t="s">
        <v>3971</v>
      </c>
      <c r="I133" t="s">
        <v>25</v>
      </c>
      <c r="K133">
        <v>1</v>
      </c>
      <c r="L133" t="s">
        <v>3</v>
      </c>
      <c r="M133">
        <v>100343</v>
      </c>
      <c r="N133" t="s">
        <v>4</v>
      </c>
      <c r="O133" t="s">
        <v>4</v>
      </c>
      <c r="U133" t="s">
        <v>3963</v>
      </c>
      <c r="V133" s="2">
        <v>1</v>
      </c>
      <c r="W133" t="s">
        <v>3775</v>
      </c>
      <c r="X133" t="s">
        <v>3776</v>
      </c>
      <c r="Y133" t="s">
        <v>3777</v>
      </c>
      <c r="Z133" s="4">
        <v>15</v>
      </c>
      <c r="AA133" s="5">
        <v>1502</v>
      </c>
      <c r="AB133" s="5" t="s">
        <v>3776</v>
      </c>
      <c r="AC133" t="s">
        <v>3972</v>
      </c>
      <c r="AD133">
        <v>2011</v>
      </c>
      <c r="AE133">
        <v>6</v>
      </c>
      <c r="AF133">
        <v>22</v>
      </c>
      <c r="AG133" t="s">
        <v>3973</v>
      </c>
      <c r="AH133" t="s">
        <v>3973</v>
      </c>
      <c r="AJ133" t="s">
        <v>4</v>
      </c>
      <c r="AK133" t="s">
        <v>11</v>
      </c>
      <c r="AL133">
        <v>121715</v>
      </c>
      <c r="AM133">
        <v>6985501</v>
      </c>
      <c r="AN133" s="5">
        <v>121000</v>
      </c>
      <c r="AO133" s="5">
        <v>6985000</v>
      </c>
      <c r="AP133">
        <v>30</v>
      </c>
      <c r="AR133">
        <v>95</v>
      </c>
      <c r="AU133">
        <v>100343</v>
      </c>
      <c r="AW133" s="6" t="s">
        <v>14</v>
      </c>
      <c r="AX133">
        <v>1</v>
      </c>
      <c r="AY133" t="s">
        <v>15</v>
      </c>
      <c r="AZ133" t="s">
        <v>3974</v>
      </c>
      <c r="BA133" t="s">
        <v>3975</v>
      </c>
      <c r="BB133">
        <v>95</v>
      </c>
      <c r="BC133" t="s">
        <v>3970</v>
      </c>
      <c r="BD133" t="s">
        <v>3976</v>
      </c>
      <c r="BF133" s="7">
        <v>41743</v>
      </c>
      <c r="BG133" s="8" t="s">
        <v>20</v>
      </c>
      <c r="BI133">
        <v>4</v>
      </c>
      <c r="BJ133">
        <v>507474</v>
      </c>
      <c r="BK133">
        <v>158296</v>
      </c>
      <c r="BL133" t="s">
        <v>3977</v>
      </c>
      <c r="BX133">
        <v>150340</v>
      </c>
    </row>
    <row r="134" spans="1:76" x14ac:dyDescent="0.25">
      <c r="A134">
        <v>150466</v>
      </c>
      <c r="B134">
        <v>335154</v>
      </c>
      <c r="F134" t="s">
        <v>0</v>
      </c>
      <c r="G134" t="s">
        <v>3970</v>
      </c>
      <c r="H134" t="s">
        <v>4058</v>
      </c>
      <c r="I134" t="s">
        <v>25</v>
      </c>
      <c r="K134">
        <v>1</v>
      </c>
      <c r="L134" t="s">
        <v>3</v>
      </c>
      <c r="M134">
        <v>100343</v>
      </c>
      <c r="N134" t="s">
        <v>4</v>
      </c>
      <c r="O134" t="s">
        <v>4</v>
      </c>
      <c r="U134" t="s">
        <v>4054</v>
      </c>
      <c r="V134" s="2">
        <v>1</v>
      </c>
      <c r="W134" t="s">
        <v>3775</v>
      </c>
      <c r="X134" t="s">
        <v>3776</v>
      </c>
      <c r="Y134" t="s">
        <v>3777</v>
      </c>
      <c r="Z134" s="4">
        <v>15</v>
      </c>
      <c r="AA134" s="5">
        <v>1502</v>
      </c>
      <c r="AB134" s="5" t="s">
        <v>3776</v>
      </c>
      <c r="AC134" t="s">
        <v>4059</v>
      </c>
      <c r="AD134">
        <v>2011</v>
      </c>
      <c r="AE134">
        <v>6</v>
      </c>
      <c r="AF134">
        <v>22</v>
      </c>
      <c r="AG134" t="s">
        <v>3973</v>
      </c>
      <c r="AH134" t="s">
        <v>3973</v>
      </c>
      <c r="AJ134" t="s">
        <v>4</v>
      </c>
      <c r="AK134" t="s">
        <v>11</v>
      </c>
      <c r="AL134">
        <v>122056</v>
      </c>
      <c r="AM134">
        <v>6985829</v>
      </c>
      <c r="AN134" s="5">
        <v>123000</v>
      </c>
      <c r="AO134" s="5">
        <v>6985000</v>
      </c>
      <c r="AP134">
        <v>30</v>
      </c>
      <c r="AR134">
        <v>95</v>
      </c>
      <c r="AU134">
        <v>100343</v>
      </c>
      <c r="AW134" s="6" t="s">
        <v>14</v>
      </c>
      <c r="AX134">
        <v>1</v>
      </c>
      <c r="AY134" t="s">
        <v>15</v>
      </c>
      <c r="AZ134" t="s">
        <v>4060</v>
      </c>
      <c r="BA134" t="s">
        <v>4061</v>
      </c>
      <c r="BB134">
        <v>95</v>
      </c>
      <c r="BC134" t="s">
        <v>3970</v>
      </c>
      <c r="BD134" t="s">
        <v>3976</v>
      </c>
      <c r="BF134" s="7">
        <v>41743</v>
      </c>
      <c r="BG134" s="8" t="s">
        <v>20</v>
      </c>
      <c r="BI134">
        <v>4</v>
      </c>
      <c r="BJ134">
        <v>507471</v>
      </c>
      <c r="BK134">
        <v>158297</v>
      </c>
      <c r="BL134" t="s">
        <v>4062</v>
      </c>
      <c r="BX134">
        <v>150466</v>
      </c>
    </row>
    <row r="135" spans="1:76" x14ac:dyDescent="0.25">
      <c r="A135">
        <v>61168</v>
      </c>
      <c r="C135">
        <v>1</v>
      </c>
      <c r="D135">
        <v>1</v>
      </c>
      <c r="E135">
        <v>1</v>
      </c>
      <c r="F135" t="s">
        <v>0</v>
      </c>
      <c r="G135" t="s">
        <v>440</v>
      </c>
      <c r="H135" t="s">
        <v>3617</v>
      </c>
      <c r="I135" t="s">
        <v>442</v>
      </c>
      <c r="K135">
        <v>1</v>
      </c>
      <c r="L135" t="s">
        <v>3</v>
      </c>
      <c r="M135">
        <v>100343</v>
      </c>
      <c r="N135" t="s">
        <v>4</v>
      </c>
      <c r="O135" t="s">
        <v>4</v>
      </c>
      <c r="U135" t="s">
        <v>3618</v>
      </c>
      <c r="V135" s="2">
        <v>1</v>
      </c>
      <c r="W135" t="s">
        <v>553</v>
      </c>
      <c r="X135" t="s">
        <v>3399</v>
      </c>
      <c r="Y135" s="3" t="s">
        <v>3400</v>
      </c>
      <c r="Z135" s="4">
        <v>14</v>
      </c>
      <c r="AA135" s="5">
        <v>1439</v>
      </c>
      <c r="AB135" s="5" t="s">
        <v>3619</v>
      </c>
      <c r="AC135" t="s">
        <v>3620</v>
      </c>
      <c r="AD135">
        <v>2017</v>
      </c>
      <c r="AE135">
        <v>6</v>
      </c>
      <c r="AF135">
        <v>6</v>
      </c>
      <c r="AG135" t="s">
        <v>444</v>
      </c>
      <c r="AH135" t="s">
        <v>444</v>
      </c>
      <c r="AJ135" t="s">
        <v>4</v>
      </c>
      <c r="AK135" t="s">
        <v>11</v>
      </c>
      <c r="AL135">
        <v>-13787</v>
      </c>
      <c r="AM135">
        <v>6911518</v>
      </c>
      <c r="AN135" s="5">
        <v>-13000</v>
      </c>
      <c r="AO135" s="5">
        <v>6911000</v>
      </c>
      <c r="AP135">
        <v>1</v>
      </c>
      <c r="AR135">
        <v>33</v>
      </c>
      <c r="AT135" s="7"/>
      <c r="AU135">
        <v>100343</v>
      </c>
      <c r="AW135" s="6" t="s">
        <v>14</v>
      </c>
      <c r="AX135">
        <v>1</v>
      </c>
      <c r="AY135" t="s">
        <v>15</v>
      </c>
      <c r="AZ135" t="s">
        <v>3621</v>
      </c>
      <c r="BA135" t="s">
        <v>3622</v>
      </c>
      <c r="BB135">
        <v>33</v>
      </c>
      <c r="BC135" t="s">
        <v>446</v>
      </c>
      <c r="BD135" t="s">
        <v>19</v>
      </c>
      <c r="BF135" s="7">
        <v>43137</v>
      </c>
      <c r="BG135" s="8" t="s">
        <v>20</v>
      </c>
      <c r="BI135">
        <v>4</v>
      </c>
      <c r="BJ135">
        <v>353961</v>
      </c>
      <c r="BL135" t="s">
        <v>3623</v>
      </c>
      <c r="BN135" t="s">
        <v>3624</v>
      </c>
      <c r="BX135">
        <v>61168</v>
      </c>
    </row>
    <row r="136" spans="1:76" x14ac:dyDescent="0.25">
      <c r="A136">
        <v>137168</v>
      </c>
      <c r="B136">
        <v>186795</v>
      </c>
      <c r="F136" t="s">
        <v>0</v>
      </c>
      <c r="G136" t="s">
        <v>440</v>
      </c>
      <c r="H136" t="s">
        <v>1805</v>
      </c>
      <c r="I136" t="s">
        <v>442</v>
      </c>
      <c r="K136">
        <v>1</v>
      </c>
      <c r="L136" t="s">
        <v>3</v>
      </c>
      <c r="M136">
        <v>100343</v>
      </c>
      <c r="N136" t="s">
        <v>4</v>
      </c>
      <c r="O136" t="s">
        <v>4</v>
      </c>
      <c r="U136" t="s">
        <v>1806</v>
      </c>
      <c r="V136" s="2">
        <v>1</v>
      </c>
      <c r="W136" t="s">
        <v>1519</v>
      </c>
      <c r="X136" t="s">
        <v>1675</v>
      </c>
      <c r="Y136" t="s">
        <v>1676</v>
      </c>
      <c r="Z136" s="4">
        <v>10</v>
      </c>
      <c r="AA136" s="5">
        <v>1001</v>
      </c>
      <c r="AB136" s="5" t="s">
        <v>1675</v>
      </c>
      <c r="AC136" t="s">
        <v>1807</v>
      </c>
      <c r="AD136">
        <v>1910</v>
      </c>
      <c r="AE136">
        <v>6</v>
      </c>
      <c r="AF136">
        <v>8</v>
      </c>
      <c r="AG136" t="s">
        <v>1808</v>
      </c>
      <c r="AH136" t="s">
        <v>1808</v>
      </c>
      <c r="AJ136" t="s">
        <v>4</v>
      </c>
      <c r="AK136" t="s">
        <v>11</v>
      </c>
      <c r="AL136">
        <v>93822</v>
      </c>
      <c r="AM136">
        <v>6467780</v>
      </c>
      <c r="AN136" s="5">
        <v>93000</v>
      </c>
      <c r="AO136" s="5">
        <v>6467000</v>
      </c>
      <c r="AP136">
        <v>707</v>
      </c>
      <c r="AR136">
        <v>33</v>
      </c>
      <c r="AT136" s="7"/>
      <c r="AU136">
        <v>100343</v>
      </c>
      <c r="AW136" s="6" t="s">
        <v>14</v>
      </c>
      <c r="AX136">
        <v>1</v>
      </c>
      <c r="AY136" t="s">
        <v>15</v>
      </c>
      <c r="AZ136" t="s">
        <v>1809</v>
      </c>
      <c r="BA136" t="s">
        <v>1810</v>
      </c>
      <c r="BB136">
        <v>33</v>
      </c>
      <c r="BC136" t="s">
        <v>446</v>
      </c>
      <c r="BD136" t="s">
        <v>19</v>
      </c>
      <c r="BF136" s="7">
        <v>41689</v>
      </c>
      <c r="BG136" s="8" t="s">
        <v>20</v>
      </c>
      <c r="BI136">
        <v>4</v>
      </c>
      <c r="BJ136">
        <v>338693</v>
      </c>
      <c r="BK136">
        <v>158059</v>
      </c>
      <c r="BL136" t="s">
        <v>1811</v>
      </c>
      <c r="BN136" t="s">
        <v>1812</v>
      </c>
      <c r="BX136">
        <v>137168</v>
      </c>
    </row>
    <row r="137" spans="1:76" x14ac:dyDescent="0.25">
      <c r="A137">
        <v>41331</v>
      </c>
      <c r="B137">
        <v>201175</v>
      </c>
      <c r="F137" t="s">
        <v>0</v>
      </c>
      <c r="G137" t="s">
        <v>440</v>
      </c>
      <c r="H137" t="s">
        <v>2402</v>
      </c>
      <c r="I137" t="s">
        <v>442</v>
      </c>
      <c r="K137">
        <v>1</v>
      </c>
      <c r="L137" t="s">
        <v>3</v>
      </c>
      <c r="M137">
        <v>100343</v>
      </c>
      <c r="N137" t="s">
        <v>4</v>
      </c>
      <c r="O137" t="s">
        <v>4</v>
      </c>
      <c r="U137" t="s">
        <v>2403</v>
      </c>
      <c r="V137" s="2">
        <v>1</v>
      </c>
      <c r="W137" t="s">
        <v>553</v>
      </c>
      <c r="X137" t="s">
        <v>2324</v>
      </c>
      <c r="Y137" s="3" t="s">
        <v>2325</v>
      </c>
      <c r="Z137" s="4">
        <v>12</v>
      </c>
      <c r="AA137" s="5">
        <v>1201</v>
      </c>
      <c r="AB137" s="5" t="s">
        <v>2324</v>
      </c>
      <c r="AC137" t="s">
        <v>2404</v>
      </c>
      <c r="AD137">
        <v>1950</v>
      </c>
      <c r="AE137">
        <v>6</v>
      </c>
      <c r="AF137">
        <v>25</v>
      </c>
      <c r="AG137" t="s">
        <v>1717</v>
      </c>
      <c r="AH137" t="s">
        <v>1717</v>
      </c>
      <c r="AJ137" t="s">
        <v>4</v>
      </c>
      <c r="AK137" t="s">
        <v>11</v>
      </c>
      <c r="AL137">
        <v>-30596</v>
      </c>
      <c r="AM137">
        <v>6734925</v>
      </c>
      <c r="AN137" s="5">
        <v>-31000</v>
      </c>
      <c r="AO137" s="5">
        <v>6735000</v>
      </c>
      <c r="AP137">
        <v>721</v>
      </c>
      <c r="AR137">
        <v>33</v>
      </c>
      <c r="AT137" s="7"/>
      <c r="AU137">
        <v>100343</v>
      </c>
      <c r="AW137" s="6" t="s">
        <v>14</v>
      </c>
      <c r="AX137">
        <v>1</v>
      </c>
      <c r="AY137" t="s">
        <v>15</v>
      </c>
      <c r="AZ137" t="s">
        <v>2405</v>
      </c>
      <c r="BA137" t="s">
        <v>2406</v>
      </c>
      <c r="BB137">
        <v>33</v>
      </c>
      <c r="BC137" t="s">
        <v>446</v>
      </c>
      <c r="BD137" t="s">
        <v>19</v>
      </c>
      <c r="BF137" s="7">
        <v>41689</v>
      </c>
      <c r="BG137" s="8" t="s">
        <v>20</v>
      </c>
      <c r="BI137">
        <v>4</v>
      </c>
      <c r="BJ137">
        <v>351876</v>
      </c>
      <c r="BK137">
        <v>158130</v>
      </c>
      <c r="BL137" t="s">
        <v>2407</v>
      </c>
      <c r="BN137" t="s">
        <v>2408</v>
      </c>
      <c r="BX137">
        <v>41331</v>
      </c>
    </row>
    <row r="138" spans="1:76" x14ac:dyDescent="0.25">
      <c r="A138">
        <v>23381</v>
      </c>
      <c r="B138">
        <v>186796</v>
      </c>
      <c r="F138" t="s">
        <v>0</v>
      </c>
      <c r="G138" t="s">
        <v>440</v>
      </c>
      <c r="H138" t="s">
        <v>3458</v>
      </c>
      <c r="I138" t="s">
        <v>442</v>
      </c>
      <c r="K138">
        <v>1</v>
      </c>
      <c r="L138" t="s">
        <v>3</v>
      </c>
      <c r="M138">
        <v>100343</v>
      </c>
      <c r="N138" t="s">
        <v>4</v>
      </c>
      <c r="O138" t="s">
        <v>4</v>
      </c>
      <c r="U138" t="s">
        <v>3451</v>
      </c>
      <c r="V138" s="2">
        <v>1</v>
      </c>
      <c r="W138" t="s">
        <v>553</v>
      </c>
      <c r="X138" t="s">
        <v>3435</v>
      </c>
      <c r="Y138" s="3" t="s">
        <v>3400</v>
      </c>
      <c r="Z138" s="4">
        <v>14</v>
      </c>
      <c r="AA138" s="5">
        <v>1411</v>
      </c>
      <c r="AB138" s="5" t="s">
        <v>3435</v>
      </c>
      <c r="AC138" t="s">
        <v>3459</v>
      </c>
      <c r="AD138">
        <v>1953</v>
      </c>
      <c r="AE138">
        <v>6</v>
      </c>
      <c r="AF138">
        <v>1</v>
      </c>
      <c r="AG138" t="s">
        <v>3460</v>
      </c>
      <c r="AH138" t="s">
        <v>3460</v>
      </c>
      <c r="AJ138" t="s">
        <v>4</v>
      </c>
      <c r="AK138" t="s">
        <v>11</v>
      </c>
      <c r="AL138">
        <v>-35928</v>
      </c>
      <c r="AM138">
        <v>6801670</v>
      </c>
      <c r="AN138" s="5">
        <v>-35000</v>
      </c>
      <c r="AO138" s="5">
        <v>6801000</v>
      </c>
      <c r="AP138">
        <v>707</v>
      </c>
      <c r="AR138">
        <v>33</v>
      </c>
      <c r="AT138" s="7"/>
      <c r="AU138">
        <v>100343</v>
      </c>
      <c r="AW138" s="6" t="s">
        <v>14</v>
      </c>
      <c r="AX138">
        <v>1</v>
      </c>
      <c r="AY138" t="s">
        <v>15</v>
      </c>
      <c r="AZ138" t="s">
        <v>3461</v>
      </c>
      <c r="BA138" t="s">
        <v>3462</v>
      </c>
      <c r="BB138">
        <v>33</v>
      </c>
      <c r="BC138" t="s">
        <v>446</v>
      </c>
      <c r="BD138" t="s">
        <v>19</v>
      </c>
      <c r="BF138" s="7">
        <v>41689</v>
      </c>
      <c r="BG138" s="8" t="s">
        <v>20</v>
      </c>
      <c r="BI138">
        <v>4</v>
      </c>
      <c r="BJ138">
        <v>338694</v>
      </c>
      <c r="BK138">
        <v>158248</v>
      </c>
      <c r="BL138" t="s">
        <v>3463</v>
      </c>
      <c r="BN138" t="s">
        <v>3464</v>
      </c>
      <c r="BX138">
        <v>23381</v>
      </c>
    </row>
    <row r="139" spans="1:76" x14ac:dyDescent="0.25">
      <c r="A139">
        <v>120040</v>
      </c>
      <c r="B139">
        <v>186791</v>
      </c>
      <c r="F139" t="s">
        <v>0</v>
      </c>
      <c r="G139" t="s">
        <v>440</v>
      </c>
      <c r="H139" t="s">
        <v>1889</v>
      </c>
      <c r="I139" t="s">
        <v>442</v>
      </c>
      <c r="K139">
        <v>1</v>
      </c>
      <c r="L139" t="s">
        <v>3</v>
      </c>
      <c r="M139">
        <v>100343</v>
      </c>
      <c r="N139" t="s">
        <v>4</v>
      </c>
      <c r="O139" t="s">
        <v>4</v>
      </c>
      <c r="U139" t="s">
        <v>1890</v>
      </c>
      <c r="V139" s="2">
        <v>1</v>
      </c>
      <c r="W139" t="s">
        <v>1519</v>
      </c>
      <c r="X139" t="s">
        <v>1675</v>
      </c>
      <c r="Y139" t="s">
        <v>1676</v>
      </c>
      <c r="Z139" s="4">
        <v>10</v>
      </c>
      <c r="AA139" s="5">
        <v>1018</v>
      </c>
      <c r="AB139" t="s">
        <v>1891</v>
      </c>
      <c r="AC139" t="s">
        <v>1892</v>
      </c>
      <c r="AD139">
        <v>1957</v>
      </c>
      <c r="AE139">
        <v>5</v>
      </c>
      <c r="AF139">
        <v>12</v>
      </c>
      <c r="AG139" t="s">
        <v>1893</v>
      </c>
      <c r="AH139" t="s">
        <v>1893</v>
      </c>
      <c r="AJ139" t="s">
        <v>4</v>
      </c>
      <c r="AK139" t="s">
        <v>11</v>
      </c>
      <c r="AL139">
        <v>79135</v>
      </c>
      <c r="AM139">
        <v>6461050</v>
      </c>
      <c r="AN139" s="5">
        <v>79000</v>
      </c>
      <c r="AO139" s="5">
        <v>6461000</v>
      </c>
      <c r="AP139">
        <v>707</v>
      </c>
      <c r="AR139">
        <v>33</v>
      </c>
      <c r="AT139" s="7"/>
      <c r="AU139">
        <v>100343</v>
      </c>
      <c r="AW139" s="6" t="s">
        <v>14</v>
      </c>
      <c r="AX139">
        <v>1</v>
      </c>
      <c r="AY139" t="s">
        <v>15</v>
      </c>
      <c r="AZ139" t="s">
        <v>1894</v>
      </c>
      <c r="BA139" t="s">
        <v>1895</v>
      </c>
      <c r="BB139">
        <v>33</v>
      </c>
      <c r="BC139" t="s">
        <v>446</v>
      </c>
      <c r="BD139" t="s">
        <v>19</v>
      </c>
      <c r="BF139" s="7">
        <v>41689</v>
      </c>
      <c r="BG139" s="8" t="s">
        <v>20</v>
      </c>
      <c r="BI139">
        <v>4</v>
      </c>
      <c r="BJ139">
        <v>338689</v>
      </c>
      <c r="BK139">
        <v>158077</v>
      </c>
      <c r="BL139" t="s">
        <v>1896</v>
      </c>
      <c r="BN139" t="s">
        <v>1897</v>
      </c>
      <c r="BX139">
        <v>120040</v>
      </c>
    </row>
    <row r="140" spans="1:76" x14ac:dyDescent="0.25">
      <c r="A140">
        <v>86746</v>
      </c>
      <c r="B140">
        <v>186797</v>
      </c>
      <c r="F140" t="s">
        <v>0</v>
      </c>
      <c r="G140" t="s">
        <v>440</v>
      </c>
      <c r="H140" t="s">
        <v>1898</v>
      </c>
      <c r="I140" t="s">
        <v>442</v>
      </c>
      <c r="K140">
        <v>1</v>
      </c>
      <c r="L140" t="s">
        <v>3</v>
      </c>
      <c r="M140">
        <v>100343</v>
      </c>
      <c r="N140" t="s">
        <v>4</v>
      </c>
      <c r="O140" t="s">
        <v>4</v>
      </c>
      <c r="U140" t="s">
        <v>1899</v>
      </c>
      <c r="V140" s="2">
        <v>1</v>
      </c>
      <c r="W140" t="s">
        <v>1519</v>
      </c>
      <c r="X140" t="s">
        <v>1900</v>
      </c>
      <c r="Y140" t="s">
        <v>1676</v>
      </c>
      <c r="Z140" s="4">
        <v>10</v>
      </c>
      <c r="AA140" s="5">
        <v>1032</v>
      </c>
      <c r="AB140" s="5" t="s">
        <v>1900</v>
      </c>
      <c r="AC140" t="s">
        <v>1901</v>
      </c>
      <c r="AD140">
        <v>1969</v>
      </c>
      <c r="AE140">
        <v>6</v>
      </c>
      <c r="AF140">
        <v>28</v>
      </c>
      <c r="AG140" t="s">
        <v>1717</v>
      </c>
      <c r="AH140" t="s">
        <v>1717</v>
      </c>
      <c r="AJ140" t="s">
        <v>4</v>
      </c>
      <c r="AK140" t="s">
        <v>11</v>
      </c>
      <c r="AL140">
        <v>32031</v>
      </c>
      <c r="AM140">
        <v>6463244</v>
      </c>
      <c r="AN140" s="5">
        <v>33000</v>
      </c>
      <c r="AO140" s="5">
        <v>6463000</v>
      </c>
      <c r="AP140">
        <v>707</v>
      </c>
      <c r="AR140">
        <v>33</v>
      </c>
      <c r="AT140" s="7"/>
      <c r="AU140">
        <v>100343</v>
      </c>
      <c r="AW140" s="6" t="s">
        <v>14</v>
      </c>
      <c r="AX140">
        <v>1</v>
      </c>
      <c r="AY140" t="s">
        <v>15</v>
      </c>
      <c r="AZ140" t="s">
        <v>1902</v>
      </c>
      <c r="BA140" t="s">
        <v>1903</v>
      </c>
      <c r="BB140">
        <v>33</v>
      </c>
      <c r="BC140" t="s">
        <v>446</v>
      </c>
      <c r="BD140" t="s">
        <v>19</v>
      </c>
      <c r="BF140" s="7">
        <v>41689</v>
      </c>
      <c r="BG140" s="8" t="s">
        <v>20</v>
      </c>
      <c r="BI140">
        <v>4</v>
      </c>
      <c r="BJ140">
        <v>338695</v>
      </c>
      <c r="BK140">
        <v>158078</v>
      </c>
      <c r="BL140" t="s">
        <v>1904</v>
      </c>
      <c r="BN140" t="s">
        <v>1905</v>
      </c>
      <c r="BX140">
        <v>86746</v>
      </c>
    </row>
    <row r="141" spans="1:76" x14ac:dyDescent="0.25">
      <c r="A141">
        <v>167929</v>
      </c>
      <c r="B141">
        <v>186793</v>
      </c>
      <c r="F141" t="s">
        <v>0</v>
      </c>
      <c r="G141" t="s">
        <v>440</v>
      </c>
      <c r="H141" t="s">
        <v>1635</v>
      </c>
      <c r="I141" t="s">
        <v>442</v>
      </c>
      <c r="K141">
        <v>1</v>
      </c>
      <c r="L141" t="s">
        <v>3</v>
      </c>
      <c r="M141">
        <v>100343</v>
      </c>
      <c r="N141" t="s">
        <v>4</v>
      </c>
      <c r="O141" t="s">
        <v>4</v>
      </c>
      <c r="U141" t="s">
        <v>1636</v>
      </c>
      <c r="V141" s="2">
        <v>1</v>
      </c>
      <c r="W141" t="s">
        <v>1519</v>
      </c>
      <c r="X141" t="s">
        <v>1620</v>
      </c>
      <c r="Y141" t="s">
        <v>1521</v>
      </c>
      <c r="Z141" s="4">
        <v>9</v>
      </c>
      <c r="AA141" s="5">
        <v>914</v>
      </c>
      <c r="AB141" s="5" t="s">
        <v>1620</v>
      </c>
      <c r="AC141" t="s">
        <v>1637</v>
      </c>
      <c r="AD141">
        <v>1977</v>
      </c>
      <c r="AE141">
        <v>7</v>
      </c>
      <c r="AF141">
        <v>13</v>
      </c>
      <c r="AG141" t="s">
        <v>1638</v>
      </c>
      <c r="AH141" t="s">
        <v>1638</v>
      </c>
      <c r="AJ141" t="s">
        <v>4</v>
      </c>
      <c r="AK141" t="s">
        <v>11</v>
      </c>
      <c r="AL141">
        <v>148261</v>
      </c>
      <c r="AM141">
        <v>6514203</v>
      </c>
      <c r="AN141" s="5">
        <v>149000</v>
      </c>
      <c r="AO141" s="5">
        <v>6515000</v>
      </c>
      <c r="AP141">
        <v>707</v>
      </c>
      <c r="AR141">
        <v>33</v>
      </c>
      <c r="AT141" s="7"/>
      <c r="AU141">
        <v>100343</v>
      </c>
      <c r="AW141" s="6" t="s">
        <v>14</v>
      </c>
      <c r="AX141">
        <v>1</v>
      </c>
      <c r="AY141" t="s">
        <v>15</v>
      </c>
      <c r="AZ141" t="s">
        <v>1639</v>
      </c>
      <c r="BA141" t="s">
        <v>1640</v>
      </c>
      <c r="BB141">
        <v>33</v>
      </c>
      <c r="BC141" t="s">
        <v>446</v>
      </c>
      <c r="BD141" t="s">
        <v>19</v>
      </c>
      <c r="BF141" s="7">
        <v>41689</v>
      </c>
      <c r="BG141" s="8" t="s">
        <v>20</v>
      </c>
      <c r="BI141">
        <v>4</v>
      </c>
      <c r="BJ141">
        <v>338691</v>
      </c>
      <c r="BK141">
        <v>158050</v>
      </c>
      <c r="BL141" t="s">
        <v>1641</v>
      </c>
      <c r="BN141" t="s">
        <v>1642</v>
      </c>
      <c r="BX141">
        <v>167929</v>
      </c>
    </row>
    <row r="142" spans="1:76" x14ac:dyDescent="0.25">
      <c r="A142">
        <v>135799</v>
      </c>
      <c r="B142">
        <v>340219</v>
      </c>
      <c r="F142" t="s">
        <v>93</v>
      </c>
      <c r="G142" t="s">
        <v>440</v>
      </c>
      <c r="H142" s="11" t="s">
        <v>1782</v>
      </c>
      <c r="I142" t="s">
        <v>778</v>
      </c>
      <c r="K142">
        <v>1</v>
      </c>
      <c r="L142" t="s">
        <v>3</v>
      </c>
      <c r="M142">
        <v>100343</v>
      </c>
      <c r="N142" t="s">
        <v>4</v>
      </c>
      <c r="O142" t="s">
        <v>4</v>
      </c>
      <c r="U142" t="s">
        <v>1768</v>
      </c>
      <c r="V142" s="2">
        <v>1</v>
      </c>
      <c r="W142" t="s">
        <v>1519</v>
      </c>
      <c r="X142" t="s">
        <v>1675</v>
      </c>
      <c r="Y142" t="s">
        <v>1676</v>
      </c>
      <c r="Z142" s="4">
        <v>10</v>
      </c>
      <c r="AA142" s="5">
        <v>1001</v>
      </c>
      <c r="AB142" t="s">
        <v>1675</v>
      </c>
      <c r="AC142" t="s">
        <v>1783</v>
      </c>
      <c r="AD142">
        <v>1977</v>
      </c>
      <c r="AE142">
        <v>6</v>
      </c>
      <c r="AF142">
        <v>21</v>
      </c>
      <c r="AG142" t="s">
        <v>1784</v>
      </c>
      <c r="AJ142" t="s">
        <v>4</v>
      </c>
      <c r="AK142" t="s">
        <v>11</v>
      </c>
      <c r="AL142" s="5">
        <v>91784.013149000006</v>
      </c>
      <c r="AM142" s="5">
        <v>6465247.4901200002</v>
      </c>
      <c r="AN142" s="5">
        <v>91000</v>
      </c>
      <c r="AO142" s="5">
        <v>6465000</v>
      </c>
      <c r="AP142" s="5">
        <v>500</v>
      </c>
      <c r="AQ142" s="5"/>
      <c r="AR142" t="s">
        <v>1083</v>
      </c>
      <c r="BG142" s="9" t="s">
        <v>1084</v>
      </c>
      <c r="BH142" t="s">
        <v>94</v>
      </c>
      <c r="BI142">
        <v>8</v>
      </c>
      <c r="BJ142">
        <v>3332</v>
      </c>
      <c r="BK142">
        <v>158064</v>
      </c>
      <c r="BL142" t="s">
        <v>1785</v>
      </c>
      <c r="BX142">
        <v>135799</v>
      </c>
    </row>
    <row r="143" spans="1:76" x14ac:dyDescent="0.25">
      <c r="A143">
        <v>135810</v>
      </c>
      <c r="B143">
        <v>186792</v>
      </c>
      <c r="F143" t="s">
        <v>0</v>
      </c>
      <c r="G143" t="s">
        <v>440</v>
      </c>
      <c r="H143" t="s">
        <v>1786</v>
      </c>
      <c r="I143" t="s">
        <v>442</v>
      </c>
      <c r="K143">
        <v>1</v>
      </c>
      <c r="L143" t="s">
        <v>3</v>
      </c>
      <c r="M143">
        <v>100343</v>
      </c>
      <c r="N143" t="s">
        <v>4</v>
      </c>
      <c r="O143" t="s">
        <v>4</v>
      </c>
      <c r="U143" t="s">
        <v>1768</v>
      </c>
      <c r="V143" s="2">
        <v>1</v>
      </c>
      <c r="W143" t="s">
        <v>1519</v>
      </c>
      <c r="X143" t="s">
        <v>1675</v>
      </c>
      <c r="Y143" t="s">
        <v>1676</v>
      </c>
      <c r="Z143" s="4">
        <v>10</v>
      </c>
      <c r="AA143" s="5">
        <v>1001</v>
      </c>
      <c r="AB143" s="5" t="s">
        <v>1675</v>
      </c>
      <c r="AC143" t="s">
        <v>1787</v>
      </c>
      <c r="AD143">
        <v>1977</v>
      </c>
      <c r="AE143">
        <v>6</v>
      </c>
      <c r="AF143">
        <v>28</v>
      </c>
      <c r="AG143" t="s">
        <v>1788</v>
      </c>
      <c r="AH143" t="s">
        <v>1788</v>
      </c>
      <c r="AJ143" t="s">
        <v>4</v>
      </c>
      <c r="AK143" t="s">
        <v>11</v>
      </c>
      <c r="AL143">
        <v>91834</v>
      </c>
      <c r="AM143">
        <v>6465293</v>
      </c>
      <c r="AN143" s="5">
        <v>91000</v>
      </c>
      <c r="AO143" s="5">
        <v>6465000</v>
      </c>
      <c r="AP143">
        <v>71</v>
      </c>
      <c r="AR143">
        <v>33</v>
      </c>
      <c r="AT143" s="7"/>
      <c r="AU143">
        <v>100343</v>
      </c>
      <c r="AW143" s="6" t="s">
        <v>14</v>
      </c>
      <c r="AX143">
        <v>1</v>
      </c>
      <c r="AY143" t="s">
        <v>15</v>
      </c>
      <c r="AZ143" t="s">
        <v>1789</v>
      </c>
      <c r="BA143" t="s">
        <v>1790</v>
      </c>
      <c r="BB143">
        <v>33</v>
      </c>
      <c r="BC143" t="s">
        <v>446</v>
      </c>
      <c r="BD143" t="s">
        <v>19</v>
      </c>
      <c r="BF143" s="7">
        <v>41689</v>
      </c>
      <c r="BG143" s="8" t="s">
        <v>20</v>
      </c>
      <c r="BI143">
        <v>4</v>
      </c>
      <c r="BJ143">
        <v>338690</v>
      </c>
      <c r="BK143">
        <v>158063</v>
      </c>
      <c r="BL143" t="s">
        <v>1791</v>
      </c>
      <c r="BN143" t="s">
        <v>1792</v>
      </c>
      <c r="BX143">
        <v>135810</v>
      </c>
    </row>
    <row r="144" spans="1:76" x14ac:dyDescent="0.25">
      <c r="A144">
        <v>160386</v>
      </c>
      <c r="B144">
        <v>337900</v>
      </c>
      <c r="F144" t="s">
        <v>93</v>
      </c>
      <c r="G144" t="s">
        <v>440</v>
      </c>
      <c r="H144" s="11" t="s">
        <v>1554</v>
      </c>
      <c r="I144" t="s">
        <v>778</v>
      </c>
      <c r="K144">
        <v>1</v>
      </c>
      <c r="L144" t="s">
        <v>3</v>
      </c>
      <c r="M144">
        <v>100343</v>
      </c>
      <c r="N144" t="s">
        <v>4</v>
      </c>
      <c r="O144" t="s">
        <v>4</v>
      </c>
      <c r="U144" t="s">
        <v>1546</v>
      </c>
      <c r="V144" s="2">
        <v>1</v>
      </c>
      <c r="W144" t="s">
        <v>1519</v>
      </c>
      <c r="X144" t="s">
        <v>1538</v>
      </c>
      <c r="Y144" t="s">
        <v>1521</v>
      </c>
      <c r="Z144" s="4">
        <v>9</v>
      </c>
      <c r="AA144" s="5">
        <v>906</v>
      </c>
      <c r="AB144" t="s">
        <v>1538</v>
      </c>
      <c r="AC144" t="s">
        <v>1555</v>
      </c>
      <c r="AD144">
        <v>1986</v>
      </c>
      <c r="AE144">
        <v>0</v>
      </c>
      <c r="AF144">
        <v>0</v>
      </c>
      <c r="AG144" t="s">
        <v>1556</v>
      </c>
      <c r="AJ144" t="s">
        <v>4</v>
      </c>
      <c r="AK144" t="s">
        <v>11</v>
      </c>
      <c r="AL144" s="5">
        <v>135987.08390100001</v>
      </c>
      <c r="AM144" s="5">
        <v>6496467.9620399997</v>
      </c>
      <c r="AN144" s="5">
        <v>135000</v>
      </c>
      <c r="AO144" s="5">
        <v>6497000</v>
      </c>
      <c r="AP144" s="5">
        <v>488.18541559534526</v>
      </c>
      <c r="AQ144" s="5"/>
      <c r="AR144" t="s">
        <v>1083</v>
      </c>
      <c r="BG144" s="9" t="s">
        <v>1084</v>
      </c>
      <c r="BH144" t="s">
        <v>94</v>
      </c>
      <c r="BI144">
        <v>8</v>
      </c>
      <c r="BJ144">
        <v>2391</v>
      </c>
      <c r="BK144">
        <v>158045</v>
      </c>
      <c r="BL144" t="s">
        <v>1557</v>
      </c>
      <c r="BX144">
        <v>160386</v>
      </c>
    </row>
    <row r="145" spans="1:76" x14ac:dyDescent="0.25">
      <c r="A145">
        <v>160226</v>
      </c>
      <c r="B145">
        <v>186794</v>
      </c>
      <c r="F145" t="s">
        <v>0</v>
      </c>
      <c r="G145" t="s">
        <v>440</v>
      </c>
      <c r="H145" t="s">
        <v>1563</v>
      </c>
      <c r="I145" t="s">
        <v>442</v>
      </c>
      <c r="K145">
        <v>1</v>
      </c>
      <c r="L145" t="s">
        <v>3</v>
      </c>
      <c r="M145">
        <v>100343</v>
      </c>
      <c r="N145" t="s">
        <v>4</v>
      </c>
      <c r="O145" t="s">
        <v>4</v>
      </c>
      <c r="U145" t="s">
        <v>1546</v>
      </c>
      <c r="V145" s="2">
        <v>1</v>
      </c>
      <c r="W145" t="s">
        <v>1519</v>
      </c>
      <c r="X145" t="s">
        <v>1538</v>
      </c>
      <c r="Y145" t="s">
        <v>1521</v>
      </c>
      <c r="Z145" s="4">
        <v>9</v>
      </c>
      <c r="AA145" s="5">
        <v>906</v>
      </c>
      <c r="AB145" s="5" t="s">
        <v>1538</v>
      </c>
      <c r="AC145" t="s">
        <v>1564</v>
      </c>
      <c r="AD145">
        <v>1986</v>
      </c>
      <c r="AE145">
        <v>6</v>
      </c>
      <c r="AF145">
        <v>24</v>
      </c>
      <c r="AG145" t="s">
        <v>1565</v>
      </c>
      <c r="AH145" t="s">
        <v>1565</v>
      </c>
      <c r="AJ145" t="s">
        <v>4</v>
      </c>
      <c r="AK145" t="s">
        <v>11</v>
      </c>
      <c r="AL145">
        <v>135853</v>
      </c>
      <c r="AM145">
        <v>6496362</v>
      </c>
      <c r="AN145" s="5">
        <v>135000</v>
      </c>
      <c r="AO145" s="5">
        <v>6497000</v>
      </c>
      <c r="AP145">
        <v>71</v>
      </c>
      <c r="AR145">
        <v>33</v>
      </c>
      <c r="AT145" s="7"/>
      <c r="AU145">
        <v>100343</v>
      </c>
      <c r="AW145" s="6" t="s">
        <v>14</v>
      </c>
      <c r="AX145">
        <v>1</v>
      </c>
      <c r="AY145" t="s">
        <v>15</v>
      </c>
      <c r="AZ145" t="s">
        <v>1566</v>
      </c>
      <c r="BA145" t="s">
        <v>1567</v>
      </c>
      <c r="BB145">
        <v>33</v>
      </c>
      <c r="BC145" t="s">
        <v>446</v>
      </c>
      <c r="BD145" t="s">
        <v>19</v>
      </c>
      <c r="BF145" s="7">
        <v>41689</v>
      </c>
      <c r="BG145" s="8" t="s">
        <v>20</v>
      </c>
      <c r="BI145">
        <v>4</v>
      </c>
      <c r="BJ145">
        <v>338692</v>
      </c>
      <c r="BK145">
        <v>158044</v>
      </c>
      <c r="BL145" t="s">
        <v>1568</v>
      </c>
      <c r="BN145" t="s">
        <v>1569</v>
      </c>
      <c r="BX145">
        <v>160226</v>
      </c>
    </row>
    <row r="146" spans="1:76" x14ac:dyDescent="0.25">
      <c r="A146">
        <v>162298</v>
      </c>
      <c r="B146">
        <v>338719</v>
      </c>
      <c r="F146" t="s">
        <v>93</v>
      </c>
      <c r="G146" t="s">
        <v>440</v>
      </c>
      <c r="H146" s="11" t="s">
        <v>1594</v>
      </c>
      <c r="I146" t="s">
        <v>778</v>
      </c>
      <c r="K146">
        <v>1</v>
      </c>
      <c r="L146" t="s">
        <v>3</v>
      </c>
      <c r="M146">
        <v>100343</v>
      </c>
      <c r="N146" t="s">
        <v>4</v>
      </c>
      <c r="O146" t="s">
        <v>4</v>
      </c>
      <c r="U146" t="s">
        <v>1595</v>
      </c>
      <c r="V146" s="2">
        <v>1</v>
      </c>
      <c r="W146" t="s">
        <v>1519</v>
      </c>
      <c r="X146" t="s">
        <v>1538</v>
      </c>
      <c r="Y146" t="s">
        <v>1521</v>
      </c>
      <c r="Z146" s="4">
        <v>9</v>
      </c>
      <c r="AA146" s="5">
        <v>906</v>
      </c>
      <c r="AB146" t="s">
        <v>1538</v>
      </c>
      <c r="AC146" t="s">
        <v>1596</v>
      </c>
      <c r="AD146">
        <v>1986</v>
      </c>
      <c r="AE146">
        <v>0</v>
      </c>
      <c r="AF146">
        <v>0</v>
      </c>
      <c r="AG146" t="s">
        <v>1556</v>
      </c>
      <c r="AJ146" t="s">
        <v>4</v>
      </c>
      <c r="AK146" t="s">
        <v>11</v>
      </c>
      <c r="AL146" s="5">
        <v>138264.51232099999</v>
      </c>
      <c r="AM146" s="5">
        <v>6499999.8003900005</v>
      </c>
      <c r="AN146" s="5">
        <v>139000</v>
      </c>
      <c r="AO146" s="5">
        <v>6499000</v>
      </c>
      <c r="AP146" s="5">
        <v>616.19802012015589</v>
      </c>
      <c r="AQ146" s="5"/>
      <c r="AR146" t="s">
        <v>1083</v>
      </c>
      <c r="BG146" s="9" t="s">
        <v>1084</v>
      </c>
      <c r="BH146" t="s">
        <v>94</v>
      </c>
      <c r="BI146">
        <v>8</v>
      </c>
      <c r="BJ146">
        <v>2573</v>
      </c>
      <c r="BK146">
        <v>158046</v>
      </c>
      <c r="BL146" t="s">
        <v>1597</v>
      </c>
      <c r="BX146">
        <v>162298</v>
      </c>
    </row>
    <row r="147" spans="1:76" x14ac:dyDescent="0.25">
      <c r="A147">
        <v>145109</v>
      </c>
      <c r="B147">
        <v>187707</v>
      </c>
      <c r="F147" t="s">
        <v>0</v>
      </c>
      <c r="G147" t="s">
        <v>440</v>
      </c>
      <c r="H147" t="s">
        <v>1405</v>
      </c>
      <c r="I147" t="s">
        <v>442</v>
      </c>
      <c r="K147">
        <v>1</v>
      </c>
      <c r="L147" t="s">
        <v>3</v>
      </c>
      <c r="M147">
        <v>100343</v>
      </c>
      <c r="N147" t="s">
        <v>4</v>
      </c>
      <c r="O147" t="s">
        <v>4</v>
      </c>
      <c r="U147" t="s">
        <v>1368</v>
      </c>
      <c r="V147" s="2">
        <v>1</v>
      </c>
      <c r="W147" t="s">
        <v>1052</v>
      </c>
      <c r="X147" t="s">
        <v>1294</v>
      </c>
      <c r="Y147" s="3" t="s">
        <v>1208</v>
      </c>
      <c r="Z147" s="4">
        <v>8</v>
      </c>
      <c r="AA147" s="5">
        <v>833</v>
      </c>
      <c r="AB147" s="5" t="s">
        <v>1294</v>
      </c>
      <c r="AC147" t="s">
        <v>1406</v>
      </c>
      <c r="AD147">
        <v>1995</v>
      </c>
      <c r="AE147">
        <v>6</v>
      </c>
      <c r="AF147">
        <v>9</v>
      </c>
      <c r="AG147" t="s">
        <v>1407</v>
      </c>
      <c r="AH147" t="s">
        <v>1407</v>
      </c>
      <c r="AJ147" t="s">
        <v>4</v>
      </c>
      <c r="AK147" t="s">
        <v>11</v>
      </c>
      <c r="AL147">
        <v>108923</v>
      </c>
      <c r="AM147">
        <v>6613287</v>
      </c>
      <c r="AN147" s="5">
        <v>109000</v>
      </c>
      <c r="AO147" s="5">
        <v>6613000</v>
      </c>
      <c r="AP147">
        <v>707</v>
      </c>
      <c r="AR147">
        <v>33</v>
      </c>
      <c r="AT147" s="7"/>
      <c r="AU147">
        <v>100343</v>
      </c>
      <c r="AW147" s="6" t="s">
        <v>14</v>
      </c>
      <c r="AX147">
        <v>1</v>
      </c>
      <c r="AY147" t="s">
        <v>15</v>
      </c>
      <c r="AZ147" t="s">
        <v>1372</v>
      </c>
      <c r="BA147" t="s">
        <v>1408</v>
      </c>
      <c r="BB147">
        <v>33</v>
      </c>
      <c r="BC147" t="s">
        <v>446</v>
      </c>
      <c r="BD147" t="s">
        <v>19</v>
      </c>
      <c r="BF147" s="7">
        <v>41689</v>
      </c>
      <c r="BG147" s="8" t="s">
        <v>20</v>
      </c>
      <c r="BI147">
        <v>4</v>
      </c>
      <c r="BJ147">
        <v>339541</v>
      </c>
      <c r="BK147">
        <v>158026</v>
      </c>
      <c r="BL147" t="s">
        <v>1409</v>
      </c>
      <c r="BN147" t="s">
        <v>1410</v>
      </c>
      <c r="BX147">
        <v>145109</v>
      </c>
    </row>
    <row r="148" spans="1:76" x14ac:dyDescent="0.25">
      <c r="A148">
        <v>165486</v>
      </c>
      <c r="B148">
        <v>187685</v>
      </c>
      <c r="F148" t="s">
        <v>0</v>
      </c>
      <c r="G148" t="s">
        <v>440</v>
      </c>
      <c r="H148" t="s">
        <v>1618</v>
      </c>
      <c r="I148" t="s">
        <v>442</v>
      </c>
      <c r="K148">
        <v>1</v>
      </c>
      <c r="L148" t="s">
        <v>3</v>
      </c>
      <c r="M148">
        <v>100343</v>
      </c>
      <c r="N148" t="s">
        <v>4</v>
      </c>
      <c r="O148" t="s">
        <v>4</v>
      </c>
      <c r="U148" t="s">
        <v>1619</v>
      </c>
      <c r="V148" s="2">
        <v>1</v>
      </c>
      <c r="W148" t="s">
        <v>1519</v>
      </c>
      <c r="X148" t="s">
        <v>1620</v>
      </c>
      <c r="Y148" t="s">
        <v>1521</v>
      </c>
      <c r="Z148" s="4">
        <v>9</v>
      </c>
      <c r="AA148" s="5">
        <v>914</v>
      </c>
      <c r="AB148" s="5" t="s">
        <v>1620</v>
      </c>
      <c r="AC148" t="s">
        <v>1621</v>
      </c>
      <c r="AD148">
        <v>1995</v>
      </c>
      <c r="AE148">
        <v>5</v>
      </c>
      <c r="AF148">
        <v>24</v>
      </c>
      <c r="AG148" t="s">
        <v>444</v>
      </c>
      <c r="AH148" t="s">
        <v>444</v>
      </c>
      <c r="AJ148" t="s">
        <v>4</v>
      </c>
      <c r="AK148" t="s">
        <v>11</v>
      </c>
      <c r="AL148">
        <v>143352</v>
      </c>
      <c r="AM148">
        <v>6515102</v>
      </c>
      <c r="AN148" s="5">
        <v>143000</v>
      </c>
      <c r="AO148" s="5">
        <v>6515000</v>
      </c>
      <c r="AP148">
        <v>71</v>
      </c>
      <c r="AR148">
        <v>33</v>
      </c>
      <c r="AT148" s="7"/>
      <c r="AU148">
        <v>100343</v>
      </c>
      <c r="AW148" s="6" t="s">
        <v>14</v>
      </c>
      <c r="AX148">
        <v>1</v>
      </c>
      <c r="AY148" t="s">
        <v>15</v>
      </c>
      <c r="AZ148" t="s">
        <v>1622</v>
      </c>
      <c r="BA148" t="s">
        <v>1623</v>
      </c>
      <c r="BB148">
        <v>33</v>
      </c>
      <c r="BC148" t="s">
        <v>446</v>
      </c>
      <c r="BD148" t="s">
        <v>19</v>
      </c>
      <c r="BF148" s="7">
        <v>41689</v>
      </c>
      <c r="BG148" s="8" t="s">
        <v>20</v>
      </c>
      <c r="BI148">
        <v>4</v>
      </c>
      <c r="BJ148">
        <v>339521</v>
      </c>
      <c r="BK148">
        <v>158052</v>
      </c>
      <c r="BL148" t="s">
        <v>1624</v>
      </c>
      <c r="BN148" t="s">
        <v>1625</v>
      </c>
      <c r="BX148">
        <v>165486</v>
      </c>
    </row>
    <row r="149" spans="1:76" x14ac:dyDescent="0.25">
      <c r="A149">
        <v>126311</v>
      </c>
      <c r="B149">
        <v>191044</v>
      </c>
      <c r="F149" t="s">
        <v>0</v>
      </c>
      <c r="G149" t="s">
        <v>440</v>
      </c>
      <c r="H149" t="s">
        <v>1707</v>
      </c>
      <c r="I149" t="s">
        <v>442</v>
      </c>
      <c r="K149">
        <v>1</v>
      </c>
      <c r="L149" t="s">
        <v>3</v>
      </c>
      <c r="M149">
        <v>100343</v>
      </c>
      <c r="N149" t="s">
        <v>4</v>
      </c>
      <c r="O149" t="s">
        <v>4</v>
      </c>
      <c r="U149" t="s">
        <v>1708</v>
      </c>
      <c r="V149" s="2">
        <v>1</v>
      </c>
      <c r="W149" t="s">
        <v>1519</v>
      </c>
      <c r="X149" t="s">
        <v>1675</v>
      </c>
      <c r="Y149" t="s">
        <v>1676</v>
      </c>
      <c r="Z149" s="4">
        <v>10</v>
      </c>
      <c r="AA149" s="5">
        <v>1001</v>
      </c>
      <c r="AB149" s="5" t="s">
        <v>1675</v>
      </c>
      <c r="AC149" t="s">
        <v>1709</v>
      </c>
      <c r="AD149">
        <v>1997</v>
      </c>
      <c r="AE149">
        <v>8</v>
      </c>
      <c r="AF149">
        <v>25</v>
      </c>
      <c r="AG149" t="s">
        <v>1710</v>
      </c>
      <c r="AH149" t="s">
        <v>1710</v>
      </c>
      <c r="AJ149" t="s">
        <v>4</v>
      </c>
      <c r="AK149" t="s">
        <v>11</v>
      </c>
      <c r="AL149">
        <v>86378</v>
      </c>
      <c r="AM149">
        <v>6465182</v>
      </c>
      <c r="AN149" s="5">
        <v>87000</v>
      </c>
      <c r="AO149" s="5">
        <v>6465000</v>
      </c>
      <c r="AP149">
        <v>71</v>
      </c>
      <c r="AR149">
        <v>33</v>
      </c>
      <c r="AT149" s="7"/>
      <c r="AU149">
        <v>100343</v>
      </c>
      <c r="AW149" s="6" t="s">
        <v>14</v>
      </c>
      <c r="AX149">
        <v>1</v>
      </c>
      <c r="AY149" t="s">
        <v>15</v>
      </c>
      <c r="AZ149" t="s">
        <v>1711</v>
      </c>
      <c r="BA149" t="s">
        <v>1712</v>
      </c>
      <c r="BB149">
        <v>33</v>
      </c>
      <c r="BC149" t="s">
        <v>446</v>
      </c>
      <c r="BD149" t="s">
        <v>19</v>
      </c>
      <c r="BF149" s="7">
        <v>41689</v>
      </c>
      <c r="BG149" s="8" t="s">
        <v>20</v>
      </c>
      <c r="BI149">
        <v>4</v>
      </c>
      <c r="BJ149">
        <v>342607</v>
      </c>
      <c r="BK149">
        <v>158065</v>
      </c>
      <c r="BL149" t="s">
        <v>1713</v>
      </c>
      <c r="BN149" t="s">
        <v>1714</v>
      </c>
      <c r="BX149">
        <v>126311</v>
      </c>
    </row>
    <row r="150" spans="1:76" x14ac:dyDescent="0.25">
      <c r="A150">
        <v>166076</v>
      </c>
      <c r="B150">
        <v>193583</v>
      </c>
      <c r="F150" t="s">
        <v>0</v>
      </c>
      <c r="G150" t="s">
        <v>440</v>
      </c>
      <c r="H150" t="s">
        <v>4524</v>
      </c>
      <c r="I150" t="s">
        <v>442</v>
      </c>
      <c r="K150">
        <v>1</v>
      </c>
      <c r="L150" t="s">
        <v>3</v>
      </c>
      <c r="M150">
        <v>100343</v>
      </c>
      <c r="N150" t="s">
        <v>4</v>
      </c>
      <c r="O150" t="s">
        <v>4</v>
      </c>
      <c r="U150" t="s">
        <v>4518</v>
      </c>
      <c r="V150" s="2">
        <v>1</v>
      </c>
      <c r="W150" t="s">
        <v>3775</v>
      </c>
      <c r="X150" t="s">
        <v>3776</v>
      </c>
      <c r="Y150" t="s">
        <v>3777</v>
      </c>
      <c r="Z150" s="4">
        <v>15</v>
      </c>
      <c r="AA150" s="5">
        <v>1543</v>
      </c>
      <c r="AB150" s="5" t="s">
        <v>4519</v>
      </c>
      <c r="AC150" t="s">
        <v>4525</v>
      </c>
      <c r="AD150">
        <v>2000</v>
      </c>
      <c r="AE150">
        <v>8</v>
      </c>
      <c r="AF150">
        <v>30</v>
      </c>
      <c r="AG150" t="s">
        <v>4526</v>
      </c>
      <c r="AH150" t="s">
        <v>4526</v>
      </c>
      <c r="AJ150" t="s">
        <v>4</v>
      </c>
      <c r="AK150" t="s">
        <v>11</v>
      </c>
      <c r="AL150">
        <v>144522</v>
      </c>
      <c r="AM150">
        <v>6977638</v>
      </c>
      <c r="AN150" s="5">
        <v>145000</v>
      </c>
      <c r="AO150" s="5">
        <v>6977000</v>
      </c>
      <c r="AP150">
        <v>7</v>
      </c>
      <c r="AR150">
        <v>33</v>
      </c>
      <c r="AT150" s="7"/>
      <c r="AU150">
        <v>100343</v>
      </c>
      <c r="AW150" s="6" t="s">
        <v>14</v>
      </c>
      <c r="AX150">
        <v>1</v>
      </c>
      <c r="AY150" t="s">
        <v>15</v>
      </c>
      <c r="AZ150" t="s">
        <v>4527</v>
      </c>
      <c r="BA150" t="s">
        <v>4528</v>
      </c>
      <c r="BB150">
        <v>33</v>
      </c>
      <c r="BC150" t="s">
        <v>446</v>
      </c>
      <c r="BD150" t="s">
        <v>19</v>
      </c>
      <c r="BF150" s="7">
        <v>41689</v>
      </c>
      <c r="BG150" s="8" t="s">
        <v>20</v>
      </c>
      <c r="BI150">
        <v>4</v>
      </c>
      <c r="BJ150">
        <v>344926</v>
      </c>
      <c r="BK150">
        <v>158333</v>
      </c>
      <c r="BL150" t="s">
        <v>4529</v>
      </c>
      <c r="BN150" t="s">
        <v>4530</v>
      </c>
      <c r="BX150">
        <v>166076</v>
      </c>
    </row>
    <row r="151" spans="1:76" x14ac:dyDescent="0.25">
      <c r="A151">
        <v>126657</v>
      </c>
      <c r="B151">
        <v>192871</v>
      </c>
      <c r="F151" t="s">
        <v>0</v>
      </c>
      <c r="G151" t="s">
        <v>440</v>
      </c>
      <c r="H151" t="s">
        <v>1715</v>
      </c>
      <c r="I151" t="s">
        <v>442</v>
      </c>
      <c r="K151">
        <v>1</v>
      </c>
      <c r="L151" t="s">
        <v>3</v>
      </c>
      <c r="M151">
        <v>100343</v>
      </c>
      <c r="N151" t="s">
        <v>4</v>
      </c>
      <c r="O151" t="s">
        <v>4</v>
      </c>
      <c r="U151" t="s">
        <v>1708</v>
      </c>
      <c r="V151" s="2">
        <v>1</v>
      </c>
      <c r="W151" t="s">
        <v>1519</v>
      </c>
      <c r="X151" t="s">
        <v>1675</v>
      </c>
      <c r="Y151" t="s">
        <v>1676</v>
      </c>
      <c r="Z151" s="4">
        <v>10</v>
      </c>
      <c r="AA151" s="5">
        <v>1001</v>
      </c>
      <c r="AB151" s="5" t="s">
        <v>1675</v>
      </c>
      <c r="AC151" t="s">
        <v>1716</v>
      </c>
      <c r="AD151">
        <v>2000</v>
      </c>
      <c r="AE151">
        <v>5</v>
      </c>
      <c r="AF151">
        <v>28</v>
      </c>
      <c r="AG151" t="s">
        <v>1717</v>
      </c>
      <c r="AH151" t="s">
        <v>1717</v>
      </c>
      <c r="AJ151" t="s">
        <v>4</v>
      </c>
      <c r="AK151" t="s">
        <v>11</v>
      </c>
      <c r="AL151">
        <v>86593</v>
      </c>
      <c r="AM151">
        <v>6465154</v>
      </c>
      <c r="AN151" s="5">
        <v>87000</v>
      </c>
      <c r="AO151" s="5">
        <v>6465000</v>
      </c>
      <c r="AP151">
        <v>71</v>
      </c>
      <c r="AR151">
        <v>33</v>
      </c>
      <c r="AT151" s="7"/>
      <c r="AU151">
        <v>100343</v>
      </c>
      <c r="AW151" s="6" t="s">
        <v>14</v>
      </c>
      <c r="AX151">
        <v>1</v>
      </c>
      <c r="AY151" t="s">
        <v>15</v>
      </c>
      <c r="AZ151" t="s">
        <v>1718</v>
      </c>
      <c r="BA151" t="s">
        <v>1719</v>
      </c>
      <c r="BB151">
        <v>33</v>
      </c>
      <c r="BC151" t="s">
        <v>446</v>
      </c>
      <c r="BD151" t="s">
        <v>19</v>
      </c>
      <c r="BF151" s="7">
        <v>41689</v>
      </c>
      <c r="BG151" s="8" t="s">
        <v>20</v>
      </c>
      <c r="BI151">
        <v>4</v>
      </c>
      <c r="BJ151">
        <v>344248</v>
      </c>
      <c r="BK151">
        <v>158066</v>
      </c>
      <c r="BL151" t="s">
        <v>1720</v>
      </c>
      <c r="BN151" t="s">
        <v>1721</v>
      </c>
      <c r="BX151">
        <v>126657</v>
      </c>
    </row>
    <row r="152" spans="1:76" x14ac:dyDescent="0.25">
      <c r="A152">
        <v>138036</v>
      </c>
      <c r="B152">
        <v>192755</v>
      </c>
      <c r="F152" t="s">
        <v>0</v>
      </c>
      <c r="G152" t="s">
        <v>440</v>
      </c>
      <c r="H152" t="s">
        <v>1849</v>
      </c>
      <c r="I152" t="s">
        <v>442</v>
      </c>
      <c r="K152">
        <v>1</v>
      </c>
      <c r="L152" t="s">
        <v>3</v>
      </c>
      <c r="M152">
        <v>100343</v>
      </c>
      <c r="N152" t="s">
        <v>4</v>
      </c>
      <c r="O152" t="s">
        <v>4</v>
      </c>
      <c r="U152" t="s">
        <v>1843</v>
      </c>
      <c r="V152" s="2">
        <v>1</v>
      </c>
      <c r="W152" t="s">
        <v>1519</v>
      </c>
      <c r="X152" t="s">
        <v>1675</v>
      </c>
      <c r="Y152" t="s">
        <v>1676</v>
      </c>
      <c r="Z152" s="4">
        <v>10</v>
      </c>
      <c r="AA152" s="5">
        <v>1001</v>
      </c>
      <c r="AB152" s="5" t="s">
        <v>1675</v>
      </c>
      <c r="AC152" t="s">
        <v>1850</v>
      </c>
      <c r="AD152">
        <v>2000</v>
      </c>
      <c r="AE152">
        <v>7</v>
      </c>
      <c r="AF152">
        <v>8</v>
      </c>
      <c r="AG152" t="s">
        <v>1407</v>
      </c>
      <c r="AH152" t="s">
        <v>1407</v>
      </c>
      <c r="AJ152" t="s">
        <v>4</v>
      </c>
      <c r="AK152" t="s">
        <v>11</v>
      </c>
      <c r="AL152">
        <v>94576</v>
      </c>
      <c r="AM152">
        <v>6465549</v>
      </c>
      <c r="AN152" s="5">
        <v>95000</v>
      </c>
      <c r="AO152" s="5">
        <v>6465000</v>
      </c>
      <c r="AP152">
        <v>71</v>
      </c>
      <c r="AR152">
        <v>33</v>
      </c>
      <c r="AT152" s="7"/>
      <c r="AU152">
        <v>100343</v>
      </c>
      <c r="AW152" s="6" t="s">
        <v>14</v>
      </c>
      <c r="AX152">
        <v>1</v>
      </c>
      <c r="AY152" t="s">
        <v>15</v>
      </c>
      <c r="AZ152" t="s">
        <v>1851</v>
      </c>
      <c r="BA152" t="s">
        <v>1852</v>
      </c>
      <c r="BB152">
        <v>33</v>
      </c>
      <c r="BC152" t="s">
        <v>446</v>
      </c>
      <c r="BD152" t="s">
        <v>19</v>
      </c>
      <c r="BF152" s="7">
        <v>41689</v>
      </c>
      <c r="BG152" s="8" t="s">
        <v>20</v>
      </c>
      <c r="BI152">
        <v>4</v>
      </c>
      <c r="BJ152">
        <v>344138</v>
      </c>
      <c r="BK152">
        <v>158067</v>
      </c>
      <c r="BL152" t="s">
        <v>1853</v>
      </c>
      <c r="BN152" t="s">
        <v>1854</v>
      </c>
      <c r="BX152">
        <v>138036</v>
      </c>
    </row>
    <row r="153" spans="1:76" x14ac:dyDescent="0.25">
      <c r="A153">
        <v>140011</v>
      </c>
      <c r="B153">
        <v>192570</v>
      </c>
      <c r="F153" t="s">
        <v>0</v>
      </c>
      <c r="G153" t="s">
        <v>440</v>
      </c>
      <c r="H153" t="s">
        <v>1855</v>
      </c>
      <c r="I153" t="s">
        <v>442</v>
      </c>
      <c r="K153">
        <v>1</v>
      </c>
      <c r="L153" t="s">
        <v>3</v>
      </c>
      <c r="M153">
        <v>100343</v>
      </c>
      <c r="N153" t="s">
        <v>4</v>
      </c>
      <c r="O153" t="s">
        <v>4</v>
      </c>
      <c r="U153" t="s">
        <v>1856</v>
      </c>
      <c r="V153" s="2">
        <v>1</v>
      </c>
      <c r="W153" t="s">
        <v>1519</v>
      </c>
      <c r="X153" t="s">
        <v>1675</v>
      </c>
      <c r="Y153" t="s">
        <v>1676</v>
      </c>
      <c r="Z153" s="4">
        <v>10</v>
      </c>
      <c r="AA153" s="5">
        <v>1001</v>
      </c>
      <c r="AB153" s="5" t="s">
        <v>1675</v>
      </c>
      <c r="AC153" t="s">
        <v>1857</v>
      </c>
      <c r="AD153">
        <v>2000</v>
      </c>
      <c r="AE153">
        <v>6</v>
      </c>
      <c r="AF153">
        <v>14</v>
      </c>
      <c r="AG153" t="s">
        <v>1858</v>
      </c>
      <c r="AH153" t="s">
        <v>444</v>
      </c>
      <c r="AJ153" t="s">
        <v>4</v>
      </c>
      <c r="AK153" t="s">
        <v>11</v>
      </c>
      <c r="AL153">
        <v>96903</v>
      </c>
      <c r="AM153">
        <v>6466847</v>
      </c>
      <c r="AN153" s="5">
        <v>97000</v>
      </c>
      <c r="AO153" s="5">
        <v>6467000</v>
      </c>
      <c r="AP153">
        <v>71</v>
      </c>
      <c r="AR153">
        <v>33</v>
      </c>
      <c r="AT153" s="7"/>
      <c r="AU153">
        <v>100343</v>
      </c>
      <c r="AW153" s="6" t="s">
        <v>14</v>
      </c>
      <c r="AX153">
        <v>1</v>
      </c>
      <c r="AY153" t="s">
        <v>15</v>
      </c>
      <c r="AZ153" t="s">
        <v>1859</v>
      </c>
      <c r="BA153" t="s">
        <v>1860</v>
      </c>
      <c r="BB153">
        <v>33</v>
      </c>
      <c r="BC153" t="s">
        <v>446</v>
      </c>
      <c r="BD153" t="s">
        <v>19</v>
      </c>
      <c r="BF153" s="7">
        <v>41689</v>
      </c>
      <c r="BG153" s="8" t="s">
        <v>20</v>
      </c>
      <c r="BI153">
        <v>4</v>
      </c>
      <c r="BJ153">
        <v>343955</v>
      </c>
      <c r="BK153">
        <v>158068</v>
      </c>
      <c r="BL153" t="s">
        <v>1861</v>
      </c>
      <c r="BN153" t="s">
        <v>1862</v>
      </c>
      <c r="BX153">
        <v>140011</v>
      </c>
    </row>
    <row r="154" spans="1:76" x14ac:dyDescent="0.25">
      <c r="A154">
        <v>178856</v>
      </c>
      <c r="B154">
        <v>194912</v>
      </c>
      <c r="F154" t="s">
        <v>0</v>
      </c>
      <c r="G154" t="s">
        <v>440</v>
      </c>
      <c r="H154" t="s">
        <v>1517</v>
      </c>
      <c r="I154" t="s">
        <v>442</v>
      </c>
      <c r="K154">
        <v>1</v>
      </c>
      <c r="L154" t="s">
        <v>3</v>
      </c>
      <c r="M154">
        <v>100343</v>
      </c>
      <c r="N154" t="s">
        <v>4</v>
      </c>
      <c r="O154" t="s">
        <v>4</v>
      </c>
      <c r="U154" t="s">
        <v>1518</v>
      </c>
      <c r="V154" s="2">
        <v>1</v>
      </c>
      <c r="W154" t="s">
        <v>1519</v>
      </c>
      <c r="X154" t="s">
        <v>1520</v>
      </c>
      <c r="Y154" t="s">
        <v>1521</v>
      </c>
      <c r="Z154" s="4">
        <v>9</v>
      </c>
      <c r="AA154" s="5">
        <v>901</v>
      </c>
      <c r="AB154" t="s">
        <v>1520</v>
      </c>
      <c r="AC154" t="s">
        <v>1522</v>
      </c>
      <c r="AD154">
        <v>2001</v>
      </c>
      <c r="AE154">
        <v>5</v>
      </c>
      <c r="AF154">
        <v>9</v>
      </c>
      <c r="AG154" t="s">
        <v>444</v>
      </c>
      <c r="AH154" t="s">
        <v>444</v>
      </c>
      <c r="AJ154" t="s">
        <v>4</v>
      </c>
      <c r="AK154" t="s">
        <v>11</v>
      </c>
      <c r="AL154">
        <v>164225</v>
      </c>
      <c r="AM154">
        <v>6526244</v>
      </c>
      <c r="AN154" s="5">
        <v>165000</v>
      </c>
      <c r="AO154" s="5">
        <v>6527000</v>
      </c>
      <c r="AP154">
        <v>7</v>
      </c>
      <c r="AR154">
        <v>33</v>
      </c>
      <c r="AT154" s="7"/>
      <c r="AU154">
        <v>100343</v>
      </c>
      <c r="AW154" s="6" t="s">
        <v>14</v>
      </c>
      <c r="AX154">
        <v>1</v>
      </c>
      <c r="AY154" t="s">
        <v>15</v>
      </c>
      <c r="AZ154" t="s">
        <v>1523</v>
      </c>
      <c r="BA154" t="s">
        <v>1524</v>
      </c>
      <c r="BB154">
        <v>33</v>
      </c>
      <c r="BC154" t="s">
        <v>446</v>
      </c>
      <c r="BD154" t="s">
        <v>19</v>
      </c>
      <c r="BF154" s="7">
        <v>41689</v>
      </c>
      <c r="BG154" s="8" t="s">
        <v>20</v>
      </c>
      <c r="BI154">
        <v>4</v>
      </c>
      <c r="BJ154">
        <v>346173</v>
      </c>
      <c r="BK154">
        <v>158036</v>
      </c>
      <c r="BL154" t="s">
        <v>1525</v>
      </c>
      <c r="BN154" t="s">
        <v>1526</v>
      </c>
      <c r="BX154">
        <v>178856</v>
      </c>
    </row>
    <row r="155" spans="1:76" x14ac:dyDescent="0.25">
      <c r="A155">
        <v>87124</v>
      </c>
      <c r="B155">
        <v>194833</v>
      </c>
      <c r="F155" t="s">
        <v>0</v>
      </c>
      <c r="G155" t="s">
        <v>440</v>
      </c>
      <c r="H155" t="s">
        <v>1913</v>
      </c>
      <c r="I155" t="s">
        <v>442</v>
      </c>
      <c r="K155">
        <v>1</v>
      </c>
      <c r="L155" t="s">
        <v>3</v>
      </c>
      <c r="M155">
        <v>100343</v>
      </c>
      <c r="N155" t="s">
        <v>4</v>
      </c>
      <c r="O155" t="s">
        <v>4</v>
      </c>
      <c r="U155" t="s">
        <v>1914</v>
      </c>
      <c r="V155" s="2">
        <v>1</v>
      </c>
      <c r="W155" t="s">
        <v>1519</v>
      </c>
      <c r="X155" t="s">
        <v>1900</v>
      </c>
      <c r="Y155" t="s">
        <v>1676</v>
      </c>
      <c r="Z155" s="4">
        <v>10</v>
      </c>
      <c r="AA155" s="5">
        <v>1032</v>
      </c>
      <c r="AB155" s="5" t="s">
        <v>1900</v>
      </c>
      <c r="AC155" t="s">
        <v>1915</v>
      </c>
      <c r="AD155">
        <v>2001</v>
      </c>
      <c r="AE155">
        <v>6</v>
      </c>
      <c r="AF155">
        <v>22</v>
      </c>
      <c r="AG155" t="s">
        <v>1916</v>
      </c>
      <c r="AH155" t="s">
        <v>1916</v>
      </c>
      <c r="AJ155" t="s">
        <v>4</v>
      </c>
      <c r="AK155" t="s">
        <v>11</v>
      </c>
      <c r="AL155">
        <v>32678</v>
      </c>
      <c r="AM155">
        <v>6464399</v>
      </c>
      <c r="AN155" s="5">
        <v>33000</v>
      </c>
      <c r="AO155" s="5">
        <v>6465000</v>
      </c>
      <c r="AP155">
        <v>7</v>
      </c>
      <c r="AR155">
        <v>33</v>
      </c>
      <c r="AT155" s="7"/>
      <c r="AU155">
        <v>100343</v>
      </c>
      <c r="AW155" s="6" t="s">
        <v>14</v>
      </c>
      <c r="AX155">
        <v>1</v>
      </c>
      <c r="AY155" t="s">
        <v>15</v>
      </c>
      <c r="AZ155" t="s">
        <v>1917</v>
      </c>
      <c r="BA155" t="s">
        <v>1918</v>
      </c>
      <c r="BB155">
        <v>33</v>
      </c>
      <c r="BC155" t="s">
        <v>446</v>
      </c>
      <c r="BD155" t="s">
        <v>19</v>
      </c>
      <c r="BF155" s="7">
        <v>41689</v>
      </c>
      <c r="BG155" s="8" t="s">
        <v>20</v>
      </c>
      <c r="BI155">
        <v>4</v>
      </c>
      <c r="BJ155">
        <v>346100</v>
      </c>
      <c r="BK155">
        <v>158079</v>
      </c>
      <c r="BL155" t="s">
        <v>1919</v>
      </c>
      <c r="BN155" t="s">
        <v>1920</v>
      </c>
      <c r="BX155">
        <v>87124</v>
      </c>
    </row>
    <row r="156" spans="1:76" x14ac:dyDescent="0.25">
      <c r="A156">
        <v>142745</v>
      </c>
      <c r="B156">
        <v>195779</v>
      </c>
      <c r="F156" t="s">
        <v>0</v>
      </c>
      <c r="G156" t="s">
        <v>440</v>
      </c>
      <c r="H156" t="s">
        <v>1649</v>
      </c>
      <c r="I156" t="s">
        <v>442</v>
      </c>
      <c r="K156">
        <v>1</v>
      </c>
      <c r="L156" t="s">
        <v>3</v>
      </c>
      <c r="M156">
        <v>100343</v>
      </c>
      <c r="N156" t="s">
        <v>4</v>
      </c>
      <c r="O156" t="s">
        <v>4</v>
      </c>
      <c r="U156" t="s">
        <v>1650</v>
      </c>
      <c r="V156" s="2">
        <v>1</v>
      </c>
      <c r="W156" t="s">
        <v>1519</v>
      </c>
      <c r="X156" t="s">
        <v>1651</v>
      </c>
      <c r="Y156" t="s">
        <v>1521</v>
      </c>
      <c r="Z156" s="4">
        <v>9</v>
      </c>
      <c r="AA156" s="5">
        <v>926</v>
      </c>
      <c r="AB156" s="5" t="s">
        <v>1651</v>
      </c>
      <c r="AC156" t="s">
        <v>1652</v>
      </c>
      <c r="AD156">
        <v>2002</v>
      </c>
      <c r="AE156">
        <v>7</v>
      </c>
      <c r="AF156">
        <v>12</v>
      </c>
      <c r="AG156" t="s">
        <v>1653</v>
      </c>
      <c r="AH156" t="s">
        <v>1653</v>
      </c>
      <c r="AJ156" t="s">
        <v>4</v>
      </c>
      <c r="AK156" t="s">
        <v>11</v>
      </c>
      <c r="AL156">
        <v>103367</v>
      </c>
      <c r="AM156">
        <v>6467285</v>
      </c>
      <c r="AN156" s="5">
        <v>103000</v>
      </c>
      <c r="AO156" s="5">
        <v>6467000</v>
      </c>
      <c r="AP156">
        <v>71</v>
      </c>
      <c r="AR156">
        <v>33</v>
      </c>
      <c r="AT156" s="7"/>
      <c r="AU156">
        <v>100343</v>
      </c>
      <c r="AW156" s="6" t="s">
        <v>14</v>
      </c>
      <c r="AX156">
        <v>1</v>
      </c>
      <c r="AY156" t="s">
        <v>15</v>
      </c>
      <c r="AZ156" t="s">
        <v>1654</v>
      </c>
      <c r="BA156" t="s">
        <v>1655</v>
      </c>
      <c r="BB156">
        <v>33</v>
      </c>
      <c r="BC156" t="s">
        <v>446</v>
      </c>
      <c r="BD156" t="s">
        <v>19</v>
      </c>
      <c r="BF156" s="7">
        <v>41689</v>
      </c>
      <c r="BG156" s="8" t="s">
        <v>20</v>
      </c>
      <c r="BI156">
        <v>4</v>
      </c>
      <c r="BJ156">
        <v>347024</v>
      </c>
      <c r="BK156">
        <v>158053</v>
      </c>
      <c r="BL156" t="s">
        <v>1656</v>
      </c>
      <c r="BN156" t="s">
        <v>1657</v>
      </c>
      <c r="BX156">
        <v>142745</v>
      </c>
    </row>
    <row r="157" spans="1:76" x14ac:dyDescent="0.25">
      <c r="A157">
        <v>125749</v>
      </c>
      <c r="B157">
        <v>194978</v>
      </c>
      <c r="F157" t="s">
        <v>0</v>
      </c>
      <c r="G157" t="s">
        <v>440</v>
      </c>
      <c r="H157" t="s">
        <v>1700</v>
      </c>
      <c r="I157" t="s">
        <v>442</v>
      </c>
      <c r="K157">
        <v>1</v>
      </c>
      <c r="L157" t="s">
        <v>3</v>
      </c>
      <c r="M157">
        <v>100343</v>
      </c>
      <c r="N157" t="s">
        <v>4</v>
      </c>
      <c r="O157" t="s">
        <v>4</v>
      </c>
      <c r="S157" t="s">
        <v>846</v>
      </c>
      <c r="T157" t="s">
        <v>1244</v>
      </c>
      <c r="U157" t="s">
        <v>1701</v>
      </c>
      <c r="V157" s="2">
        <v>1</v>
      </c>
      <c r="W157" t="s">
        <v>1519</v>
      </c>
      <c r="X157" t="s">
        <v>1675</v>
      </c>
      <c r="Y157" t="s">
        <v>1676</v>
      </c>
      <c r="Z157" s="4">
        <v>10</v>
      </c>
      <c r="AA157" s="5">
        <v>1001</v>
      </c>
      <c r="AB157" s="5" t="s">
        <v>1675</v>
      </c>
      <c r="AC157" t="s">
        <v>1702</v>
      </c>
      <c r="AD157">
        <v>2002</v>
      </c>
      <c r="AE157">
        <v>6</v>
      </c>
      <c r="AF157">
        <v>3</v>
      </c>
      <c r="AG157" t="s">
        <v>1573</v>
      </c>
      <c r="AH157" t="s">
        <v>1573</v>
      </c>
      <c r="AJ157" t="s">
        <v>4</v>
      </c>
      <c r="AK157" t="s">
        <v>11</v>
      </c>
      <c r="AL157">
        <v>86063</v>
      </c>
      <c r="AM157">
        <v>6462792</v>
      </c>
      <c r="AN157" s="5">
        <v>87000</v>
      </c>
      <c r="AO157" s="5">
        <v>6463000</v>
      </c>
      <c r="AP157">
        <v>71</v>
      </c>
      <c r="AR157">
        <v>33</v>
      </c>
      <c r="AT157" s="7"/>
      <c r="AU157">
        <v>100343</v>
      </c>
      <c r="AW157" s="6" t="s">
        <v>14</v>
      </c>
      <c r="AX157">
        <v>1</v>
      </c>
      <c r="AY157" t="s">
        <v>15</v>
      </c>
      <c r="AZ157" t="s">
        <v>1703</v>
      </c>
      <c r="BA157" t="s">
        <v>1704</v>
      </c>
      <c r="BB157">
        <v>33</v>
      </c>
      <c r="BC157" t="s">
        <v>446</v>
      </c>
      <c r="BD157" t="s">
        <v>19</v>
      </c>
      <c r="BF157" s="7">
        <v>41689</v>
      </c>
      <c r="BG157" s="8" t="s">
        <v>20</v>
      </c>
      <c r="BI157">
        <v>4</v>
      </c>
      <c r="BJ157">
        <v>346237</v>
      </c>
      <c r="BK157">
        <v>158069</v>
      </c>
      <c r="BL157" t="s">
        <v>1705</v>
      </c>
      <c r="BN157" t="s">
        <v>1706</v>
      </c>
      <c r="BX157">
        <v>125749</v>
      </c>
    </row>
    <row r="158" spans="1:76" x14ac:dyDescent="0.25">
      <c r="A158">
        <v>126312</v>
      </c>
      <c r="B158">
        <v>195715</v>
      </c>
      <c r="F158" t="s">
        <v>0</v>
      </c>
      <c r="G158" t="s">
        <v>440</v>
      </c>
      <c r="H158" t="s">
        <v>1722</v>
      </c>
      <c r="I158" t="s">
        <v>442</v>
      </c>
      <c r="K158">
        <v>1</v>
      </c>
      <c r="L158" t="s">
        <v>3</v>
      </c>
      <c r="M158">
        <v>100343</v>
      </c>
      <c r="N158" t="s">
        <v>4</v>
      </c>
      <c r="O158" t="s">
        <v>4</v>
      </c>
      <c r="U158" t="s">
        <v>1708</v>
      </c>
      <c r="V158" s="2">
        <v>1</v>
      </c>
      <c r="W158" t="s">
        <v>1519</v>
      </c>
      <c r="X158" t="s">
        <v>1675</v>
      </c>
      <c r="Y158" t="s">
        <v>1676</v>
      </c>
      <c r="Z158" s="4">
        <v>10</v>
      </c>
      <c r="AA158" s="5">
        <v>1001</v>
      </c>
      <c r="AB158" s="5" t="s">
        <v>1675</v>
      </c>
      <c r="AC158" t="s">
        <v>1723</v>
      </c>
      <c r="AD158">
        <v>2002</v>
      </c>
      <c r="AE158">
        <v>6</v>
      </c>
      <c r="AF158">
        <v>11</v>
      </c>
      <c r="AG158" t="s">
        <v>1724</v>
      </c>
      <c r="AH158" t="s">
        <v>1724</v>
      </c>
      <c r="AJ158" t="s">
        <v>4</v>
      </c>
      <c r="AK158" t="s">
        <v>11</v>
      </c>
      <c r="AL158">
        <v>86378</v>
      </c>
      <c r="AM158">
        <v>6465182</v>
      </c>
      <c r="AN158" s="5">
        <v>87000</v>
      </c>
      <c r="AO158" s="5">
        <v>6465000</v>
      </c>
      <c r="AP158">
        <v>71</v>
      </c>
      <c r="AR158">
        <v>33</v>
      </c>
      <c r="AT158" s="7"/>
      <c r="AU158">
        <v>100343</v>
      </c>
      <c r="AW158" s="6" t="s">
        <v>14</v>
      </c>
      <c r="AX158">
        <v>1</v>
      </c>
      <c r="AY158" t="s">
        <v>15</v>
      </c>
      <c r="AZ158" t="s">
        <v>1711</v>
      </c>
      <c r="BA158" t="s">
        <v>1725</v>
      </c>
      <c r="BB158">
        <v>33</v>
      </c>
      <c r="BC158" t="s">
        <v>446</v>
      </c>
      <c r="BD158" t="s">
        <v>19</v>
      </c>
      <c r="BF158" s="7">
        <v>41689</v>
      </c>
      <c r="BG158" s="8" t="s">
        <v>20</v>
      </c>
      <c r="BI158">
        <v>4</v>
      </c>
      <c r="BJ158">
        <v>346959</v>
      </c>
      <c r="BK158">
        <v>158070</v>
      </c>
      <c r="BL158" t="s">
        <v>1726</v>
      </c>
      <c r="BN158" t="s">
        <v>1727</v>
      </c>
      <c r="BX158">
        <v>126312</v>
      </c>
    </row>
    <row r="159" spans="1:76" x14ac:dyDescent="0.25">
      <c r="A159">
        <v>161377</v>
      </c>
      <c r="B159">
        <v>196531</v>
      </c>
      <c r="F159" t="s">
        <v>0</v>
      </c>
      <c r="G159" t="s">
        <v>440</v>
      </c>
      <c r="H159" t="s">
        <v>1570</v>
      </c>
      <c r="I159" t="s">
        <v>442</v>
      </c>
      <c r="K159">
        <v>1</v>
      </c>
      <c r="L159" t="s">
        <v>3</v>
      </c>
      <c r="M159">
        <v>100343</v>
      </c>
      <c r="N159" t="s">
        <v>4</v>
      </c>
      <c r="O159" t="s">
        <v>4</v>
      </c>
      <c r="S159" t="s">
        <v>846</v>
      </c>
      <c r="T159" t="s">
        <v>1244</v>
      </c>
      <c r="U159" t="s">
        <v>1571</v>
      </c>
      <c r="V159" s="2">
        <v>1</v>
      </c>
      <c r="W159" t="s">
        <v>1519</v>
      </c>
      <c r="X159" t="s">
        <v>1538</v>
      </c>
      <c r="Y159" t="s">
        <v>1521</v>
      </c>
      <c r="Z159" s="4">
        <v>9</v>
      </c>
      <c r="AA159" s="5">
        <v>906</v>
      </c>
      <c r="AB159" s="5" t="s">
        <v>1538</v>
      </c>
      <c r="AC159" t="s">
        <v>1572</v>
      </c>
      <c r="AD159">
        <v>2003</v>
      </c>
      <c r="AE159">
        <v>5</v>
      </c>
      <c r="AF159">
        <v>8</v>
      </c>
      <c r="AG159" t="s">
        <v>1573</v>
      </c>
      <c r="AH159" t="s">
        <v>1573</v>
      </c>
      <c r="AJ159" t="s">
        <v>4</v>
      </c>
      <c r="AK159" t="s">
        <v>11</v>
      </c>
      <c r="AL159">
        <v>136867</v>
      </c>
      <c r="AM159">
        <v>6494366</v>
      </c>
      <c r="AN159" s="5">
        <v>137000</v>
      </c>
      <c r="AO159" s="5">
        <v>6495000</v>
      </c>
      <c r="AP159">
        <v>71</v>
      </c>
      <c r="AR159">
        <v>33</v>
      </c>
      <c r="AT159" s="7"/>
      <c r="AU159">
        <v>100343</v>
      </c>
      <c r="AW159" s="6" t="s">
        <v>14</v>
      </c>
      <c r="AX159">
        <v>1</v>
      </c>
      <c r="AY159" t="s">
        <v>15</v>
      </c>
      <c r="AZ159" t="s">
        <v>1574</v>
      </c>
      <c r="BA159" t="s">
        <v>1575</v>
      </c>
      <c r="BB159">
        <v>33</v>
      </c>
      <c r="BC159" t="s">
        <v>446</v>
      </c>
      <c r="BD159" t="s">
        <v>19</v>
      </c>
      <c r="BF159" s="7">
        <v>41689</v>
      </c>
      <c r="BG159" s="8" t="s">
        <v>20</v>
      </c>
      <c r="BI159">
        <v>4</v>
      </c>
      <c r="BJ159">
        <v>347732</v>
      </c>
      <c r="BK159">
        <v>158047</v>
      </c>
      <c r="BL159" t="s">
        <v>1576</v>
      </c>
      <c r="BN159" t="s">
        <v>1577</v>
      </c>
      <c r="BX159">
        <v>161377</v>
      </c>
    </row>
    <row r="160" spans="1:76" x14ac:dyDescent="0.25">
      <c r="A160">
        <v>364077</v>
      </c>
      <c r="B160">
        <v>197056</v>
      </c>
      <c r="F160" t="s">
        <v>0</v>
      </c>
      <c r="G160" t="s">
        <v>440</v>
      </c>
      <c r="H160" t="s">
        <v>441</v>
      </c>
      <c r="I160" t="s">
        <v>442</v>
      </c>
      <c r="K160">
        <v>1</v>
      </c>
      <c r="L160" t="s">
        <v>3</v>
      </c>
      <c r="M160">
        <v>100343</v>
      </c>
      <c r="N160" t="s">
        <v>4</v>
      </c>
      <c r="O160" t="s">
        <v>4</v>
      </c>
      <c r="U160" t="s">
        <v>409</v>
      </c>
      <c r="V160" s="10">
        <v>3</v>
      </c>
      <c r="W160" t="s">
        <v>216</v>
      </c>
      <c r="X160" t="s">
        <v>216</v>
      </c>
      <c r="Y160" s="3" t="s">
        <v>48</v>
      </c>
      <c r="Z160" s="4">
        <v>2</v>
      </c>
      <c r="AA160" s="5">
        <v>301</v>
      </c>
      <c r="AB160" s="5" t="s">
        <v>216</v>
      </c>
      <c r="AC160" t="s">
        <v>443</v>
      </c>
      <c r="AD160">
        <v>2003</v>
      </c>
      <c r="AE160">
        <v>9</v>
      </c>
      <c r="AF160">
        <v>16</v>
      </c>
      <c r="AG160" t="s">
        <v>444</v>
      </c>
      <c r="AH160" t="s">
        <v>444</v>
      </c>
      <c r="AJ160" t="s">
        <v>4</v>
      </c>
      <c r="AK160" t="s">
        <v>11</v>
      </c>
      <c r="AL160">
        <v>261317</v>
      </c>
      <c r="AM160">
        <v>6656077</v>
      </c>
      <c r="AN160" s="5">
        <v>261000</v>
      </c>
      <c r="AO160" s="5">
        <v>6657000</v>
      </c>
      <c r="AP160">
        <v>20057</v>
      </c>
      <c r="AR160">
        <v>33</v>
      </c>
      <c r="AT160" s="7"/>
      <c r="AU160">
        <v>100343</v>
      </c>
      <c r="AW160" s="6" t="s">
        <v>14</v>
      </c>
      <c r="AX160">
        <v>1</v>
      </c>
      <c r="AY160" t="s">
        <v>15</v>
      </c>
      <c r="AZ160" t="s">
        <v>413</v>
      </c>
      <c r="BA160" t="s">
        <v>445</v>
      </c>
      <c r="BB160">
        <v>33</v>
      </c>
      <c r="BC160" t="s">
        <v>446</v>
      </c>
      <c r="BD160" t="s">
        <v>19</v>
      </c>
      <c r="BF160" s="7">
        <v>41689</v>
      </c>
      <c r="BG160" s="8" t="s">
        <v>20</v>
      </c>
      <c r="BI160">
        <v>4</v>
      </c>
      <c r="BJ160">
        <v>348196</v>
      </c>
      <c r="BK160">
        <v>157945</v>
      </c>
      <c r="BL160" t="s">
        <v>447</v>
      </c>
      <c r="BN160" t="s">
        <v>448</v>
      </c>
      <c r="BX160">
        <v>364077</v>
      </c>
    </row>
    <row r="161" spans="1:76" x14ac:dyDescent="0.25">
      <c r="A161">
        <v>96481</v>
      </c>
      <c r="B161">
        <v>199539</v>
      </c>
      <c r="F161" t="s">
        <v>0</v>
      </c>
      <c r="G161" t="s">
        <v>440</v>
      </c>
      <c r="H161" t="s">
        <v>398</v>
      </c>
      <c r="I161" t="s">
        <v>442</v>
      </c>
      <c r="K161">
        <v>1</v>
      </c>
      <c r="L161" t="s">
        <v>3</v>
      </c>
      <c r="M161">
        <v>100343</v>
      </c>
      <c r="N161" t="s">
        <v>4</v>
      </c>
      <c r="O161" t="s">
        <v>4</v>
      </c>
      <c r="U161" t="s">
        <v>1921</v>
      </c>
      <c r="V161" s="2">
        <v>1</v>
      </c>
      <c r="W161" t="s">
        <v>1519</v>
      </c>
      <c r="X161" t="s">
        <v>1922</v>
      </c>
      <c r="Y161" t="s">
        <v>1676</v>
      </c>
      <c r="Z161" s="4">
        <v>10</v>
      </c>
      <c r="AA161" s="5">
        <v>1034</v>
      </c>
      <c r="AB161" t="s">
        <v>1922</v>
      </c>
      <c r="AC161" t="s">
        <v>1923</v>
      </c>
      <c r="AD161">
        <v>2006</v>
      </c>
      <c r="AE161">
        <v>7</v>
      </c>
      <c r="AF161">
        <v>20</v>
      </c>
      <c r="AG161" t="s">
        <v>1924</v>
      </c>
      <c r="AH161" t="s">
        <v>1924</v>
      </c>
      <c r="AJ161" t="s">
        <v>4</v>
      </c>
      <c r="AK161" t="s">
        <v>11</v>
      </c>
      <c r="AL161">
        <v>48569</v>
      </c>
      <c r="AM161">
        <v>6502572</v>
      </c>
      <c r="AN161" s="5">
        <v>49000</v>
      </c>
      <c r="AO161" s="5">
        <v>6503000</v>
      </c>
      <c r="AP161">
        <v>71</v>
      </c>
      <c r="AR161">
        <v>33</v>
      </c>
      <c r="AT161" s="7"/>
      <c r="AU161">
        <v>100343</v>
      </c>
      <c r="AW161" s="6" t="s">
        <v>14</v>
      </c>
      <c r="AX161">
        <v>1</v>
      </c>
      <c r="AY161" t="s">
        <v>15</v>
      </c>
      <c r="AZ161" t="s">
        <v>1925</v>
      </c>
      <c r="BA161" t="s">
        <v>1926</v>
      </c>
      <c r="BB161">
        <v>33</v>
      </c>
      <c r="BC161" t="s">
        <v>446</v>
      </c>
      <c r="BD161" t="s">
        <v>19</v>
      </c>
      <c r="BF161" s="7">
        <v>41689</v>
      </c>
      <c r="BG161" s="8" t="s">
        <v>20</v>
      </c>
      <c r="BI161">
        <v>4</v>
      </c>
      <c r="BJ161">
        <v>350418</v>
      </c>
      <c r="BK161">
        <v>158081</v>
      </c>
      <c r="BL161" t="s">
        <v>1927</v>
      </c>
      <c r="BN161" t="s">
        <v>1928</v>
      </c>
      <c r="BX161">
        <v>96481</v>
      </c>
    </row>
    <row r="162" spans="1:76" x14ac:dyDescent="0.25">
      <c r="A162">
        <v>126352</v>
      </c>
      <c r="B162">
        <v>199512</v>
      </c>
      <c r="F162" t="s">
        <v>0</v>
      </c>
      <c r="G162" t="s">
        <v>440</v>
      </c>
      <c r="H162" t="s">
        <v>1728</v>
      </c>
      <c r="I162" t="s">
        <v>442</v>
      </c>
      <c r="K162">
        <v>1</v>
      </c>
      <c r="L162" t="s">
        <v>3</v>
      </c>
      <c r="M162">
        <v>100343</v>
      </c>
      <c r="N162" t="s">
        <v>4</v>
      </c>
      <c r="O162" t="s">
        <v>4</v>
      </c>
      <c r="U162" t="s">
        <v>1708</v>
      </c>
      <c r="V162" s="2">
        <v>1</v>
      </c>
      <c r="W162" t="s">
        <v>1519</v>
      </c>
      <c r="X162" t="s">
        <v>1675</v>
      </c>
      <c r="Y162" t="s">
        <v>1676</v>
      </c>
      <c r="Z162" s="4">
        <v>10</v>
      </c>
      <c r="AA162" s="5">
        <v>1001</v>
      </c>
      <c r="AB162" s="5" t="s">
        <v>1675</v>
      </c>
      <c r="AC162" t="s">
        <v>1729</v>
      </c>
      <c r="AD162">
        <v>2006</v>
      </c>
      <c r="AE162">
        <v>6</v>
      </c>
      <c r="AF162">
        <v>20</v>
      </c>
      <c r="AG162" t="s">
        <v>1407</v>
      </c>
      <c r="AH162" t="s">
        <v>1407</v>
      </c>
      <c r="AJ162" t="s">
        <v>4</v>
      </c>
      <c r="AK162" t="s">
        <v>11</v>
      </c>
      <c r="AL162">
        <v>86403</v>
      </c>
      <c r="AM162">
        <v>6465275</v>
      </c>
      <c r="AN162" s="5">
        <v>87000</v>
      </c>
      <c r="AO162" s="5">
        <v>6465000</v>
      </c>
      <c r="AP162">
        <v>71</v>
      </c>
      <c r="AR162">
        <v>33</v>
      </c>
      <c r="AT162" s="7"/>
      <c r="AU162">
        <v>100343</v>
      </c>
      <c r="AW162" s="6" t="s">
        <v>14</v>
      </c>
      <c r="AX162">
        <v>1</v>
      </c>
      <c r="AY162" t="s">
        <v>15</v>
      </c>
      <c r="AZ162" t="s">
        <v>1730</v>
      </c>
      <c r="BA162" t="s">
        <v>1731</v>
      </c>
      <c r="BB162">
        <v>33</v>
      </c>
      <c r="BC162" t="s">
        <v>446</v>
      </c>
      <c r="BD162" t="s">
        <v>19</v>
      </c>
      <c r="BF162" s="7">
        <v>41689</v>
      </c>
      <c r="BG162" s="8" t="s">
        <v>20</v>
      </c>
      <c r="BI162">
        <v>4</v>
      </c>
      <c r="BJ162">
        <v>350392</v>
      </c>
      <c r="BK162">
        <v>158071</v>
      </c>
      <c r="BL162" t="s">
        <v>1732</v>
      </c>
      <c r="BN162" t="s">
        <v>1733</v>
      </c>
      <c r="BX162">
        <v>126352</v>
      </c>
    </row>
    <row r="163" spans="1:76" x14ac:dyDescent="0.25">
      <c r="A163">
        <v>86988</v>
      </c>
      <c r="B163">
        <v>200241</v>
      </c>
      <c r="F163" t="s">
        <v>0</v>
      </c>
      <c r="G163" t="s">
        <v>440</v>
      </c>
      <c r="H163" t="s">
        <v>1906</v>
      </c>
      <c r="I163" t="s">
        <v>442</v>
      </c>
      <c r="K163">
        <v>1</v>
      </c>
      <c r="L163" t="s">
        <v>3</v>
      </c>
      <c r="M163">
        <v>100343</v>
      </c>
      <c r="N163" t="s">
        <v>4</v>
      </c>
      <c r="O163" t="s">
        <v>4</v>
      </c>
      <c r="U163" t="s">
        <v>1899</v>
      </c>
      <c r="V163" s="2">
        <v>1</v>
      </c>
      <c r="W163" t="s">
        <v>1519</v>
      </c>
      <c r="X163" t="s">
        <v>1900</v>
      </c>
      <c r="Y163" t="s">
        <v>1676</v>
      </c>
      <c r="Z163" s="4">
        <v>10</v>
      </c>
      <c r="AA163" s="5">
        <v>1032</v>
      </c>
      <c r="AB163" s="5" t="s">
        <v>1900</v>
      </c>
      <c r="AC163" t="s">
        <v>1907</v>
      </c>
      <c r="AD163">
        <v>2007</v>
      </c>
      <c r="AE163">
        <v>6</v>
      </c>
      <c r="AF163">
        <v>15</v>
      </c>
      <c r="AG163" t="s">
        <v>1908</v>
      </c>
      <c r="AH163" t="s">
        <v>1908</v>
      </c>
      <c r="AJ163" t="s">
        <v>4</v>
      </c>
      <c r="AK163" t="s">
        <v>11</v>
      </c>
      <c r="AL163">
        <v>32451</v>
      </c>
      <c r="AM163">
        <v>6463235</v>
      </c>
      <c r="AN163" s="5">
        <v>33000</v>
      </c>
      <c r="AO163" s="5">
        <v>6463000</v>
      </c>
      <c r="AP163">
        <v>7</v>
      </c>
      <c r="AR163">
        <v>33</v>
      </c>
      <c r="AT163" s="7"/>
      <c r="AU163">
        <v>100343</v>
      </c>
      <c r="AW163" s="6" t="s">
        <v>14</v>
      </c>
      <c r="AX163">
        <v>1</v>
      </c>
      <c r="AY163" t="s">
        <v>15</v>
      </c>
      <c r="AZ163" t="s">
        <v>1909</v>
      </c>
      <c r="BA163" t="s">
        <v>1910</v>
      </c>
      <c r="BB163">
        <v>33</v>
      </c>
      <c r="BC163" t="s">
        <v>446</v>
      </c>
      <c r="BD163" t="s">
        <v>19</v>
      </c>
      <c r="BF163" s="7">
        <v>41689</v>
      </c>
      <c r="BG163" s="8" t="s">
        <v>20</v>
      </c>
      <c r="BI163">
        <v>4</v>
      </c>
      <c r="BJ163">
        <v>351092</v>
      </c>
      <c r="BK163">
        <v>158080</v>
      </c>
      <c r="BL163" t="s">
        <v>1911</v>
      </c>
      <c r="BN163" t="s">
        <v>1912</v>
      </c>
      <c r="BX163">
        <v>86988</v>
      </c>
    </row>
    <row r="164" spans="1:76" x14ac:dyDescent="0.25">
      <c r="A164">
        <v>258123</v>
      </c>
      <c r="B164">
        <v>403162</v>
      </c>
      <c r="F164" t="s">
        <v>93</v>
      </c>
      <c r="G164" t="s">
        <v>440</v>
      </c>
      <c r="H164" s="11" t="s">
        <v>1078</v>
      </c>
      <c r="I164" t="s">
        <v>778</v>
      </c>
      <c r="K164">
        <v>1</v>
      </c>
      <c r="L164" t="s">
        <v>3</v>
      </c>
      <c r="M164">
        <v>100343</v>
      </c>
      <c r="N164" t="s">
        <v>4</v>
      </c>
      <c r="O164" t="s">
        <v>4</v>
      </c>
      <c r="U164" t="s">
        <v>1079</v>
      </c>
      <c r="V164" s="2">
        <v>1</v>
      </c>
      <c r="W164" t="s">
        <v>1052</v>
      </c>
      <c r="X164" t="s">
        <v>1080</v>
      </c>
      <c r="Y164" t="s">
        <v>1054</v>
      </c>
      <c r="Z164" s="4">
        <v>7</v>
      </c>
      <c r="AA164" s="5">
        <v>704</v>
      </c>
      <c r="AB164" t="s">
        <v>1080</v>
      </c>
      <c r="AC164" t="s">
        <v>1081</v>
      </c>
      <c r="AD164">
        <v>2010</v>
      </c>
      <c r="AE164">
        <v>6</v>
      </c>
      <c r="AF164">
        <v>15</v>
      </c>
      <c r="AG164" t="s">
        <v>1082</v>
      </c>
      <c r="AJ164" t="s">
        <v>4</v>
      </c>
      <c r="AK164" t="s">
        <v>11</v>
      </c>
      <c r="AL164" s="5">
        <v>238352.69326500001</v>
      </c>
      <c r="AM164" s="5">
        <v>6578872.6668100003</v>
      </c>
      <c r="AN164" s="5">
        <v>239000</v>
      </c>
      <c r="AO164" s="5">
        <v>6579000</v>
      </c>
      <c r="AP164" s="5">
        <v>540.83269131959844</v>
      </c>
      <c r="AQ164" s="5"/>
      <c r="AR164" t="s">
        <v>1083</v>
      </c>
      <c r="BG164" s="9" t="s">
        <v>1084</v>
      </c>
      <c r="BH164" t="s">
        <v>94</v>
      </c>
      <c r="BI164">
        <v>8</v>
      </c>
      <c r="BJ164">
        <v>15398</v>
      </c>
      <c r="BK164">
        <v>157992</v>
      </c>
      <c r="BL164" t="s">
        <v>1085</v>
      </c>
      <c r="BX164">
        <v>258123</v>
      </c>
    </row>
    <row r="165" spans="1:76" x14ac:dyDescent="0.25">
      <c r="A165">
        <v>536453</v>
      </c>
      <c r="B165">
        <v>450947</v>
      </c>
      <c r="F165" t="s">
        <v>457</v>
      </c>
      <c r="G165" t="s">
        <v>2108</v>
      </c>
      <c r="H165" t="s">
        <v>2109</v>
      </c>
      <c r="I165" t="s">
        <v>442</v>
      </c>
      <c r="K165">
        <v>1</v>
      </c>
      <c r="L165" t="s">
        <v>3</v>
      </c>
      <c r="M165">
        <v>100343</v>
      </c>
      <c r="N165" t="s">
        <v>4</v>
      </c>
      <c r="O165" t="s">
        <v>4</v>
      </c>
      <c r="U165" t="s">
        <v>2110</v>
      </c>
      <c r="V165" s="10">
        <v>3</v>
      </c>
      <c r="W165" t="s">
        <v>1937</v>
      </c>
      <c r="X165" t="s">
        <v>2024</v>
      </c>
      <c r="Y165" t="s">
        <v>1939</v>
      </c>
      <c r="Z165" s="4">
        <v>11</v>
      </c>
      <c r="AA165" s="5">
        <v>1111</v>
      </c>
      <c r="AB165" t="s">
        <v>2024</v>
      </c>
      <c r="AC165" t="s">
        <v>2111</v>
      </c>
      <c r="AD165">
        <v>1889</v>
      </c>
      <c r="AE165">
        <v>5</v>
      </c>
      <c r="AF165">
        <v>5</v>
      </c>
      <c r="AG165" t="s">
        <v>2112</v>
      </c>
      <c r="AJ165" t="s">
        <v>4</v>
      </c>
      <c r="AL165">
        <v>-9340</v>
      </c>
      <c r="AM165">
        <v>6500802</v>
      </c>
      <c r="AN165" s="5">
        <v>-9000</v>
      </c>
      <c r="AO165" s="5">
        <v>6501000</v>
      </c>
      <c r="AP165" s="2">
        <v>99999</v>
      </c>
      <c r="AT165" t="s">
        <v>2113</v>
      </c>
      <c r="AU165">
        <v>100343</v>
      </c>
      <c r="AW165" s="6" t="s">
        <v>14</v>
      </c>
      <c r="AX165">
        <v>1</v>
      </c>
      <c r="AY165" t="s">
        <v>15</v>
      </c>
      <c r="AZ165" t="s">
        <v>2114</v>
      </c>
      <c r="BA165" t="s">
        <v>2115</v>
      </c>
      <c r="BB165">
        <v>40</v>
      </c>
      <c r="BC165" t="s">
        <v>2108</v>
      </c>
      <c r="BG165" s="9" t="s">
        <v>1251</v>
      </c>
      <c r="BI165">
        <v>4</v>
      </c>
      <c r="BJ165">
        <v>1216</v>
      </c>
      <c r="BK165">
        <v>158093</v>
      </c>
      <c r="BL165" t="s">
        <v>2116</v>
      </c>
      <c r="BM165">
        <v>2</v>
      </c>
      <c r="BN165" t="s">
        <v>2116</v>
      </c>
      <c r="BO165" s="9">
        <v>9</v>
      </c>
      <c r="BT165" t="s">
        <v>2117</v>
      </c>
      <c r="BU165" t="s">
        <v>2118</v>
      </c>
      <c r="BV165" t="s">
        <v>1255</v>
      </c>
      <c r="BX165">
        <v>536453</v>
      </c>
    </row>
    <row r="166" spans="1:76" x14ac:dyDescent="0.25">
      <c r="A166">
        <v>535591</v>
      </c>
      <c r="B166">
        <v>450892</v>
      </c>
      <c r="F166" t="s">
        <v>457</v>
      </c>
      <c r="G166" t="s">
        <v>2108</v>
      </c>
      <c r="H166" t="s">
        <v>3041</v>
      </c>
      <c r="I166" t="s">
        <v>442</v>
      </c>
      <c r="K166">
        <v>1</v>
      </c>
      <c r="L166" t="s">
        <v>3</v>
      </c>
      <c r="M166">
        <v>100343</v>
      </c>
      <c r="N166" t="s">
        <v>4</v>
      </c>
      <c r="O166" t="s">
        <v>4</v>
      </c>
      <c r="U166" t="s">
        <v>3042</v>
      </c>
      <c r="V166" s="10">
        <v>3</v>
      </c>
      <c r="W166" t="s">
        <v>553</v>
      </c>
      <c r="X166" t="s">
        <v>3025</v>
      </c>
      <c r="Y166" t="s">
        <v>2325</v>
      </c>
      <c r="Z166" s="4">
        <v>12</v>
      </c>
      <c r="AA166" s="5">
        <v>1238</v>
      </c>
      <c r="AB166" t="s">
        <v>3025</v>
      </c>
      <c r="AC166" t="s">
        <v>3043</v>
      </c>
      <c r="AD166">
        <v>1940</v>
      </c>
      <c r="AE166">
        <v>5</v>
      </c>
      <c r="AF166">
        <v>29</v>
      </c>
      <c r="AG166" t="s">
        <v>3044</v>
      </c>
      <c r="AJ166" t="s">
        <v>4</v>
      </c>
      <c r="AL166">
        <v>13719</v>
      </c>
      <c r="AM166">
        <v>6720350</v>
      </c>
      <c r="AN166" s="5">
        <v>13000</v>
      </c>
      <c r="AO166" s="5">
        <v>6721000</v>
      </c>
      <c r="AP166" s="2">
        <v>99999</v>
      </c>
      <c r="AT166" t="s">
        <v>3045</v>
      </c>
      <c r="AU166">
        <v>100343</v>
      </c>
      <c r="AW166" s="6" t="s">
        <v>14</v>
      </c>
      <c r="AX166">
        <v>1</v>
      </c>
      <c r="AY166" t="s">
        <v>15</v>
      </c>
      <c r="AZ166" t="s">
        <v>3046</v>
      </c>
      <c r="BA166" t="s">
        <v>3047</v>
      </c>
      <c r="BB166">
        <v>40</v>
      </c>
      <c r="BC166" t="s">
        <v>2108</v>
      </c>
      <c r="BG166" s="9" t="s">
        <v>1251</v>
      </c>
      <c r="BI166">
        <v>4</v>
      </c>
      <c r="BJ166">
        <v>1215</v>
      </c>
      <c r="BK166">
        <v>158202</v>
      </c>
      <c r="BL166" t="s">
        <v>3048</v>
      </c>
      <c r="BM166">
        <v>2</v>
      </c>
      <c r="BN166" t="s">
        <v>3048</v>
      </c>
      <c r="BO166" s="9">
        <v>9</v>
      </c>
      <c r="BT166" t="s">
        <v>3049</v>
      </c>
      <c r="BU166" t="s">
        <v>3050</v>
      </c>
      <c r="BV166" t="s">
        <v>1255</v>
      </c>
      <c r="BX166">
        <v>535591</v>
      </c>
    </row>
    <row r="167" spans="1:76" x14ac:dyDescent="0.25">
      <c r="A167">
        <v>425228</v>
      </c>
      <c r="C167">
        <v>1</v>
      </c>
      <c r="F167" t="s">
        <v>0</v>
      </c>
      <c r="G167" t="s">
        <v>793</v>
      </c>
      <c r="H167" t="s">
        <v>794</v>
      </c>
      <c r="I167" t="s">
        <v>25</v>
      </c>
      <c r="K167">
        <v>1</v>
      </c>
      <c r="L167" t="s">
        <v>3</v>
      </c>
      <c r="M167">
        <v>100343</v>
      </c>
      <c r="N167" t="s">
        <v>4</v>
      </c>
      <c r="O167" t="s">
        <v>4</v>
      </c>
      <c r="U167" t="s">
        <v>770</v>
      </c>
      <c r="V167" s="2">
        <v>1</v>
      </c>
      <c r="W167" t="s">
        <v>533</v>
      </c>
      <c r="X167" t="s">
        <v>746</v>
      </c>
      <c r="Y167" t="s">
        <v>620</v>
      </c>
      <c r="Z167" s="4">
        <v>5</v>
      </c>
      <c r="AA167" s="5">
        <v>528</v>
      </c>
      <c r="AB167" t="s">
        <v>746</v>
      </c>
      <c r="AC167" t="s">
        <v>795</v>
      </c>
      <c r="AD167">
        <v>1999</v>
      </c>
      <c r="AE167">
        <v>7</v>
      </c>
      <c r="AF167">
        <v>12</v>
      </c>
      <c r="AG167" t="s">
        <v>796</v>
      </c>
      <c r="AH167" t="s">
        <v>796</v>
      </c>
      <c r="AJ167" t="s">
        <v>4</v>
      </c>
      <c r="AK167" t="s">
        <v>11</v>
      </c>
      <c r="AL167">
        <v>273088</v>
      </c>
      <c r="AM167">
        <v>6734868</v>
      </c>
      <c r="AN167" s="5">
        <v>273000</v>
      </c>
      <c r="AO167" s="5">
        <v>6735000</v>
      </c>
      <c r="AP167">
        <v>100</v>
      </c>
      <c r="AR167">
        <v>59</v>
      </c>
      <c r="AS167" t="s">
        <v>797</v>
      </c>
      <c r="AU167">
        <v>100343</v>
      </c>
      <c r="AW167" s="6" t="s">
        <v>14</v>
      </c>
      <c r="AX167">
        <v>1</v>
      </c>
      <c r="AY167" t="s">
        <v>15</v>
      </c>
      <c r="AZ167" t="s">
        <v>798</v>
      </c>
      <c r="BA167" t="s">
        <v>794</v>
      </c>
      <c r="BB167">
        <v>59</v>
      </c>
      <c r="BC167" t="s">
        <v>793</v>
      </c>
      <c r="BD167" t="s">
        <v>799</v>
      </c>
      <c r="BF167" s="7">
        <v>43961</v>
      </c>
      <c r="BG167" s="8" t="s">
        <v>20</v>
      </c>
      <c r="BI167">
        <v>4</v>
      </c>
      <c r="BJ167">
        <v>385081</v>
      </c>
      <c r="BL167" t="s">
        <v>800</v>
      </c>
      <c r="BX167">
        <v>425228</v>
      </c>
    </row>
    <row r="168" spans="1:76" x14ac:dyDescent="0.25">
      <c r="A168">
        <v>429099</v>
      </c>
      <c r="C168">
        <v>1</v>
      </c>
      <c r="D168">
        <v>1</v>
      </c>
      <c r="E168">
        <v>1</v>
      </c>
      <c r="F168" t="s">
        <v>0</v>
      </c>
      <c r="G168" t="s">
        <v>793</v>
      </c>
      <c r="H168" t="s">
        <v>826</v>
      </c>
      <c r="I168" t="s">
        <v>25</v>
      </c>
      <c r="K168">
        <v>1</v>
      </c>
      <c r="L168" t="s">
        <v>3</v>
      </c>
      <c r="M168">
        <v>100343</v>
      </c>
      <c r="N168" t="s">
        <v>4</v>
      </c>
      <c r="O168" t="s">
        <v>4</v>
      </c>
      <c r="U168" t="s">
        <v>827</v>
      </c>
      <c r="V168" s="2">
        <v>1</v>
      </c>
      <c r="W168" t="s">
        <v>533</v>
      </c>
      <c r="X168" t="s">
        <v>746</v>
      </c>
      <c r="Y168" t="s">
        <v>620</v>
      </c>
      <c r="Z168" s="4">
        <v>5</v>
      </c>
      <c r="AA168" s="5">
        <v>528</v>
      </c>
      <c r="AB168" t="s">
        <v>746</v>
      </c>
      <c r="AC168" t="s">
        <v>828</v>
      </c>
      <c r="AD168">
        <v>2000</v>
      </c>
      <c r="AE168">
        <v>7</v>
      </c>
      <c r="AF168">
        <v>1</v>
      </c>
      <c r="AG168" t="s">
        <v>796</v>
      </c>
      <c r="AH168" t="s">
        <v>796</v>
      </c>
      <c r="AJ168" t="s">
        <v>4</v>
      </c>
      <c r="AK168" t="s">
        <v>11</v>
      </c>
      <c r="AL168">
        <v>274374</v>
      </c>
      <c r="AM168">
        <v>6734650</v>
      </c>
      <c r="AN168" s="5">
        <v>275000</v>
      </c>
      <c r="AO168" s="5">
        <v>6735000</v>
      </c>
      <c r="AP168">
        <v>100</v>
      </c>
      <c r="AR168">
        <v>59</v>
      </c>
      <c r="AU168">
        <v>100343</v>
      </c>
      <c r="AW168" s="6" t="s">
        <v>14</v>
      </c>
      <c r="AX168">
        <v>1</v>
      </c>
      <c r="AY168" t="s">
        <v>15</v>
      </c>
      <c r="AZ168" t="s">
        <v>829</v>
      </c>
      <c r="BA168" t="s">
        <v>826</v>
      </c>
      <c r="BB168">
        <v>59</v>
      </c>
      <c r="BC168" t="s">
        <v>793</v>
      </c>
      <c r="BD168" t="s">
        <v>799</v>
      </c>
      <c r="BF168" s="7">
        <v>43961</v>
      </c>
      <c r="BG168" s="8" t="s">
        <v>20</v>
      </c>
      <c r="BI168">
        <v>4</v>
      </c>
      <c r="BJ168">
        <v>385080</v>
      </c>
      <c r="BL168" t="s">
        <v>830</v>
      </c>
      <c r="BX168">
        <v>429099</v>
      </c>
    </row>
    <row r="169" spans="1:76" x14ac:dyDescent="0.25">
      <c r="A169">
        <v>150448</v>
      </c>
      <c r="C169">
        <v>1</v>
      </c>
      <c r="F169" t="s">
        <v>0</v>
      </c>
      <c r="G169" t="s">
        <v>793</v>
      </c>
      <c r="H169" t="s">
        <v>4053</v>
      </c>
      <c r="I169" t="s">
        <v>25</v>
      </c>
      <c r="K169">
        <v>1</v>
      </c>
      <c r="L169" t="s">
        <v>3</v>
      </c>
      <c r="M169">
        <v>100343</v>
      </c>
      <c r="N169" t="s">
        <v>4</v>
      </c>
      <c r="O169" t="s">
        <v>4</v>
      </c>
      <c r="U169" t="s">
        <v>4054</v>
      </c>
      <c r="V169" s="2">
        <v>1</v>
      </c>
      <c r="W169" t="s">
        <v>3775</v>
      </c>
      <c r="X169" t="s">
        <v>3776</v>
      </c>
      <c r="Y169" t="s">
        <v>3777</v>
      </c>
      <c r="Z169" s="4">
        <v>15</v>
      </c>
      <c r="AA169" s="5">
        <v>1502</v>
      </c>
      <c r="AB169" s="5" t="s">
        <v>3776</v>
      </c>
      <c r="AC169" t="s">
        <v>4055</v>
      </c>
      <c r="AD169">
        <v>2009</v>
      </c>
      <c r="AE169">
        <v>4</v>
      </c>
      <c r="AF169">
        <v>12</v>
      </c>
      <c r="AG169" t="s">
        <v>796</v>
      </c>
      <c r="AH169" t="s">
        <v>796</v>
      </c>
      <c r="AJ169" t="s">
        <v>4</v>
      </c>
      <c r="AK169" t="s">
        <v>11</v>
      </c>
      <c r="AL169">
        <v>122019</v>
      </c>
      <c r="AM169">
        <v>6985520</v>
      </c>
      <c r="AN169" s="5">
        <v>123000</v>
      </c>
      <c r="AO169" s="5">
        <v>6985000</v>
      </c>
      <c r="AP169">
        <v>50</v>
      </c>
      <c r="AR169">
        <v>59</v>
      </c>
      <c r="AU169">
        <v>100343</v>
      </c>
      <c r="AW169" s="6" t="s">
        <v>14</v>
      </c>
      <c r="AX169">
        <v>1</v>
      </c>
      <c r="AY169" t="s">
        <v>15</v>
      </c>
      <c r="AZ169" t="s">
        <v>4056</v>
      </c>
      <c r="BA169" t="s">
        <v>4053</v>
      </c>
      <c r="BB169">
        <v>59</v>
      </c>
      <c r="BC169" t="s">
        <v>793</v>
      </c>
      <c r="BD169" t="s">
        <v>799</v>
      </c>
      <c r="BF169" s="7">
        <v>43961</v>
      </c>
      <c r="BG169" s="8" t="s">
        <v>20</v>
      </c>
      <c r="BI169">
        <v>4</v>
      </c>
      <c r="BJ169">
        <v>383701</v>
      </c>
      <c r="BL169" t="s">
        <v>4057</v>
      </c>
      <c r="BX169">
        <v>150448</v>
      </c>
    </row>
    <row r="170" spans="1:76" x14ac:dyDescent="0.25">
      <c r="A170">
        <v>304083</v>
      </c>
      <c r="C170">
        <v>1</v>
      </c>
      <c r="D170">
        <v>1</v>
      </c>
      <c r="E170">
        <v>1</v>
      </c>
      <c r="F170" t="s">
        <v>0</v>
      </c>
      <c r="G170" t="s">
        <v>793</v>
      </c>
      <c r="H170" t="s">
        <v>959</v>
      </c>
      <c r="I170" t="s">
        <v>25</v>
      </c>
      <c r="K170">
        <v>1</v>
      </c>
      <c r="L170" t="s">
        <v>3</v>
      </c>
      <c r="M170">
        <v>100343</v>
      </c>
      <c r="N170" t="s">
        <v>4</v>
      </c>
      <c r="O170" t="s">
        <v>4</v>
      </c>
      <c r="U170" t="s">
        <v>960</v>
      </c>
      <c r="V170" s="2">
        <v>1</v>
      </c>
      <c r="W170" t="s">
        <v>533</v>
      </c>
      <c r="X170" t="s">
        <v>952</v>
      </c>
      <c r="Y170" t="s">
        <v>620</v>
      </c>
      <c r="Z170" s="4">
        <v>5</v>
      </c>
      <c r="AA170" s="5">
        <v>534</v>
      </c>
      <c r="AB170" s="5" t="s">
        <v>952</v>
      </c>
      <c r="AC170" t="s">
        <v>961</v>
      </c>
      <c r="AD170">
        <v>2017</v>
      </c>
      <c r="AE170">
        <v>6</v>
      </c>
      <c r="AF170">
        <v>13</v>
      </c>
      <c r="AG170" t="s">
        <v>962</v>
      </c>
      <c r="AH170" t="s">
        <v>962</v>
      </c>
      <c r="AJ170" t="s">
        <v>4</v>
      </c>
      <c r="AK170" t="s">
        <v>11</v>
      </c>
      <c r="AL170">
        <v>250709</v>
      </c>
      <c r="AM170">
        <v>6696343</v>
      </c>
      <c r="AN170" s="5">
        <v>251000</v>
      </c>
      <c r="AO170" s="5">
        <v>6697000</v>
      </c>
      <c r="AP170">
        <v>5</v>
      </c>
      <c r="AR170">
        <v>59</v>
      </c>
      <c r="AU170">
        <v>100343</v>
      </c>
      <c r="AW170" s="6" t="s">
        <v>14</v>
      </c>
      <c r="AX170">
        <v>1</v>
      </c>
      <c r="AY170" t="s">
        <v>15</v>
      </c>
      <c r="AZ170" t="s">
        <v>963</v>
      </c>
      <c r="BA170" t="s">
        <v>959</v>
      </c>
      <c r="BB170">
        <v>59</v>
      </c>
      <c r="BC170" t="s">
        <v>793</v>
      </c>
      <c r="BD170" t="s">
        <v>799</v>
      </c>
      <c r="BF170" s="7">
        <v>43961</v>
      </c>
      <c r="BG170" s="8" t="s">
        <v>20</v>
      </c>
      <c r="BI170">
        <v>4</v>
      </c>
      <c r="BJ170">
        <v>390093</v>
      </c>
      <c r="BL170" t="s">
        <v>964</v>
      </c>
      <c r="BX170">
        <v>304083</v>
      </c>
    </row>
    <row r="171" spans="1:76" x14ac:dyDescent="0.25">
      <c r="A171">
        <v>391109</v>
      </c>
      <c r="B171">
        <v>263270</v>
      </c>
      <c r="F171" t="s">
        <v>0</v>
      </c>
      <c r="G171" t="s">
        <v>5150</v>
      </c>
      <c r="H171" t="s">
        <v>5151</v>
      </c>
      <c r="I171" t="s">
        <v>25</v>
      </c>
      <c r="K171">
        <v>1</v>
      </c>
      <c r="L171" t="s">
        <v>3</v>
      </c>
      <c r="M171">
        <v>100343</v>
      </c>
      <c r="N171" t="s">
        <v>4</v>
      </c>
      <c r="O171" t="s">
        <v>4</v>
      </c>
      <c r="U171" t="s">
        <v>5107</v>
      </c>
      <c r="V171" s="2">
        <v>1</v>
      </c>
      <c r="W171" t="s">
        <v>5072</v>
      </c>
      <c r="X171" t="s">
        <v>5098</v>
      </c>
      <c r="Y171" s="3" t="s">
        <v>5074</v>
      </c>
      <c r="Z171" s="4">
        <v>16</v>
      </c>
      <c r="AA171" s="5">
        <v>1601</v>
      </c>
      <c r="AB171" s="5" t="s">
        <v>5098</v>
      </c>
      <c r="AC171" t="s">
        <v>5152</v>
      </c>
      <c r="AD171">
        <v>2015</v>
      </c>
      <c r="AE171">
        <v>6</v>
      </c>
      <c r="AF171">
        <v>11</v>
      </c>
      <c r="AG171" t="s">
        <v>5153</v>
      </c>
      <c r="AJ171" t="s">
        <v>4</v>
      </c>
      <c r="AK171" t="s">
        <v>11</v>
      </c>
      <c r="AL171">
        <v>265080</v>
      </c>
      <c r="AM171">
        <v>7038702</v>
      </c>
      <c r="AN171" s="5">
        <v>265000</v>
      </c>
      <c r="AO171" s="5">
        <v>7039000</v>
      </c>
      <c r="AP171">
        <v>0</v>
      </c>
      <c r="AR171">
        <v>67</v>
      </c>
      <c r="AU171">
        <v>100343</v>
      </c>
      <c r="AW171" s="6" t="s">
        <v>14</v>
      </c>
      <c r="AX171">
        <v>1</v>
      </c>
      <c r="AY171" t="s">
        <v>15</v>
      </c>
      <c r="AZ171" t="s">
        <v>5154</v>
      </c>
      <c r="BB171">
        <v>67</v>
      </c>
      <c r="BC171" t="s">
        <v>5155</v>
      </c>
      <c r="BD171" t="s">
        <v>5156</v>
      </c>
      <c r="BF171" s="7">
        <v>43878</v>
      </c>
      <c r="BG171" s="8" t="s">
        <v>20</v>
      </c>
      <c r="BI171">
        <v>4</v>
      </c>
      <c r="BJ171">
        <v>434815</v>
      </c>
      <c r="BK171">
        <v>158420</v>
      </c>
      <c r="BL171" t="s">
        <v>5157</v>
      </c>
      <c r="BX171">
        <v>391109</v>
      </c>
    </row>
    <row r="172" spans="1:76" x14ac:dyDescent="0.25">
      <c r="A172">
        <v>279264</v>
      </c>
      <c r="C172">
        <v>1</v>
      </c>
      <c r="F172" t="s">
        <v>0</v>
      </c>
      <c r="G172" t="s">
        <v>154</v>
      </c>
      <c r="H172" t="s">
        <v>155</v>
      </c>
      <c r="I172" t="s">
        <v>25</v>
      </c>
      <c r="K172">
        <v>1</v>
      </c>
      <c r="L172" t="s">
        <v>3</v>
      </c>
      <c r="M172">
        <v>100343</v>
      </c>
      <c r="N172" t="s">
        <v>4</v>
      </c>
      <c r="O172" t="s">
        <v>4</v>
      </c>
      <c r="U172" t="s">
        <v>133</v>
      </c>
      <c r="V172" s="2">
        <v>1</v>
      </c>
      <c r="W172" t="s">
        <v>6</v>
      </c>
      <c r="X172" t="s">
        <v>123</v>
      </c>
      <c r="Y172" s="3" t="s">
        <v>48</v>
      </c>
      <c r="Z172" s="4">
        <v>2</v>
      </c>
      <c r="AA172" s="5">
        <v>220</v>
      </c>
      <c r="AB172" s="5" t="s">
        <v>123</v>
      </c>
      <c r="AC172" t="s">
        <v>156</v>
      </c>
      <c r="AD172">
        <v>2017</v>
      </c>
      <c r="AE172">
        <v>7</v>
      </c>
      <c r="AF172">
        <v>5</v>
      </c>
      <c r="AG172" t="s">
        <v>157</v>
      </c>
      <c r="AH172" t="s">
        <v>158</v>
      </c>
      <c r="AJ172" t="s">
        <v>4</v>
      </c>
      <c r="AK172" t="s">
        <v>11</v>
      </c>
      <c r="AL172">
        <v>244484</v>
      </c>
      <c r="AM172">
        <v>6644158</v>
      </c>
      <c r="AN172" s="5">
        <v>245000</v>
      </c>
      <c r="AO172" s="5">
        <v>6645000</v>
      </c>
      <c r="AP172">
        <v>25</v>
      </c>
      <c r="AR172">
        <v>267</v>
      </c>
      <c r="AT172" s="7"/>
      <c r="AU172">
        <v>100343</v>
      </c>
      <c r="AW172" s="6" t="s">
        <v>14</v>
      </c>
      <c r="AX172">
        <v>1</v>
      </c>
      <c r="AY172" t="s">
        <v>15</v>
      </c>
      <c r="AZ172" t="s">
        <v>159</v>
      </c>
      <c r="BA172" t="s">
        <v>155</v>
      </c>
      <c r="BB172">
        <v>267</v>
      </c>
      <c r="BC172" t="s">
        <v>160</v>
      </c>
      <c r="BD172" t="s">
        <v>161</v>
      </c>
      <c r="BF172" s="7">
        <v>42921</v>
      </c>
      <c r="BG172" s="8" t="s">
        <v>20</v>
      </c>
      <c r="BI172">
        <v>5</v>
      </c>
      <c r="BJ172">
        <v>332362</v>
      </c>
      <c r="BL172" t="s">
        <v>162</v>
      </c>
      <c r="BX172">
        <v>279264</v>
      </c>
    </row>
    <row r="173" spans="1:76" x14ac:dyDescent="0.25">
      <c r="A173">
        <v>144972</v>
      </c>
      <c r="C173">
        <v>1</v>
      </c>
      <c r="F173" t="s">
        <v>0</v>
      </c>
      <c r="G173" t="s">
        <v>23</v>
      </c>
      <c r="H173" t="s">
        <v>1382</v>
      </c>
      <c r="I173" t="s">
        <v>25</v>
      </c>
      <c r="K173">
        <v>1</v>
      </c>
      <c r="L173" t="s">
        <v>3</v>
      </c>
      <c r="M173">
        <v>100343</v>
      </c>
      <c r="N173" t="s">
        <v>4</v>
      </c>
      <c r="O173" t="s">
        <v>4</v>
      </c>
      <c r="U173" t="s">
        <v>1368</v>
      </c>
      <c r="V173" s="2">
        <v>1</v>
      </c>
      <c r="W173" t="s">
        <v>1052</v>
      </c>
      <c r="X173" t="s">
        <v>1294</v>
      </c>
      <c r="Y173" s="3" t="s">
        <v>1208</v>
      </c>
      <c r="Z173" s="4">
        <v>8</v>
      </c>
      <c r="AA173" s="5">
        <v>833</v>
      </c>
      <c r="AB173" s="5" t="s">
        <v>1294</v>
      </c>
      <c r="AC173" t="s">
        <v>1383</v>
      </c>
      <c r="AD173">
        <v>1992</v>
      </c>
      <c r="AE173">
        <v>6</v>
      </c>
      <c r="AF173">
        <v>13</v>
      </c>
      <c r="AG173" t="s">
        <v>1275</v>
      </c>
      <c r="AH173" t="s">
        <v>126</v>
      </c>
      <c r="AJ173" t="s">
        <v>4</v>
      </c>
      <c r="AK173" t="s">
        <v>11</v>
      </c>
      <c r="AL173" s="5">
        <v>108334</v>
      </c>
      <c r="AM173" s="5">
        <v>6613102</v>
      </c>
      <c r="AN173" s="5">
        <v>109000</v>
      </c>
      <c r="AO173" s="5">
        <v>6613000</v>
      </c>
      <c r="AP173">
        <v>50</v>
      </c>
      <c r="AQ173" s="5"/>
      <c r="AR173">
        <v>1010</v>
      </c>
      <c r="AS173" t="s">
        <v>1321</v>
      </c>
      <c r="AT173" s="7" t="s">
        <v>1384</v>
      </c>
      <c r="AU173">
        <v>100343</v>
      </c>
      <c r="AW173" s="6" t="s">
        <v>14</v>
      </c>
      <c r="AX173">
        <v>1</v>
      </c>
      <c r="AY173" t="s">
        <v>15</v>
      </c>
      <c r="AZ173" t="s">
        <v>1385</v>
      </c>
      <c r="BA173" t="s">
        <v>1386</v>
      </c>
      <c r="BB173">
        <v>1010</v>
      </c>
      <c r="BC173" t="s">
        <v>31</v>
      </c>
      <c r="BD173" t="s">
        <v>32</v>
      </c>
      <c r="BF173" s="7">
        <v>43709.902777777803</v>
      </c>
      <c r="BG173" s="8" t="s">
        <v>20</v>
      </c>
      <c r="BI173">
        <v>6</v>
      </c>
      <c r="BJ173">
        <v>8437</v>
      </c>
      <c r="BL173" t="s">
        <v>1387</v>
      </c>
      <c r="BX173">
        <v>144972</v>
      </c>
    </row>
    <row r="174" spans="1:76" x14ac:dyDescent="0.25">
      <c r="A174">
        <v>144907</v>
      </c>
      <c r="C174">
        <v>1</v>
      </c>
      <c r="F174" t="s">
        <v>0</v>
      </c>
      <c r="G174" t="s">
        <v>23</v>
      </c>
      <c r="H174" t="s">
        <v>1388</v>
      </c>
      <c r="I174" t="s">
        <v>25</v>
      </c>
      <c r="K174">
        <v>1</v>
      </c>
      <c r="L174" t="s">
        <v>3</v>
      </c>
      <c r="M174">
        <v>100343</v>
      </c>
      <c r="N174" t="s">
        <v>4</v>
      </c>
      <c r="O174" t="s">
        <v>4</v>
      </c>
      <c r="U174" t="s">
        <v>1368</v>
      </c>
      <c r="V174" s="2">
        <v>1</v>
      </c>
      <c r="W174" t="s">
        <v>1052</v>
      </c>
      <c r="X174" t="s">
        <v>1294</v>
      </c>
      <c r="Y174" s="3" t="s">
        <v>1208</v>
      </c>
      <c r="Z174" s="4">
        <v>8</v>
      </c>
      <c r="AA174" s="5">
        <v>833</v>
      </c>
      <c r="AB174" s="5" t="s">
        <v>1294</v>
      </c>
      <c r="AC174" t="s">
        <v>1355</v>
      </c>
      <c r="AD174">
        <v>1992</v>
      </c>
      <c r="AE174">
        <v>6</v>
      </c>
      <c r="AF174">
        <v>13</v>
      </c>
      <c r="AG174" t="s">
        <v>1275</v>
      </c>
      <c r="AH174" t="s">
        <v>126</v>
      </c>
      <c r="AJ174" t="s">
        <v>4</v>
      </c>
      <c r="AK174" t="s">
        <v>11</v>
      </c>
      <c r="AL174" s="5">
        <v>108026</v>
      </c>
      <c r="AM174" s="5">
        <v>6613029</v>
      </c>
      <c r="AN174" s="5">
        <v>109000</v>
      </c>
      <c r="AO174" s="5">
        <v>6613000</v>
      </c>
      <c r="AP174">
        <v>50</v>
      </c>
      <c r="AQ174" s="5"/>
      <c r="AR174">
        <v>1010</v>
      </c>
      <c r="AS174" t="s">
        <v>1321</v>
      </c>
      <c r="AT174" s="7" t="s">
        <v>1389</v>
      </c>
      <c r="AU174">
        <v>100343</v>
      </c>
      <c r="AW174" s="6" t="s">
        <v>14</v>
      </c>
      <c r="AX174">
        <v>1</v>
      </c>
      <c r="AY174" t="s">
        <v>15</v>
      </c>
      <c r="AZ174" t="s">
        <v>1390</v>
      </c>
      <c r="BA174" t="s">
        <v>1391</v>
      </c>
      <c r="BB174">
        <v>1010</v>
      </c>
      <c r="BC174" t="s">
        <v>31</v>
      </c>
      <c r="BD174" t="s">
        <v>32</v>
      </c>
      <c r="BF174" s="7">
        <v>43709.902777777803</v>
      </c>
      <c r="BG174" s="8" t="s">
        <v>20</v>
      </c>
      <c r="BI174">
        <v>6</v>
      </c>
      <c r="BJ174">
        <v>8446</v>
      </c>
      <c r="BL174" t="s">
        <v>1392</v>
      </c>
      <c r="BX174">
        <v>144907</v>
      </c>
    </row>
    <row r="175" spans="1:76" x14ac:dyDescent="0.25">
      <c r="A175">
        <v>144926</v>
      </c>
      <c r="C175">
        <v>1</v>
      </c>
      <c r="F175" t="s">
        <v>0</v>
      </c>
      <c r="G175" t="s">
        <v>23</v>
      </c>
      <c r="H175" t="s">
        <v>1393</v>
      </c>
      <c r="I175" t="s">
        <v>25</v>
      </c>
      <c r="K175">
        <v>1</v>
      </c>
      <c r="L175" t="s">
        <v>3</v>
      </c>
      <c r="M175">
        <v>100343</v>
      </c>
      <c r="N175" t="s">
        <v>4</v>
      </c>
      <c r="O175" t="s">
        <v>4</v>
      </c>
      <c r="U175" t="s">
        <v>1368</v>
      </c>
      <c r="V175" s="2">
        <v>1</v>
      </c>
      <c r="W175" t="s">
        <v>1052</v>
      </c>
      <c r="X175" t="s">
        <v>1294</v>
      </c>
      <c r="Y175" s="3" t="s">
        <v>1208</v>
      </c>
      <c r="Z175" s="4">
        <v>8</v>
      </c>
      <c r="AA175" s="5">
        <v>833</v>
      </c>
      <c r="AB175" s="5" t="s">
        <v>1294</v>
      </c>
      <c r="AC175" t="s">
        <v>1355</v>
      </c>
      <c r="AD175">
        <v>1992</v>
      </c>
      <c r="AE175">
        <v>6</v>
      </c>
      <c r="AF175">
        <v>13</v>
      </c>
      <c r="AG175" t="s">
        <v>1275</v>
      </c>
      <c r="AH175" t="s">
        <v>126</v>
      </c>
      <c r="AJ175" t="s">
        <v>4</v>
      </c>
      <c r="AK175" t="s">
        <v>11</v>
      </c>
      <c r="AL175" s="5">
        <v>108135</v>
      </c>
      <c r="AM175" s="5">
        <v>6613120</v>
      </c>
      <c r="AN175" s="5">
        <v>109000</v>
      </c>
      <c r="AO175" s="5">
        <v>6613000</v>
      </c>
      <c r="AP175">
        <v>50</v>
      </c>
      <c r="AQ175" s="5"/>
      <c r="AR175">
        <v>1010</v>
      </c>
      <c r="AS175" t="s">
        <v>1321</v>
      </c>
      <c r="AT175" s="7" t="s">
        <v>1394</v>
      </c>
      <c r="AU175">
        <v>100343</v>
      </c>
      <c r="AW175" s="6" t="s">
        <v>14</v>
      </c>
      <c r="AX175">
        <v>1</v>
      </c>
      <c r="AY175" t="s">
        <v>15</v>
      </c>
      <c r="AZ175" t="s">
        <v>1395</v>
      </c>
      <c r="BA175" t="s">
        <v>1396</v>
      </c>
      <c r="BB175">
        <v>1010</v>
      </c>
      <c r="BC175" t="s">
        <v>31</v>
      </c>
      <c r="BD175" t="s">
        <v>32</v>
      </c>
      <c r="BF175" s="7">
        <v>43709.902777777803</v>
      </c>
      <c r="BG175" s="8" t="s">
        <v>20</v>
      </c>
      <c r="BI175">
        <v>6</v>
      </c>
      <c r="BJ175">
        <v>8673</v>
      </c>
      <c r="BL175" t="s">
        <v>1397</v>
      </c>
      <c r="BX175">
        <v>144926</v>
      </c>
    </row>
    <row r="176" spans="1:76" x14ac:dyDescent="0.25">
      <c r="A176">
        <v>104</v>
      </c>
      <c r="C176">
        <v>1</v>
      </c>
      <c r="D176">
        <v>1</v>
      </c>
      <c r="E176">
        <v>1</v>
      </c>
      <c r="F176" t="s">
        <v>0</v>
      </c>
      <c r="G176" t="s">
        <v>23</v>
      </c>
      <c r="H176" t="s">
        <v>2255</v>
      </c>
      <c r="I176" t="s">
        <v>25</v>
      </c>
      <c r="K176">
        <v>1</v>
      </c>
      <c r="L176" t="s">
        <v>3</v>
      </c>
      <c r="M176">
        <v>100343</v>
      </c>
      <c r="N176" t="s">
        <v>4</v>
      </c>
      <c r="O176" t="s">
        <v>4</v>
      </c>
      <c r="U176" t="s">
        <v>2256</v>
      </c>
      <c r="V176" s="9">
        <v>2</v>
      </c>
      <c r="W176" t="s">
        <v>1937</v>
      </c>
      <c r="X176" t="s">
        <v>2229</v>
      </c>
      <c r="Y176" t="s">
        <v>1939</v>
      </c>
      <c r="Z176" s="4">
        <v>11</v>
      </c>
      <c r="AA176" s="5">
        <v>1151</v>
      </c>
      <c r="AB176" s="5" t="s">
        <v>2229</v>
      </c>
      <c r="AC176" t="s">
        <v>2257</v>
      </c>
      <c r="AD176">
        <v>1993</v>
      </c>
      <c r="AE176">
        <v>9</v>
      </c>
      <c r="AF176">
        <v>11</v>
      </c>
      <c r="AG176" t="s">
        <v>2007</v>
      </c>
      <c r="AJ176" t="s">
        <v>4</v>
      </c>
      <c r="AK176" t="s">
        <v>11</v>
      </c>
      <c r="AL176">
        <v>-74627</v>
      </c>
      <c r="AM176">
        <v>6618149</v>
      </c>
      <c r="AN176" s="5">
        <v>-75000</v>
      </c>
      <c r="AO176" s="5">
        <v>6619000</v>
      </c>
      <c r="AP176">
        <v>2500</v>
      </c>
      <c r="AR176">
        <v>1010</v>
      </c>
      <c r="AS176" t="s">
        <v>2258</v>
      </c>
      <c r="AT176" s="7" t="s">
        <v>2259</v>
      </c>
      <c r="AU176">
        <v>100343</v>
      </c>
      <c r="AW176" s="6" t="s">
        <v>14</v>
      </c>
      <c r="AX176">
        <v>1</v>
      </c>
      <c r="AY176" t="s">
        <v>15</v>
      </c>
      <c r="AZ176" t="s">
        <v>2260</v>
      </c>
      <c r="BA176" t="s">
        <v>2261</v>
      </c>
      <c r="BB176">
        <v>1010</v>
      </c>
      <c r="BC176" t="s">
        <v>31</v>
      </c>
      <c r="BD176" t="s">
        <v>32</v>
      </c>
      <c r="BF176" s="7">
        <v>44122.586041666698</v>
      </c>
      <c r="BG176" s="8" t="s">
        <v>20</v>
      </c>
      <c r="BI176">
        <v>6</v>
      </c>
      <c r="BJ176">
        <v>253592</v>
      </c>
      <c r="BL176" t="s">
        <v>2262</v>
      </c>
      <c r="BX176">
        <v>104</v>
      </c>
    </row>
    <row r="177" spans="1:76" x14ac:dyDescent="0.25">
      <c r="A177">
        <v>141237</v>
      </c>
      <c r="C177">
        <v>1</v>
      </c>
      <c r="D177">
        <v>1</v>
      </c>
      <c r="E177">
        <v>1</v>
      </c>
      <c r="F177" t="s">
        <v>0</v>
      </c>
      <c r="G177" t="s">
        <v>23</v>
      </c>
      <c r="H177" t="s">
        <v>4380</v>
      </c>
      <c r="I177" t="s">
        <v>25</v>
      </c>
      <c r="K177">
        <v>1</v>
      </c>
      <c r="L177" t="s">
        <v>3</v>
      </c>
      <c r="M177">
        <v>100343</v>
      </c>
      <c r="N177" t="s">
        <v>4</v>
      </c>
      <c r="O177" t="s">
        <v>4</v>
      </c>
      <c r="U177" t="s">
        <v>4381</v>
      </c>
      <c r="V177" s="2">
        <v>1</v>
      </c>
      <c r="W177" t="s">
        <v>3775</v>
      </c>
      <c r="X177" t="s">
        <v>4284</v>
      </c>
      <c r="Y177" t="s">
        <v>3777</v>
      </c>
      <c r="Z177" s="4">
        <v>15</v>
      </c>
      <c r="AA177" s="5">
        <v>1524</v>
      </c>
      <c r="AB177" t="s">
        <v>4285</v>
      </c>
      <c r="AC177" t="s">
        <v>4382</v>
      </c>
      <c r="AD177">
        <v>1999</v>
      </c>
      <c r="AE177">
        <v>7</v>
      </c>
      <c r="AF177">
        <v>7</v>
      </c>
      <c r="AG177" t="s">
        <v>4383</v>
      </c>
      <c r="AJ177" t="s">
        <v>4</v>
      </c>
      <c r="AK177" t="s">
        <v>11</v>
      </c>
      <c r="AL177">
        <v>99318</v>
      </c>
      <c r="AM177">
        <v>6932495</v>
      </c>
      <c r="AN177" s="5">
        <v>99000</v>
      </c>
      <c r="AO177" s="5">
        <v>6933000</v>
      </c>
      <c r="AP177">
        <v>25</v>
      </c>
      <c r="AR177">
        <v>1010</v>
      </c>
      <c r="AT177" s="7" t="s">
        <v>4384</v>
      </c>
      <c r="AU177">
        <v>100343</v>
      </c>
      <c r="AW177" s="6" t="s">
        <v>14</v>
      </c>
      <c r="AX177">
        <v>1</v>
      </c>
      <c r="AY177" t="s">
        <v>15</v>
      </c>
      <c r="AZ177" t="s">
        <v>4385</v>
      </c>
      <c r="BA177" t="s">
        <v>4386</v>
      </c>
      <c r="BB177">
        <v>1010</v>
      </c>
      <c r="BC177" t="s">
        <v>31</v>
      </c>
      <c r="BD177" t="s">
        <v>32</v>
      </c>
      <c r="BF177" s="7">
        <v>43266.339560185203</v>
      </c>
      <c r="BG177" s="8" t="s">
        <v>20</v>
      </c>
      <c r="BI177">
        <v>6</v>
      </c>
      <c r="BJ177">
        <v>156239</v>
      </c>
      <c r="BL177" t="s">
        <v>4387</v>
      </c>
      <c r="BX177">
        <v>141237</v>
      </c>
    </row>
    <row r="178" spans="1:76" x14ac:dyDescent="0.25">
      <c r="A178">
        <v>96498</v>
      </c>
      <c r="C178">
        <v>1</v>
      </c>
      <c r="F178" t="s">
        <v>0</v>
      </c>
      <c r="G178" t="s">
        <v>23</v>
      </c>
      <c r="H178" t="s">
        <v>1929</v>
      </c>
      <c r="I178" t="s">
        <v>25</v>
      </c>
      <c r="K178">
        <v>1</v>
      </c>
      <c r="L178" t="s">
        <v>3</v>
      </c>
      <c r="M178">
        <v>100343</v>
      </c>
      <c r="N178" t="s">
        <v>4</v>
      </c>
      <c r="O178" t="s">
        <v>4</v>
      </c>
      <c r="U178" t="s">
        <v>1921</v>
      </c>
      <c r="V178" s="2">
        <v>1</v>
      </c>
      <c r="W178" t="s">
        <v>1519</v>
      </c>
      <c r="X178" t="s">
        <v>1922</v>
      </c>
      <c r="Y178" t="s">
        <v>1676</v>
      </c>
      <c r="Z178" s="4">
        <v>10</v>
      </c>
      <c r="AA178" s="5">
        <v>1034</v>
      </c>
      <c r="AB178" t="s">
        <v>1922</v>
      </c>
      <c r="AC178" t="s">
        <v>1930</v>
      </c>
      <c r="AD178">
        <v>2006</v>
      </c>
      <c r="AE178">
        <v>7</v>
      </c>
      <c r="AF178">
        <v>20</v>
      </c>
      <c r="AG178" t="s">
        <v>1924</v>
      </c>
      <c r="AJ178" t="s">
        <v>4</v>
      </c>
      <c r="AK178" t="s">
        <v>11</v>
      </c>
      <c r="AL178">
        <v>48600</v>
      </c>
      <c r="AM178">
        <v>6502317</v>
      </c>
      <c r="AN178" s="5">
        <v>49000</v>
      </c>
      <c r="AO178" s="5">
        <v>6503000</v>
      </c>
      <c r="AP178">
        <v>25</v>
      </c>
      <c r="AR178">
        <v>1010</v>
      </c>
      <c r="AT178" s="7" t="s">
        <v>1931</v>
      </c>
      <c r="AU178">
        <v>100343</v>
      </c>
      <c r="AW178" s="6" t="s">
        <v>14</v>
      </c>
      <c r="AX178">
        <v>1</v>
      </c>
      <c r="AY178" t="s">
        <v>15</v>
      </c>
      <c r="AZ178" t="s">
        <v>1932</v>
      </c>
      <c r="BA178" t="s">
        <v>1933</v>
      </c>
      <c r="BB178">
        <v>1010</v>
      </c>
      <c r="BC178" t="s">
        <v>31</v>
      </c>
      <c r="BD178" t="s">
        <v>32</v>
      </c>
      <c r="BF178" s="7">
        <v>43677.963715277801</v>
      </c>
      <c r="BG178" s="8" t="s">
        <v>20</v>
      </c>
      <c r="BI178">
        <v>6</v>
      </c>
      <c r="BJ178">
        <v>212385</v>
      </c>
      <c r="BL178" t="s">
        <v>1934</v>
      </c>
      <c r="BX178">
        <v>96498</v>
      </c>
    </row>
    <row r="179" spans="1:76" x14ac:dyDescent="0.25">
      <c r="A179">
        <v>173148</v>
      </c>
      <c r="C179">
        <v>1</v>
      </c>
      <c r="F179" t="s">
        <v>0</v>
      </c>
      <c r="G179" t="s">
        <v>23</v>
      </c>
      <c r="H179" t="s">
        <v>4871</v>
      </c>
      <c r="I179" t="s">
        <v>25</v>
      </c>
      <c r="K179">
        <v>1</v>
      </c>
      <c r="L179" t="s">
        <v>3</v>
      </c>
      <c r="M179">
        <v>100343</v>
      </c>
      <c r="N179" t="s">
        <v>4</v>
      </c>
      <c r="O179" t="s">
        <v>4</v>
      </c>
      <c r="U179" t="s">
        <v>4865</v>
      </c>
      <c r="V179" s="2">
        <v>1</v>
      </c>
      <c r="W179" t="s">
        <v>3775</v>
      </c>
      <c r="X179" t="s">
        <v>4749</v>
      </c>
      <c r="Y179" t="s">
        <v>3777</v>
      </c>
      <c r="Z179" s="4">
        <v>15</v>
      </c>
      <c r="AA179" s="5">
        <v>1560</v>
      </c>
      <c r="AB179" s="5" t="s">
        <v>4749</v>
      </c>
      <c r="AC179" t="s">
        <v>4872</v>
      </c>
      <c r="AD179">
        <v>2008</v>
      </c>
      <c r="AE179">
        <v>8</v>
      </c>
      <c r="AF179">
        <v>1</v>
      </c>
      <c r="AG179" t="s">
        <v>1230</v>
      </c>
      <c r="AH179" t="s">
        <v>126</v>
      </c>
      <c r="AJ179" t="s">
        <v>4</v>
      </c>
      <c r="AK179" t="s">
        <v>11</v>
      </c>
      <c r="AL179" s="5">
        <v>155298</v>
      </c>
      <c r="AM179" s="5">
        <v>6995133</v>
      </c>
      <c r="AN179" s="5">
        <v>155000</v>
      </c>
      <c r="AO179" s="5">
        <v>6995000</v>
      </c>
      <c r="AP179">
        <v>100</v>
      </c>
      <c r="AQ179" s="5"/>
      <c r="AR179">
        <v>1010</v>
      </c>
      <c r="AS179" t="s">
        <v>4873</v>
      </c>
      <c r="AT179" s="7" t="s">
        <v>4874</v>
      </c>
      <c r="AU179">
        <v>100343</v>
      </c>
      <c r="AW179" s="6" t="s">
        <v>14</v>
      </c>
      <c r="AX179">
        <v>1</v>
      </c>
      <c r="AY179" t="s">
        <v>15</v>
      </c>
      <c r="AZ179" t="s">
        <v>4868</v>
      </c>
      <c r="BA179" t="s">
        <v>4875</v>
      </c>
      <c r="BB179">
        <v>1010</v>
      </c>
      <c r="BC179" t="s">
        <v>31</v>
      </c>
      <c r="BD179" t="s">
        <v>32</v>
      </c>
      <c r="BF179" s="7">
        <v>43709.902777777803</v>
      </c>
      <c r="BG179" s="8" t="s">
        <v>20</v>
      </c>
      <c r="BI179">
        <v>6</v>
      </c>
      <c r="BJ179">
        <v>8510</v>
      </c>
      <c r="BL179" t="s">
        <v>4876</v>
      </c>
      <c r="BX179">
        <v>173148</v>
      </c>
    </row>
    <row r="180" spans="1:76" x14ac:dyDescent="0.25">
      <c r="A180">
        <v>62524</v>
      </c>
      <c r="C180">
        <v>1</v>
      </c>
      <c r="F180" t="s">
        <v>0</v>
      </c>
      <c r="G180" t="s">
        <v>23</v>
      </c>
      <c r="H180" t="s">
        <v>3495</v>
      </c>
      <c r="I180" t="s">
        <v>25</v>
      </c>
      <c r="K180">
        <v>1</v>
      </c>
      <c r="L180" t="s">
        <v>3</v>
      </c>
      <c r="M180">
        <v>100343</v>
      </c>
      <c r="N180" t="s">
        <v>4</v>
      </c>
      <c r="O180" t="s">
        <v>4</v>
      </c>
      <c r="U180" t="s">
        <v>3466</v>
      </c>
      <c r="V180" s="2">
        <v>1</v>
      </c>
      <c r="W180" t="s">
        <v>553</v>
      </c>
      <c r="X180" t="s">
        <v>3467</v>
      </c>
      <c r="Y180" s="3" t="s">
        <v>3400</v>
      </c>
      <c r="Z180" s="4">
        <v>14</v>
      </c>
      <c r="AA180" s="5">
        <v>1416</v>
      </c>
      <c r="AB180" t="s">
        <v>3467</v>
      </c>
      <c r="AC180" t="s">
        <v>3488</v>
      </c>
      <c r="AD180">
        <v>2009</v>
      </c>
      <c r="AE180">
        <v>6</v>
      </c>
      <c r="AF180">
        <v>26</v>
      </c>
      <c r="AG180" t="s">
        <v>3489</v>
      </c>
      <c r="AH180" t="s">
        <v>126</v>
      </c>
      <c r="AJ180" t="s">
        <v>4</v>
      </c>
      <c r="AK180" t="s">
        <v>11</v>
      </c>
      <c r="AL180" s="5">
        <v>-10815</v>
      </c>
      <c r="AM180" s="5">
        <v>6811696</v>
      </c>
      <c r="AN180" s="5">
        <v>-11000</v>
      </c>
      <c r="AO180" s="5">
        <v>6811000</v>
      </c>
      <c r="AP180">
        <v>100</v>
      </c>
      <c r="AQ180" s="5"/>
      <c r="AR180">
        <v>1010</v>
      </c>
      <c r="AS180" t="s">
        <v>3490</v>
      </c>
      <c r="AT180" s="7" t="s">
        <v>3496</v>
      </c>
      <c r="AU180">
        <v>100343</v>
      </c>
      <c r="AW180" s="6" t="s">
        <v>14</v>
      </c>
      <c r="AX180">
        <v>1</v>
      </c>
      <c r="AY180" t="s">
        <v>15</v>
      </c>
      <c r="AZ180" t="s">
        <v>3497</v>
      </c>
      <c r="BA180" t="s">
        <v>3498</v>
      </c>
      <c r="BB180">
        <v>1010</v>
      </c>
      <c r="BC180" t="s">
        <v>31</v>
      </c>
      <c r="BD180" t="s">
        <v>32</v>
      </c>
      <c r="BF180" s="7">
        <v>43709.902777777803</v>
      </c>
      <c r="BG180" s="8" t="s">
        <v>20</v>
      </c>
      <c r="BI180">
        <v>6</v>
      </c>
      <c r="BJ180">
        <v>8438</v>
      </c>
      <c r="BL180" t="s">
        <v>3499</v>
      </c>
      <c r="BX180">
        <v>62524</v>
      </c>
    </row>
    <row r="181" spans="1:76" x14ac:dyDescent="0.25">
      <c r="A181">
        <v>62602</v>
      </c>
      <c r="C181">
        <v>1</v>
      </c>
      <c r="F181" t="s">
        <v>0</v>
      </c>
      <c r="G181" t="s">
        <v>23</v>
      </c>
      <c r="H181" t="s">
        <v>3500</v>
      </c>
      <c r="I181" t="s">
        <v>25</v>
      </c>
      <c r="K181">
        <v>1</v>
      </c>
      <c r="L181" t="s">
        <v>3</v>
      </c>
      <c r="M181">
        <v>100343</v>
      </c>
      <c r="N181" t="s">
        <v>4</v>
      </c>
      <c r="O181" t="s">
        <v>4</v>
      </c>
      <c r="U181" t="s">
        <v>3466</v>
      </c>
      <c r="V181" s="2">
        <v>1</v>
      </c>
      <c r="W181" t="s">
        <v>553</v>
      </c>
      <c r="X181" t="s">
        <v>3467</v>
      </c>
      <c r="Y181" s="3" t="s">
        <v>3400</v>
      </c>
      <c r="Z181" s="4">
        <v>14</v>
      </c>
      <c r="AA181" s="5">
        <v>1416</v>
      </c>
      <c r="AB181" t="s">
        <v>3467</v>
      </c>
      <c r="AC181" t="s">
        <v>3488</v>
      </c>
      <c r="AD181">
        <v>2009</v>
      </c>
      <c r="AE181">
        <v>6</v>
      </c>
      <c r="AF181">
        <v>26</v>
      </c>
      <c r="AG181" t="s">
        <v>3489</v>
      </c>
      <c r="AH181" t="s">
        <v>126</v>
      </c>
      <c r="AJ181" t="s">
        <v>4</v>
      </c>
      <c r="AK181" t="s">
        <v>11</v>
      </c>
      <c r="AL181" s="5">
        <v>-10560</v>
      </c>
      <c r="AM181" s="5">
        <v>6811753</v>
      </c>
      <c r="AN181" s="5">
        <v>-11000</v>
      </c>
      <c r="AO181" s="5">
        <v>6811000</v>
      </c>
      <c r="AP181">
        <v>100</v>
      </c>
      <c r="AQ181" s="5"/>
      <c r="AR181">
        <v>1010</v>
      </c>
      <c r="AS181" t="s">
        <v>3490</v>
      </c>
      <c r="AT181" s="7" t="s">
        <v>3501</v>
      </c>
      <c r="AU181">
        <v>100343</v>
      </c>
      <c r="AW181" s="6" t="s">
        <v>14</v>
      </c>
      <c r="AX181">
        <v>1</v>
      </c>
      <c r="AY181" t="s">
        <v>15</v>
      </c>
      <c r="AZ181" t="s">
        <v>3502</v>
      </c>
      <c r="BA181" t="s">
        <v>3503</v>
      </c>
      <c r="BB181">
        <v>1010</v>
      </c>
      <c r="BC181" t="s">
        <v>31</v>
      </c>
      <c r="BD181" t="s">
        <v>32</v>
      </c>
      <c r="BF181" s="7">
        <v>43709.902777777803</v>
      </c>
      <c r="BG181" s="8" t="s">
        <v>20</v>
      </c>
      <c r="BI181">
        <v>6</v>
      </c>
      <c r="BJ181">
        <v>8501</v>
      </c>
      <c r="BL181" t="s">
        <v>3504</v>
      </c>
      <c r="BX181">
        <v>62602</v>
      </c>
    </row>
    <row r="182" spans="1:76" x14ac:dyDescent="0.25">
      <c r="A182">
        <v>173256</v>
      </c>
      <c r="C182">
        <v>1</v>
      </c>
      <c r="F182" t="s">
        <v>0</v>
      </c>
      <c r="G182" t="s">
        <v>23</v>
      </c>
      <c r="H182" t="s">
        <v>4884</v>
      </c>
      <c r="I182" t="s">
        <v>25</v>
      </c>
      <c r="K182">
        <v>1</v>
      </c>
      <c r="L182" t="s">
        <v>3</v>
      </c>
      <c r="M182">
        <v>100343</v>
      </c>
      <c r="N182" t="s">
        <v>4</v>
      </c>
      <c r="O182" t="s">
        <v>4</v>
      </c>
      <c r="U182" t="s">
        <v>4865</v>
      </c>
      <c r="V182" s="2">
        <v>1</v>
      </c>
      <c r="W182" t="s">
        <v>3775</v>
      </c>
      <c r="X182" t="s">
        <v>4749</v>
      </c>
      <c r="Y182" t="s">
        <v>3777</v>
      </c>
      <c r="Z182" s="4">
        <v>15</v>
      </c>
      <c r="AA182" s="5">
        <v>1560</v>
      </c>
      <c r="AB182" s="5" t="s">
        <v>4749</v>
      </c>
      <c r="AC182" t="s">
        <v>4885</v>
      </c>
      <c r="AD182">
        <v>2010</v>
      </c>
      <c r="AE182">
        <v>1</v>
      </c>
      <c r="AF182">
        <v>8</v>
      </c>
      <c r="AG182" t="s">
        <v>1230</v>
      </c>
      <c r="AH182" t="s">
        <v>126</v>
      </c>
      <c r="AJ182" t="s">
        <v>4</v>
      </c>
      <c r="AK182" t="s">
        <v>11</v>
      </c>
      <c r="AL182" s="5">
        <v>155327</v>
      </c>
      <c r="AM182" s="5">
        <v>6995150</v>
      </c>
      <c r="AN182" s="5">
        <v>155000</v>
      </c>
      <c r="AO182" s="5">
        <v>6995000</v>
      </c>
      <c r="AP182">
        <v>100</v>
      </c>
      <c r="AQ182" s="5"/>
      <c r="AR182">
        <v>1010</v>
      </c>
      <c r="AS182" t="s">
        <v>4886</v>
      </c>
      <c r="AT182" s="7" t="s">
        <v>4887</v>
      </c>
      <c r="AU182">
        <v>100343</v>
      </c>
      <c r="AW182" s="6" t="s">
        <v>14</v>
      </c>
      <c r="AX182">
        <v>1</v>
      </c>
      <c r="AY182" t="s">
        <v>15</v>
      </c>
      <c r="AZ182" t="s">
        <v>4888</v>
      </c>
      <c r="BA182" t="s">
        <v>4889</v>
      </c>
      <c r="BB182">
        <v>1010</v>
      </c>
      <c r="BC182" t="s">
        <v>31</v>
      </c>
      <c r="BD182" t="s">
        <v>32</v>
      </c>
      <c r="BF182" s="7">
        <v>43709.902777777803</v>
      </c>
      <c r="BG182" s="8" t="s">
        <v>20</v>
      </c>
      <c r="BI182">
        <v>6</v>
      </c>
      <c r="BJ182">
        <v>8453</v>
      </c>
      <c r="BL182" t="s">
        <v>4890</v>
      </c>
      <c r="BX182">
        <v>173256</v>
      </c>
    </row>
    <row r="183" spans="1:76" x14ac:dyDescent="0.25">
      <c r="A183">
        <v>64290</v>
      </c>
      <c r="C183">
        <v>1</v>
      </c>
      <c r="D183">
        <v>1</v>
      </c>
      <c r="E183">
        <v>1</v>
      </c>
      <c r="F183" t="s">
        <v>0</v>
      </c>
      <c r="G183" t="s">
        <v>23</v>
      </c>
      <c r="H183" t="s">
        <v>2315</v>
      </c>
      <c r="I183" t="s">
        <v>25</v>
      </c>
      <c r="K183">
        <v>1</v>
      </c>
      <c r="L183" t="s">
        <v>3</v>
      </c>
      <c r="M183">
        <v>100343</v>
      </c>
      <c r="N183" t="s">
        <v>4</v>
      </c>
      <c r="O183" t="s">
        <v>4</v>
      </c>
      <c r="U183" t="s">
        <v>2316</v>
      </c>
      <c r="V183" s="2">
        <v>1</v>
      </c>
      <c r="W183" t="s">
        <v>1937</v>
      </c>
      <c r="X183" t="s">
        <v>2265</v>
      </c>
      <c r="Y183" t="s">
        <v>1939</v>
      </c>
      <c r="Z183" s="4">
        <v>11</v>
      </c>
      <c r="AA183" s="5">
        <v>1154</v>
      </c>
      <c r="AB183" s="5" t="s">
        <v>2265</v>
      </c>
      <c r="AC183" t="s">
        <v>2317</v>
      </c>
      <c r="AD183">
        <v>2010</v>
      </c>
      <c r="AE183">
        <v>7</v>
      </c>
      <c r="AF183">
        <v>4</v>
      </c>
      <c r="AG183" t="s">
        <v>2310</v>
      </c>
      <c r="AJ183" t="s">
        <v>4</v>
      </c>
      <c r="AK183" t="s">
        <v>11</v>
      </c>
      <c r="AL183">
        <v>-6812</v>
      </c>
      <c r="AM183">
        <v>6627369</v>
      </c>
      <c r="AN183" s="5">
        <v>-7000</v>
      </c>
      <c r="AO183" s="5">
        <v>6627000</v>
      </c>
      <c r="AP183">
        <v>25</v>
      </c>
      <c r="AR183">
        <v>1010</v>
      </c>
      <c r="AT183" s="7" t="s">
        <v>2318</v>
      </c>
      <c r="AU183">
        <v>100343</v>
      </c>
      <c r="AW183" s="6" t="s">
        <v>14</v>
      </c>
      <c r="AX183">
        <v>1</v>
      </c>
      <c r="AY183" t="s">
        <v>15</v>
      </c>
      <c r="AZ183" t="s">
        <v>2319</v>
      </c>
      <c r="BA183" t="s">
        <v>2320</v>
      </c>
      <c r="BB183">
        <v>1010</v>
      </c>
      <c r="BC183" t="s">
        <v>31</v>
      </c>
      <c r="BD183" t="s">
        <v>32</v>
      </c>
      <c r="BF183" s="7">
        <v>44255.8762615741</v>
      </c>
      <c r="BG183" s="8" t="s">
        <v>20</v>
      </c>
      <c r="BI183">
        <v>6</v>
      </c>
      <c r="BJ183">
        <v>265871</v>
      </c>
      <c r="BL183" t="s">
        <v>2321</v>
      </c>
      <c r="BX183">
        <v>64290</v>
      </c>
    </row>
    <row r="184" spans="1:76" x14ac:dyDescent="0.25">
      <c r="A184">
        <v>166033</v>
      </c>
      <c r="C184">
        <v>1</v>
      </c>
      <c r="F184" t="s">
        <v>0</v>
      </c>
      <c r="G184" t="s">
        <v>23</v>
      </c>
      <c r="H184" t="s">
        <v>4537</v>
      </c>
      <c r="I184" t="s">
        <v>25</v>
      </c>
      <c r="K184">
        <v>1</v>
      </c>
      <c r="L184" t="s">
        <v>3</v>
      </c>
      <c r="M184">
        <v>100343</v>
      </c>
      <c r="N184" t="s">
        <v>4</v>
      </c>
      <c r="O184" t="s">
        <v>4</v>
      </c>
      <c r="U184" t="s">
        <v>4518</v>
      </c>
      <c r="V184" s="2">
        <v>1</v>
      </c>
      <c r="W184" t="s">
        <v>3775</v>
      </c>
      <c r="X184" t="s">
        <v>3776</v>
      </c>
      <c r="Y184" t="s">
        <v>3777</v>
      </c>
      <c r="Z184" s="4">
        <v>15</v>
      </c>
      <c r="AA184" s="5">
        <v>1543</v>
      </c>
      <c r="AB184" s="5" t="s">
        <v>4519</v>
      </c>
      <c r="AC184" t="s">
        <v>4538</v>
      </c>
      <c r="AD184">
        <v>2011</v>
      </c>
      <c r="AE184">
        <v>5</v>
      </c>
      <c r="AF184">
        <v>24</v>
      </c>
      <c r="AG184" t="s">
        <v>1230</v>
      </c>
      <c r="AH184" t="s">
        <v>126</v>
      </c>
      <c r="AJ184" t="s">
        <v>4</v>
      </c>
      <c r="AK184" t="s">
        <v>11</v>
      </c>
      <c r="AL184" s="5">
        <v>144394</v>
      </c>
      <c r="AM184" s="5">
        <v>6977499</v>
      </c>
      <c r="AN184" s="5">
        <v>145000</v>
      </c>
      <c r="AO184" s="5">
        <v>6977000</v>
      </c>
      <c r="AP184">
        <v>50</v>
      </c>
      <c r="AQ184" s="5"/>
      <c r="AR184">
        <v>1010</v>
      </c>
      <c r="AS184" t="s">
        <v>142</v>
      </c>
      <c r="AT184" s="7" t="s">
        <v>4539</v>
      </c>
      <c r="AU184">
        <v>100343</v>
      </c>
      <c r="AW184" s="6" t="s">
        <v>14</v>
      </c>
      <c r="AX184">
        <v>1</v>
      </c>
      <c r="AY184" t="s">
        <v>15</v>
      </c>
      <c r="AZ184" t="s">
        <v>4540</v>
      </c>
      <c r="BA184" t="s">
        <v>4541</v>
      </c>
      <c r="BB184">
        <v>1010</v>
      </c>
      <c r="BC184" t="s">
        <v>31</v>
      </c>
      <c r="BD184" t="s">
        <v>32</v>
      </c>
      <c r="BF184" s="7">
        <v>43709.902777777803</v>
      </c>
      <c r="BG184" s="8" t="s">
        <v>20</v>
      </c>
      <c r="BI184">
        <v>6</v>
      </c>
      <c r="BJ184">
        <v>8427</v>
      </c>
      <c r="BL184" t="s">
        <v>4542</v>
      </c>
      <c r="BX184">
        <v>166033</v>
      </c>
    </row>
    <row r="185" spans="1:76" x14ac:dyDescent="0.25">
      <c r="A185">
        <v>166067</v>
      </c>
      <c r="C185">
        <v>1</v>
      </c>
      <c r="F185" t="s">
        <v>0</v>
      </c>
      <c r="G185" t="s">
        <v>23</v>
      </c>
      <c r="H185" t="s">
        <v>4543</v>
      </c>
      <c r="I185" t="s">
        <v>25</v>
      </c>
      <c r="K185">
        <v>1</v>
      </c>
      <c r="L185" t="s">
        <v>3</v>
      </c>
      <c r="M185">
        <v>100343</v>
      </c>
      <c r="N185" t="s">
        <v>4</v>
      </c>
      <c r="O185" t="s">
        <v>4</v>
      </c>
      <c r="U185" t="s">
        <v>4518</v>
      </c>
      <c r="V185" s="2">
        <v>1</v>
      </c>
      <c r="W185" t="s">
        <v>3775</v>
      </c>
      <c r="X185" t="s">
        <v>3776</v>
      </c>
      <c r="Y185" t="s">
        <v>3777</v>
      </c>
      <c r="Z185" s="4">
        <v>15</v>
      </c>
      <c r="AA185" s="5">
        <v>1543</v>
      </c>
      <c r="AB185" s="5" t="s">
        <v>4519</v>
      </c>
      <c r="AC185" t="s">
        <v>4544</v>
      </c>
      <c r="AD185">
        <v>2011</v>
      </c>
      <c r="AE185">
        <v>5</v>
      </c>
      <c r="AF185">
        <v>24</v>
      </c>
      <c r="AG185" t="s">
        <v>1230</v>
      </c>
      <c r="AH185" t="s">
        <v>126</v>
      </c>
      <c r="AJ185" t="s">
        <v>4</v>
      </c>
      <c r="AK185" t="s">
        <v>11</v>
      </c>
      <c r="AL185" s="5">
        <v>144487</v>
      </c>
      <c r="AM185" s="5">
        <v>6977610</v>
      </c>
      <c r="AN185" s="5">
        <v>145000</v>
      </c>
      <c r="AO185" s="5">
        <v>6977000</v>
      </c>
      <c r="AP185">
        <v>50</v>
      </c>
      <c r="AQ185" s="5"/>
      <c r="AR185">
        <v>1010</v>
      </c>
      <c r="AS185" t="s">
        <v>142</v>
      </c>
      <c r="AT185" s="7" t="s">
        <v>4545</v>
      </c>
      <c r="AU185">
        <v>100343</v>
      </c>
      <c r="AW185" s="6" t="s">
        <v>14</v>
      </c>
      <c r="AX185">
        <v>1</v>
      </c>
      <c r="AY185" t="s">
        <v>15</v>
      </c>
      <c r="AZ185" t="s">
        <v>4546</v>
      </c>
      <c r="BA185" t="s">
        <v>4547</v>
      </c>
      <c r="BB185">
        <v>1010</v>
      </c>
      <c r="BC185" t="s">
        <v>31</v>
      </c>
      <c r="BD185" t="s">
        <v>32</v>
      </c>
      <c r="BF185" s="7">
        <v>41946.443055555603</v>
      </c>
      <c r="BG185" s="8" t="s">
        <v>20</v>
      </c>
      <c r="BI185">
        <v>6</v>
      </c>
      <c r="BJ185">
        <v>8667</v>
      </c>
      <c r="BL185" t="s">
        <v>4548</v>
      </c>
      <c r="BX185">
        <v>166067</v>
      </c>
    </row>
    <row r="186" spans="1:76" x14ac:dyDescent="0.25">
      <c r="A186">
        <v>407418</v>
      </c>
      <c r="C186">
        <v>1</v>
      </c>
      <c r="F186" t="s">
        <v>0</v>
      </c>
      <c r="G186" t="s">
        <v>23</v>
      </c>
      <c r="H186" t="s">
        <v>498</v>
      </c>
      <c r="I186" t="s">
        <v>25</v>
      </c>
      <c r="K186">
        <v>1</v>
      </c>
      <c r="L186" t="s">
        <v>3</v>
      </c>
      <c r="M186">
        <v>100343</v>
      </c>
      <c r="N186" t="s">
        <v>4</v>
      </c>
      <c r="O186" t="s">
        <v>4</v>
      </c>
      <c r="U186" t="s">
        <v>499</v>
      </c>
      <c r="V186" s="2">
        <v>1</v>
      </c>
      <c r="W186" t="s">
        <v>216</v>
      </c>
      <c r="X186" t="s">
        <v>216</v>
      </c>
      <c r="Y186" s="3" t="s">
        <v>48</v>
      </c>
      <c r="Z186" s="4">
        <v>2</v>
      </c>
      <c r="AA186" s="5">
        <v>301</v>
      </c>
      <c r="AB186" s="5" t="s">
        <v>216</v>
      </c>
      <c r="AC186" t="s">
        <v>500</v>
      </c>
      <c r="AD186">
        <v>2011</v>
      </c>
      <c r="AE186">
        <v>6</v>
      </c>
      <c r="AF186">
        <v>12</v>
      </c>
      <c r="AG186" t="s">
        <v>501</v>
      </c>
      <c r="AJ186" t="s">
        <v>4</v>
      </c>
      <c r="AK186" t="s">
        <v>11</v>
      </c>
      <c r="AL186">
        <v>268658</v>
      </c>
      <c r="AM186">
        <v>6646281</v>
      </c>
      <c r="AN186" s="5">
        <v>269000</v>
      </c>
      <c r="AO186" s="5">
        <v>6647000</v>
      </c>
      <c r="AP186">
        <v>10</v>
      </c>
      <c r="AR186">
        <v>1010</v>
      </c>
      <c r="AT186" s="7" t="s">
        <v>502</v>
      </c>
      <c r="AU186">
        <v>100343</v>
      </c>
      <c r="AW186" s="6" t="s">
        <v>14</v>
      </c>
      <c r="AX186">
        <v>1</v>
      </c>
      <c r="AY186" t="s">
        <v>15</v>
      </c>
      <c r="AZ186" t="s">
        <v>503</v>
      </c>
      <c r="BA186" t="s">
        <v>504</v>
      </c>
      <c r="BB186">
        <v>1010</v>
      </c>
      <c r="BC186" t="s">
        <v>31</v>
      </c>
      <c r="BD186" t="s">
        <v>32</v>
      </c>
      <c r="BF186" s="7">
        <v>42622.985810185201</v>
      </c>
      <c r="BG186" s="8" t="s">
        <v>20</v>
      </c>
      <c r="BI186">
        <v>6</v>
      </c>
      <c r="BJ186">
        <v>112707</v>
      </c>
      <c r="BL186" t="s">
        <v>505</v>
      </c>
      <c r="BX186">
        <v>407418</v>
      </c>
    </row>
    <row r="187" spans="1:76" x14ac:dyDescent="0.25">
      <c r="A187">
        <v>65155</v>
      </c>
      <c r="C187">
        <v>1</v>
      </c>
      <c r="F187" t="s">
        <v>0</v>
      </c>
      <c r="G187" t="s">
        <v>23</v>
      </c>
      <c r="H187" t="s">
        <v>3242</v>
      </c>
      <c r="I187" t="s">
        <v>25</v>
      </c>
      <c r="K187">
        <v>1</v>
      </c>
      <c r="L187" t="s">
        <v>3</v>
      </c>
      <c r="M187">
        <v>100343</v>
      </c>
      <c r="N187" t="s">
        <v>4</v>
      </c>
      <c r="O187" t="s">
        <v>4</v>
      </c>
      <c r="U187" t="s">
        <v>3227</v>
      </c>
      <c r="V187" s="2">
        <v>1</v>
      </c>
      <c r="W187" t="s">
        <v>553</v>
      </c>
      <c r="X187" t="s">
        <v>3185</v>
      </c>
      <c r="Y187" s="3" t="s">
        <v>2325</v>
      </c>
      <c r="Z187" s="4">
        <v>12</v>
      </c>
      <c r="AA187" s="5">
        <v>1241</v>
      </c>
      <c r="AB187" t="s">
        <v>3186</v>
      </c>
      <c r="AC187" t="s">
        <v>3243</v>
      </c>
      <c r="AD187">
        <v>2011</v>
      </c>
      <c r="AE187">
        <v>6</v>
      </c>
      <c r="AF187">
        <v>28</v>
      </c>
      <c r="AG187" t="s">
        <v>3236</v>
      </c>
      <c r="AH187" t="s">
        <v>126</v>
      </c>
      <c r="AJ187" t="s">
        <v>4</v>
      </c>
      <c r="AK187" t="s">
        <v>11</v>
      </c>
      <c r="AL187" s="5">
        <v>-2433</v>
      </c>
      <c r="AM187" s="5">
        <v>6712137</v>
      </c>
      <c r="AN187" s="5">
        <v>-3000</v>
      </c>
      <c r="AO187" s="5">
        <v>6713000</v>
      </c>
      <c r="AP187">
        <v>5</v>
      </c>
      <c r="AQ187" s="5"/>
      <c r="AR187">
        <v>1010</v>
      </c>
      <c r="AS187" t="s">
        <v>3244</v>
      </c>
      <c r="AT187" s="7" t="s">
        <v>3245</v>
      </c>
      <c r="AU187">
        <v>100343</v>
      </c>
      <c r="AW187" s="6" t="s">
        <v>14</v>
      </c>
      <c r="AX187">
        <v>1</v>
      </c>
      <c r="AY187" t="s">
        <v>15</v>
      </c>
      <c r="AZ187" t="s">
        <v>3246</v>
      </c>
      <c r="BA187" t="s">
        <v>3247</v>
      </c>
      <c r="BB187">
        <v>1010</v>
      </c>
      <c r="BC187" t="s">
        <v>31</v>
      </c>
      <c r="BD187" t="s">
        <v>32</v>
      </c>
      <c r="BF187" s="7">
        <v>41946.4465277778</v>
      </c>
      <c r="BG187" s="8" t="s">
        <v>20</v>
      </c>
      <c r="BI187">
        <v>6</v>
      </c>
      <c r="BJ187">
        <v>6090</v>
      </c>
      <c r="BL187" t="s">
        <v>3248</v>
      </c>
      <c r="BX187">
        <v>65155</v>
      </c>
    </row>
    <row r="188" spans="1:76" x14ac:dyDescent="0.25">
      <c r="A188">
        <v>144899</v>
      </c>
      <c r="C188">
        <v>1</v>
      </c>
      <c r="F188" t="s">
        <v>0</v>
      </c>
      <c r="G188" t="s">
        <v>23</v>
      </c>
      <c r="H188" t="s">
        <v>3818</v>
      </c>
      <c r="I188" t="s">
        <v>25</v>
      </c>
      <c r="K188">
        <v>1</v>
      </c>
      <c r="L188" t="s">
        <v>3</v>
      </c>
      <c r="M188">
        <v>100343</v>
      </c>
      <c r="N188" t="s">
        <v>4</v>
      </c>
      <c r="O188" t="s">
        <v>4</v>
      </c>
      <c r="U188" t="s">
        <v>3819</v>
      </c>
      <c r="V188" s="2">
        <v>1</v>
      </c>
      <c r="W188" t="s">
        <v>3775</v>
      </c>
      <c r="X188" t="s">
        <v>3776</v>
      </c>
      <c r="Y188" t="s">
        <v>3777</v>
      </c>
      <c r="Z188" s="4">
        <v>15</v>
      </c>
      <c r="AA188" s="5">
        <v>1502</v>
      </c>
      <c r="AB188" s="5" t="s">
        <v>3776</v>
      </c>
      <c r="AC188" t="s">
        <v>3820</v>
      </c>
      <c r="AD188">
        <v>2012</v>
      </c>
      <c r="AE188">
        <v>6</v>
      </c>
      <c r="AF188">
        <v>1</v>
      </c>
      <c r="AG188" t="s">
        <v>3821</v>
      </c>
      <c r="AH188" t="s">
        <v>126</v>
      </c>
      <c r="AJ188" t="s">
        <v>4</v>
      </c>
      <c r="AK188" t="s">
        <v>11</v>
      </c>
      <c r="AL188" s="5">
        <v>107972</v>
      </c>
      <c r="AM188" s="5">
        <v>6979006</v>
      </c>
      <c r="AN188" s="5">
        <v>107000</v>
      </c>
      <c r="AO188" s="5">
        <v>6979000</v>
      </c>
      <c r="AP188">
        <v>10</v>
      </c>
      <c r="AQ188" s="5"/>
      <c r="AR188">
        <v>1010</v>
      </c>
      <c r="AS188" t="s">
        <v>3822</v>
      </c>
      <c r="AT188" s="7" t="s">
        <v>3823</v>
      </c>
      <c r="AU188">
        <v>100343</v>
      </c>
      <c r="AW188" s="6" t="s">
        <v>14</v>
      </c>
      <c r="AX188">
        <v>1</v>
      </c>
      <c r="AY188" t="s">
        <v>15</v>
      </c>
      <c r="AZ188" t="s">
        <v>3824</v>
      </c>
      <c r="BA188" t="s">
        <v>3825</v>
      </c>
      <c r="BB188">
        <v>1010</v>
      </c>
      <c r="BC188" t="s">
        <v>31</v>
      </c>
      <c r="BD188" t="s">
        <v>32</v>
      </c>
      <c r="BF188" s="7">
        <v>41946.445138888899</v>
      </c>
      <c r="BG188" s="8" t="s">
        <v>20</v>
      </c>
      <c r="BI188">
        <v>6</v>
      </c>
      <c r="BJ188">
        <v>8509</v>
      </c>
      <c r="BL188" t="s">
        <v>3826</v>
      </c>
      <c r="BX188">
        <v>144899</v>
      </c>
    </row>
    <row r="189" spans="1:76" x14ac:dyDescent="0.25">
      <c r="A189">
        <v>144901</v>
      </c>
      <c r="C189">
        <v>1</v>
      </c>
      <c r="F189" t="s">
        <v>0</v>
      </c>
      <c r="G189" t="s">
        <v>23</v>
      </c>
      <c r="H189" t="s">
        <v>3827</v>
      </c>
      <c r="I189" t="s">
        <v>25</v>
      </c>
      <c r="K189">
        <v>1</v>
      </c>
      <c r="L189" t="s">
        <v>3</v>
      </c>
      <c r="M189">
        <v>100343</v>
      </c>
      <c r="N189" t="s">
        <v>4</v>
      </c>
      <c r="O189" t="s">
        <v>4</v>
      </c>
      <c r="U189" t="s">
        <v>3819</v>
      </c>
      <c r="V189" s="2">
        <v>1</v>
      </c>
      <c r="W189" t="s">
        <v>3775</v>
      </c>
      <c r="X189" t="s">
        <v>3776</v>
      </c>
      <c r="Y189" t="s">
        <v>3777</v>
      </c>
      <c r="Z189" s="4">
        <v>15</v>
      </c>
      <c r="AA189" s="5">
        <v>1502</v>
      </c>
      <c r="AB189" s="5" t="s">
        <v>3776</v>
      </c>
      <c r="AC189" t="s">
        <v>3828</v>
      </c>
      <c r="AD189">
        <v>2012</v>
      </c>
      <c r="AE189">
        <v>6</v>
      </c>
      <c r="AF189">
        <v>1</v>
      </c>
      <c r="AG189" t="s">
        <v>3821</v>
      </c>
      <c r="AH189" t="s">
        <v>126</v>
      </c>
      <c r="AJ189" t="s">
        <v>4</v>
      </c>
      <c r="AK189" t="s">
        <v>11</v>
      </c>
      <c r="AL189" s="5">
        <v>107991</v>
      </c>
      <c r="AM189" s="5">
        <v>6978903</v>
      </c>
      <c r="AN189" s="5">
        <v>107000</v>
      </c>
      <c r="AO189" s="5">
        <v>6979000</v>
      </c>
      <c r="AP189">
        <v>5</v>
      </c>
      <c r="AQ189" s="5"/>
      <c r="AR189">
        <v>1010</v>
      </c>
      <c r="AS189" t="s">
        <v>1211</v>
      </c>
      <c r="AT189" s="7" t="s">
        <v>3829</v>
      </c>
      <c r="AU189">
        <v>100343</v>
      </c>
      <c r="AW189" s="6" t="s">
        <v>14</v>
      </c>
      <c r="AX189">
        <v>1</v>
      </c>
      <c r="AY189" t="s">
        <v>15</v>
      </c>
      <c r="AZ189" t="s">
        <v>3830</v>
      </c>
      <c r="BA189" t="s">
        <v>3831</v>
      </c>
      <c r="BB189">
        <v>1010</v>
      </c>
      <c r="BC189" t="s">
        <v>31</v>
      </c>
      <c r="BD189" t="s">
        <v>32</v>
      </c>
      <c r="BF189" s="7">
        <v>41946.445138888899</v>
      </c>
      <c r="BG189" s="8" t="s">
        <v>20</v>
      </c>
      <c r="BI189">
        <v>6</v>
      </c>
      <c r="BJ189">
        <v>10362</v>
      </c>
      <c r="BL189" t="s">
        <v>3832</v>
      </c>
      <c r="BX189">
        <v>144901</v>
      </c>
    </row>
    <row r="190" spans="1:76" x14ac:dyDescent="0.25">
      <c r="A190">
        <v>391946</v>
      </c>
      <c r="C190">
        <v>1</v>
      </c>
      <c r="F190" t="s">
        <v>0</v>
      </c>
      <c r="G190" t="s">
        <v>23</v>
      </c>
      <c r="H190" t="s">
        <v>5136</v>
      </c>
      <c r="I190" t="s">
        <v>25</v>
      </c>
      <c r="K190">
        <v>1</v>
      </c>
      <c r="L190" t="s">
        <v>3</v>
      </c>
      <c r="M190">
        <v>100343</v>
      </c>
      <c r="N190" t="s">
        <v>4</v>
      </c>
      <c r="O190" t="s">
        <v>4</v>
      </c>
      <c r="U190" t="s">
        <v>5107</v>
      </c>
      <c r="V190" s="2">
        <v>1</v>
      </c>
      <c r="W190" t="s">
        <v>5072</v>
      </c>
      <c r="X190" t="s">
        <v>5098</v>
      </c>
      <c r="Y190" s="3" t="s">
        <v>5074</v>
      </c>
      <c r="Z190" s="4">
        <v>16</v>
      </c>
      <c r="AA190" s="5">
        <v>1601</v>
      </c>
      <c r="AB190" s="5" t="s">
        <v>5098</v>
      </c>
      <c r="AC190" t="s">
        <v>5137</v>
      </c>
      <c r="AD190">
        <v>2012</v>
      </c>
      <c r="AE190">
        <v>7</v>
      </c>
      <c r="AF190">
        <v>3</v>
      </c>
      <c r="AG190" t="s">
        <v>5130</v>
      </c>
      <c r="AH190" t="s">
        <v>126</v>
      </c>
      <c r="AJ190" t="s">
        <v>4</v>
      </c>
      <c r="AK190" t="s">
        <v>11</v>
      </c>
      <c r="AL190" s="5">
        <v>265283</v>
      </c>
      <c r="AM190" s="5">
        <v>7038559</v>
      </c>
      <c r="AN190" s="5">
        <v>265000</v>
      </c>
      <c r="AO190" s="5">
        <v>7039000</v>
      </c>
      <c r="AP190">
        <v>5</v>
      </c>
      <c r="AQ190" s="5"/>
      <c r="AR190">
        <v>1010</v>
      </c>
      <c r="AS190" t="s">
        <v>5138</v>
      </c>
      <c r="AT190" s="7" t="s">
        <v>5139</v>
      </c>
      <c r="AU190">
        <v>100343</v>
      </c>
      <c r="AW190" s="6" t="s">
        <v>14</v>
      </c>
      <c r="AX190">
        <v>1</v>
      </c>
      <c r="AY190" t="s">
        <v>15</v>
      </c>
      <c r="AZ190" t="s">
        <v>5140</v>
      </c>
      <c r="BA190" t="s">
        <v>5141</v>
      </c>
      <c r="BB190">
        <v>1010</v>
      </c>
      <c r="BC190" t="s">
        <v>31</v>
      </c>
      <c r="BD190" t="s">
        <v>32</v>
      </c>
      <c r="BF190" s="7">
        <v>41946.438888888901</v>
      </c>
      <c r="BG190" s="8" t="s">
        <v>20</v>
      </c>
      <c r="BI190">
        <v>6</v>
      </c>
      <c r="BJ190">
        <v>8668</v>
      </c>
      <c r="BL190" t="s">
        <v>5142</v>
      </c>
      <c r="BX190">
        <v>391946</v>
      </c>
    </row>
    <row r="191" spans="1:76" x14ac:dyDescent="0.25">
      <c r="A191">
        <v>391962</v>
      </c>
      <c r="C191">
        <v>1</v>
      </c>
      <c r="F191" t="s">
        <v>0</v>
      </c>
      <c r="G191" t="s">
        <v>23</v>
      </c>
      <c r="H191" t="s">
        <v>5143</v>
      </c>
      <c r="I191" t="s">
        <v>25</v>
      </c>
      <c r="K191">
        <v>1</v>
      </c>
      <c r="L191" t="s">
        <v>3</v>
      </c>
      <c r="M191">
        <v>100343</v>
      </c>
      <c r="N191" t="s">
        <v>4</v>
      </c>
      <c r="O191" t="s">
        <v>4</v>
      </c>
      <c r="U191" t="s">
        <v>5107</v>
      </c>
      <c r="V191" s="2">
        <v>1</v>
      </c>
      <c r="W191" t="s">
        <v>5072</v>
      </c>
      <c r="X191" t="s">
        <v>5098</v>
      </c>
      <c r="Y191" s="3" t="s">
        <v>5074</v>
      </c>
      <c r="Z191" s="4">
        <v>16</v>
      </c>
      <c r="AA191" s="5">
        <v>1601</v>
      </c>
      <c r="AB191" s="5" t="s">
        <v>5098</v>
      </c>
      <c r="AC191" t="s">
        <v>5144</v>
      </c>
      <c r="AD191">
        <v>2012</v>
      </c>
      <c r="AE191">
        <v>7</v>
      </c>
      <c r="AF191">
        <v>3</v>
      </c>
      <c r="AG191" t="s">
        <v>5130</v>
      </c>
      <c r="AH191" t="s">
        <v>126</v>
      </c>
      <c r="AJ191" t="s">
        <v>4</v>
      </c>
      <c r="AK191" t="s">
        <v>11</v>
      </c>
      <c r="AL191" s="5">
        <v>265291</v>
      </c>
      <c r="AM191" s="5">
        <v>7038538</v>
      </c>
      <c r="AN191" s="5">
        <v>265000</v>
      </c>
      <c r="AO191" s="5">
        <v>7039000</v>
      </c>
      <c r="AP191">
        <v>5</v>
      </c>
      <c r="AQ191" s="5"/>
      <c r="AR191">
        <v>1010</v>
      </c>
      <c r="AS191" t="s">
        <v>5145</v>
      </c>
      <c r="AT191" s="7" t="s">
        <v>5146</v>
      </c>
      <c r="AU191">
        <v>100343</v>
      </c>
      <c r="AW191" s="6" t="s">
        <v>14</v>
      </c>
      <c r="AX191">
        <v>1</v>
      </c>
      <c r="AY191" t="s">
        <v>15</v>
      </c>
      <c r="AZ191" t="s">
        <v>5147</v>
      </c>
      <c r="BA191" t="s">
        <v>5148</v>
      </c>
      <c r="BB191">
        <v>1010</v>
      </c>
      <c r="BC191" t="s">
        <v>31</v>
      </c>
      <c r="BD191" t="s">
        <v>32</v>
      </c>
      <c r="BF191" s="7">
        <v>41946.438888888901</v>
      </c>
      <c r="BG191" s="8" t="s">
        <v>20</v>
      </c>
      <c r="BI191">
        <v>6</v>
      </c>
      <c r="BJ191">
        <v>10361</v>
      </c>
      <c r="BL191" t="s">
        <v>5149</v>
      </c>
      <c r="BX191">
        <v>391962</v>
      </c>
    </row>
    <row r="192" spans="1:76" x14ac:dyDescent="0.25">
      <c r="A192">
        <v>403625</v>
      </c>
      <c r="C192">
        <v>1</v>
      </c>
      <c r="F192" t="s">
        <v>0</v>
      </c>
      <c r="G192" t="s">
        <v>23</v>
      </c>
      <c r="H192" t="s">
        <v>5222</v>
      </c>
      <c r="I192" t="s">
        <v>25</v>
      </c>
      <c r="K192">
        <v>1</v>
      </c>
      <c r="L192" t="s">
        <v>3</v>
      </c>
      <c r="M192">
        <v>100343</v>
      </c>
      <c r="N192" t="s">
        <v>4</v>
      </c>
      <c r="O192" t="s">
        <v>4</v>
      </c>
      <c r="U192" t="s">
        <v>5215</v>
      </c>
      <c r="V192" s="2">
        <v>1</v>
      </c>
      <c r="W192" t="s">
        <v>5072</v>
      </c>
      <c r="X192" t="s">
        <v>5098</v>
      </c>
      <c r="Y192" s="3" t="s">
        <v>5074</v>
      </c>
      <c r="Z192" s="4">
        <v>16</v>
      </c>
      <c r="AA192" s="5">
        <v>1601</v>
      </c>
      <c r="AB192" s="5" t="s">
        <v>5098</v>
      </c>
      <c r="AC192" t="s">
        <v>5223</v>
      </c>
      <c r="AD192">
        <v>2012</v>
      </c>
      <c r="AE192">
        <v>7</v>
      </c>
      <c r="AF192">
        <v>3</v>
      </c>
      <c r="AG192" t="s">
        <v>5130</v>
      </c>
      <c r="AH192" t="s">
        <v>126</v>
      </c>
      <c r="AJ192" t="s">
        <v>4</v>
      </c>
      <c r="AK192" t="s">
        <v>11</v>
      </c>
      <c r="AL192" s="5">
        <v>267685</v>
      </c>
      <c r="AM192" s="5">
        <v>7038396</v>
      </c>
      <c r="AN192" s="5">
        <v>267000</v>
      </c>
      <c r="AO192" s="5">
        <v>7039000</v>
      </c>
      <c r="AP192">
        <v>5</v>
      </c>
      <c r="AQ192" s="5"/>
      <c r="AR192">
        <v>1010</v>
      </c>
      <c r="AS192" t="s">
        <v>4879</v>
      </c>
      <c r="AT192" s="7" t="s">
        <v>5224</v>
      </c>
      <c r="AU192">
        <v>100343</v>
      </c>
      <c r="AW192" s="6" t="s">
        <v>14</v>
      </c>
      <c r="AX192">
        <v>1</v>
      </c>
      <c r="AY192" t="s">
        <v>15</v>
      </c>
      <c r="AZ192" t="s">
        <v>5225</v>
      </c>
      <c r="BA192" t="s">
        <v>5226</v>
      </c>
      <c r="BB192">
        <v>1010</v>
      </c>
      <c r="BC192" t="s">
        <v>31</v>
      </c>
      <c r="BD192" t="s">
        <v>32</v>
      </c>
      <c r="BF192" s="7">
        <v>41946.438888888901</v>
      </c>
      <c r="BG192" s="8" t="s">
        <v>20</v>
      </c>
      <c r="BI192">
        <v>6</v>
      </c>
      <c r="BJ192">
        <v>5983</v>
      </c>
      <c r="BL192" t="s">
        <v>5227</v>
      </c>
      <c r="BX192">
        <v>403625</v>
      </c>
    </row>
    <row r="193" spans="1:76" x14ac:dyDescent="0.25">
      <c r="A193">
        <v>404496</v>
      </c>
      <c r="C193">
        <v>1</v>
      </c>
      <c r="F193" t="s">
        <v>0</v>
      </c>
      <c r="G193" t="s">
        <v>23</v>
      </c>
      <c r="H193" t="s">
        <v>5259</v>
      </c>
      <c r="I193" t="s">
        <v>25</v>
      </c>
      <c r="K193">
        <v>1</v>
      </c>
      <c r="L193" t="s">
        <v>3</v>
      </c>
      <c r="M193">
        <v>100343</v>
      </c>
      <c r="N193" t="s">
        <v>4</v>
      </c>
      <c r="O193" t="s">
        <v>4</v>
      </c>
      <c r="U193" t="s">
        <v>5244</v>
      </c>
      <c r="V193" s="2">
        <v>1</v>
      </c>
      <c r="W193" t="s">
        <v>5072</v>
      </c>
      <c r="X193" t="s">
        <v>5098</v>
      </c>
      <c r="Y193" s="3" t="s">
        <v>5074</v>
      </c>
      <c r="Z193" s="4">
        <v>16</v>
      </c>
      <c r="AA193" s="5">
        <v>1601</v>
      </c>
      <c r="AB193" s="5" t="s">
        <v>5098</v>
      </c>
      <c r="AC193" t="s">
        <v>5260</v>
      </c>
      <c r="AD193">
        <v>2012</v>
      </c>
      <c r="AE193">
        <v>6</v>
      </c>
      <c r="AF193">
        <v>27</v>
      </c>
      <c r="AG193" t="s">
        <v>5130</v>
      </c>
      <c r="AH193" t="s">
        <v>126</v>
      </c>
      <c r="AJ193" t="s">
        <v>4</v>
      </c>
      <c r="AK193" t="s">
        <v>11</v>
      </c>
      <c r="AL193" s="5">
        <v>267909</v>
      </c>
      <c r="AM193" s="5">
        <v>7041226</v>
      </c>
      <c r="AN193" s="5">
        <v>267000</v>
      </c>
      <c r="AO193" s="5">
        <v>7041000</v>
      </c>
      <c r="AP193">
        <v>5</v>
      </c>
      <c r="AQ193" s="5"/>
      <c r="AR193">
        <v>1010</v>
      </c>
      <c r="AS193" t="s">
        <v>4759</v>
      </c>
      <c r="AT193" s="7" t="s">
        <v>5261</v>
      </c>
      <c r="AU193">
        <v>100343</v>
      </c>
      <c r="AW193" s="6" t="s">
        <v>14</v>
      </c>
      <c r="AX193">
        <v>1</v>
      </c>
      <c r="AY193" t="s">
        <v>15</v>
      </c>
      <c r="AZ193" t="s">
        <v>5262</v>
      </c>
      <c r="BA193" t="s">
        <v>5263</v>
      </c>
      <c r="BB193">
        <v>1010</v>
      </c>
      <c r="BC193" t="s">
        <v>31</v>
      </c>
      <c r="BD193" t="s">
        <v>32</v>
      </c>
      <c r="BF193" s="7">
        <v>41946.438888888901</v>
      </c>
      <c r="BG193" s="8" t="s">
        <v>20</v>
      </c>
      <c r="BI193">
        <v>6</v>
      </c>
      <c r="BJ193">
        <v>10360</v>
      </c>
      <c r="BL193" t="s">
        <v>5264</v>
      </c>
      <c r="BX193">
        <v>404496</v>
      </c>
    </row>
    <row r="194" spans="1:76" x14ac:dyDescent="0.25">
      <c r="A194">
        <v>528955</v>
      </c>
      <c r="C194">
        <v>1</v>
      </c>
      <c r="F194" t="s">
        <v>0</v>
      </c>
      <c r="G194" t="s">
        <v>23</v>
      </c>
      <c r="H194" t="s">
        <v>5781</v>
      </c>
      <c r="I194" s="9" t="s">
        <v>114</v>
      </c>
      <c r="K194">
        <v>1</v>
      </c>
      <c r="L194" t="s">
        <v>3</v>
      </c>
      <c r="M194">
        <v>100343</v>
      </c>
      <c r="N194" t="s">
        <v>4</v>
      </c>
      <c r="O194" t="s">
        <v>4</v>
      </c>
      <c r="U194" t="s">
        <v>5782</v>
      </c>
      <c r="V194" s="2">
        <v>1</v>
      </c>
      <c r="W194" t="s">
        <v>5701</v>
      </c>
      <c r="X194" t="s">
        <v>5702</v>
      </c>
      <c r="Y194" s="3" t="s">
        <v>5703</v>
      </c>
      <c r="Z194" s="4">
        <v>19</v>
      </c>
      <c r="AA194" s="5">
        <v>1902</v>
      </c>
      <c r="AB194" t="s">
        <v>5702</v>
      </c>
      <c r="AC194" t="s">
        <v>5783</v>
      </c>
      <c r="AD194">
        <v>2012</v>
      </c>
      <c r="AE194">
        <v>7</v>
      </c>
      <c r="AF194">
        <v>1</v>
      </c>
      <c r="AG194" t="s">
        <v>5733</v>
      </c>
      <c r="AH194" t="s">
        <v>5784</v>
      </c>
      <c r="AJ194" t="s">
        <v>4</v>
      </c>
      <c r="AK194" t="s">
        <v>11</v>
      </c>
      <c r="AL194">
        <v>652769</v>
      </c>
      <c r="AM194">
        <v>7731660</v>
      </c>
      <c r="AN194" s="5">
        <v>653000</v>
      </c>
      <c r="AO194" s="5">
        <v>7731000</v>
      </c>
      <c r="AP194">
        <v>25</v>
      </c>
      <c r="AR194">
        <v>1010</v>
      </c>
      <c r="AS194" t="s">
        <v>5785</v>
      </c>
      <c r="AT194" s="7" t="s">
        <v>5786</v>
      </c>
      <c r="AU194">
        <v>100343</v>
      </c>
      <c r="AW194" s="6" t="s">
        <v>14</v>
      </c>
      <c r="AX194">
        <v>1</v>
      </c>
      <c r="AY194" t="s">
        <v>15</v>
      </c>
      <c r="AZ194" t="s">
        <v>5787</v>
      </c>
      <c r="BA194" t="s">
        <v>5788</v>
      </c>
      <c r="BB194">
        <v>1010</v>
      </c>
      <c r="BC194" t="s">
        <v>31</v>
      </c>
      <c r="BD194" t="s">
        <v>32</v>
      </c>
      <c r="BF194" s="7">
        <v>43707.364583333299</v>
      </c>
      <c r="BG194" s="8" t="s">
        <v>20</v>
      </c>
      <c r="BI194">
        <v>6</v>
      </c>
      <c r="BJ194">
        <v>125927</v>
      </c>
      <c r="BL194" t="s">
        <v>5789</v>
      </c>
      <c r="BX194">
        <v>528955</v>
      </c>
    </row>
    <row r="195" spans="1:76" x14ac:dyDescent="0.25">
      <c r="A195">
        <v>408541</v>
      </c>
      <c r="C195">
        <v>1</v>
      </c>
      <c r="F195" t="s">
        <v>0</v>
      </c>
      <c r="G195" t="s">
        <v>23</v>
      </c>
      <c r="H195" t="s">
        <v>744</v>
      </c>
      <c r="I195" s="1" t="str">
        <f>HYPERLINK(AT195,"Foto")</f>
        <v>Foto</v>
      </c>
      <c r="K195">
        <v>1</v>
      </c>
      <c r="L195" t="s">
        <v>3</v>
      </c>
      <c r="M195">
        <v>100343</v>
      </c>
      <c r="N195" t="s">
        <v>4</v>
      </c>
      <c r="O195" t="s">
        <v>4</v>
      </c>
      <c r="U195" t="s">
        <v>745</v>
      </c>
      <c r="V195" s="2">
        <v>1</v>
      </c>
      <c r="W195" t="s">
        <v>533</v>
      </c>
      <c r="X195" t="s">
        <v>746</v>
      </c>
      <c r="Y195" t="s">
        <v>620</v>
      </c>
      <c r="Z195" s="4">
        <v>5</v>
      </c>
      <c r="AA195" s="5">
        <v>528</v>
      </c>
      <c r="AB195" t="s">
        <v>746</v>
      </c>
      <c r="AC195" t="s">
        <v>747</v>
      </c>
      <c r="AD195">
        <v>2013</v>
      </c>
      <c r="AE195">
        <v>8</v>
      </c>
      <c r="AF195">
        <v>24</v>
      </c>
      <c r="AG195" t="s">
        <v>748</v>
      </c>
      <c r="AH195" t="s">
        <v>106</v>
      </c>
      <c r="AJ195" t="s">
        <v>4</v>
      </c>
      <c r="AK195" t="s">
        <v>11</v>
      </c>
      <c r="AL195">
        <v>268846</v>
      </c>
      <c r="AM195">
        <v>6736866</v>
      </c>
      <c r="AN195" s="5">
        <v>269000</v>
      </c>
      <c r="AO195" s="5">
        <v>6737000</v>
      </c>
      <c r="AP195">
        <v>10</v>
      </c>
      <c r="AR195">
        <v>1010</v>
      </c>
      <c r="AS195" t="s">
        <v>749</v>
      </c>
      <c r="AT195" s="7" t="s">
        <v>750</v>
      </c>
      <c r="AU195">
        <v>100343</v>
      </c>
      <c r="AW195" s="6" t="s">
        <v>14</v>
      </c>
      <c r="AX195">
        <v>1</v>
      </c>
      <c r="AY195" t="s">
        <v>15</v>
      </c>
      <c r="AZ195" t="s">
        <v>751</v>
      </c>
      <c r="BA195" t="s">
        <v>752</v>
      </c>
      <c r="BB195">
        <v>1010</v>
      </c>
      <c r="BC195" t="s">
        <v>31</v>
      </c>
      <c r="BD195" t="s">
        <v>32</v>
      </c>
      <c r="BE195">
        <v>1</v>
      </c>
      <c r="BF195" s="7">
        <v>43789.464351851799</v>
      </c>
      <c r="BG195" s="8" t="s">
        <v>20</v>
      </c>
      <c r="BI195">
        <v>6</v>
      </c>
      <c r="BJ195">
        <v>151723</v>
      </c>
      <c r="BL195" t="s">
        <v>753</v>
      </c>
      <c r="BX195">
        <v>408541</v>
      </c>
    </row>
    <row r="196" spans="1:76" x14ac:dyDescent="0.25">
      <c r="A196">
        <v>431869</v>
      </c>
      <c r="C196">
        <v>1</v>
      </c>
      <c r="F196" t="s">
        <v>0</v>
      </c>
      <c r="G196" t="s">
        <v>23</v>
      </c>
      <c r="H196" t="s">
        <v>5441</v>
      </c>
      <c r="I196" t="s">
        <v>25</v>
      </c>
      <c r="K196">
        <v>1</v>
      </c>
      <c r="L196" t="s">
        <v>3</v>
      </c>
      <c r="M196">
        <v>100343</v>
      </c>
      <c r="N196" t="s">
        <v>4</v>
      </c>
      <c r="O196" t="s">
        <v>4</v>
      </c>
      <c r="U196" t="s">
        <v>5371</v>
      </c>
      <c r="V196" s="2">
        <v>1</v>
      </c>
      <c r="W196" t="s">
        <v>5072</v>
      </c>
      <c r="X196" t="s">
        <v>5098</v>
      </c>
      <c r="Y196" s="3" t="s">
        <v>5074</v>
      </c>
      <c r="Z196" s="4">
        <v>16</v>
      </c>
      <c r="AA196" s="5">
        <v>1601</v>
      </c>
      <c r="AB196" s="5" t="s">
        <v>5098</v>
      </c>
      <c r="AC196" t="s">
        <v>5442</v>
      </c>
      <c r="AD196">
        <v>2014</v>
      </c>
      <c r="AE196">
        <v>4</v>
      </c>
      <c r="AF196">
        <v>24</v>
      </c>
      <c r="AG196" t="s">
        <v>5443</v>
      </c>
      <c r="AH196" t="s">
        <v>126</v>
      </c>
      <c r="AJ196" t="s">
        <v>4</v>
      </c>
      <c r="AK196" t="s">
        <v>11</v>
      </c>
      <c r="AL196" s="5">
        <v>275603</v>
      </c>
      <c r="AM196" s="5">
        <v>7041966</v>
      </c>
      <c r="AN196" s="5">
        <v>275000</v>
      </c>
      <c r="AO196" s="5">
        <v>7041000</v>
      </c>
      <c r="AP196">
        <v>10</v>
      </c>
      <c r="AQ196" s="5"/>
      <c r="AR196">
        <v>1010</v>
      </c>
      <c r="AS196" t="s">
        <v>5444</v>
      </c>
      <c r="AT196" s="7" t="s">
        <v>5445</v>
      </c>
      <c r="AU196">
        <v>100343</v>
      </c>
      <c r="AW196" s="6" t="s">
        <v>14</v>
      </c>
      <c r="AX196">
        <v>1</v>
      </c>
      <c r="AY196" t="s">
        <v>15</v>
      </c>
      <c r="AZ196" t="s">
        <v>5446</v>
      </c>
      <c r="BA196" t="s">
        <v>5447</v>
      </c>
      <c r="BB196">
        <v>1010</v>
      </c>
      <c r="BC196" t="s">
        <v>31</v>
      </c>
      <c r="BD196" t="s">
        <v>32</v>
      </c>
      <c r="BF196" s="7">
        <v>41946.4465277778</v>
      </c>
      <c r="BG196" s="8" t="s">
        <v>20</v>
      </c>
      <c r="BI196">
        <v>6</v>
      </c>
      <c r="BJ196">
        <v>6363</v>
      </c>
      <c r="BL196" t="s">
        <v>5448</v>
      </c>
      <c r="BX196">
        <v>431869</v>
      </c>
    </row>
    <row r="197" spans="1:76" x14ac:dyDescent="0.25">
      <c r="A197">
        <v>149782</v>
      </c>
      <c r="C197">
        <v>1</v>
      </c>
      <c r="F197" t="s">
        <v>0</v>
      </c>
      <c r="G197" t="s">
        <v>23</v>
      </c>
      <c r="H197" t="s">
        <v>3940</v>
      </c>
      <c r="I197" t="s">
        <v>25</v>
      </c>
      <c r="K197">
        <v>1</v>
      </c>
      <c r="L197" t="s">
        <v>3</v>
      </c>
      <c r="M197">
        <v>100343</v>
      </c>
      <c r="N197" t="s">
        <v>4</v>
      </c>
      <c r="O197" t="s">
        <v>4</v>
      </c>
      <c r="U197" t="s">
        <v>3934</v>
      </c>
      <c r="V197" s="2">
        <v>1</v>
      </c>
      <c r="W197" t="s">
        <v>3775</v>
      </c>
      <c r="X197" t="s">
        <v>3776</v>
      </c>
      <c r="Y197" t="s">
        <v>3777</v>
      </c>
      <c r="Z197" s="4">
        <v>15</v>
      </c>
      <c r="AA197" s="5">
        <v>1502</v>
      </c>
      <c r="AB197" s="5" t="s">
        <v>3776</v>
      </c>
      <c r="AC197" t="s">
        <v>3941</v>
      </c>
      <c r="AD197">
        <v>2015</v>
      </c>
      <c r="AE197">
        <v>7</v>
      </c>
      <c r="AF197">
        <v>2</v>
      </c>
      <c r="AG197" t="s">
        <v>1230</v>
      </c>
      <c r="AJ197" t="s">
        <v>4</v>
      </c>
      <c r="AK197" t="s">
        <v>11</v>
      </c>
      <c r="AL197">
        <v>119978</v>
      </c>
      <c r="AM197">
        <v>6984985</v>
      </c>
      <c r="AN197" s="5">
        <v>119000</v>
      </c>
      <c r="AO197" s="5">
        <v>6985000</v>
      </c>
      <c r="AP197">
        <v>5</v>
      </c>
      <c r="AR197">
        <v>1010</v>
      </c>
      <c r="AT197" s="7" t="s">
        <v>3942</v>
      </c>
      <c r="AU197">
        <v>100343</v>
      </c>
      <c r="AW197" s="6" t="s">
        <v>14</v>
      </c>
      <c r="AX197">
        <v>1</v>
      </c>
      <c r="AY197" t="s">
        <v>15</v>
      </c>
      <c r="AZ197" t="s">
        <v>3943</v>
      </c>
      <c r="BA197" t="s">
        <v>3944</v>
      </c>
      <c r="BB197">
        <v>1010</v>
      </c>
      <c r="BC197" t="s">
        <v>31</v>
      </c>
      <c r="BD197" t="s">
        <v>32</v>
      </c>
      <c r="BF197" s="7">
        <v>43710.332638888904</v>
      </c>
      <c r="BG197" s="8" t="s">
        <v>20</v>
      </c>
      <c r="BI197">
        <v>6</v>
      </c>
      <c r="BJ197">
        <v>89807</v>
      </c>
      <c r="BL197" t="s">
        <v>3945</v>
      </c>
      <c r="BX197">
        <v>149782</v>
      </c>
    </row>
    <row r="198" spans="1:76" x14ac:dyDescent="0.25">
      <c r="A198">
        <v>170110</v>
      </c>
      <c r="C198">
        <v>1</v>
      </c>
      <c r="F198" t="s">
        <v>0</v>
      </c>
      <c r="G198" t="s">
        <v>23</v>
      </c>
      <c r="H198" t="s">
        <v>4823</v>
      </c>
      <c r="I198" t="s">
        <v>25</v>
      </c>
      <c r="K198">
        <v>1</v>
      </c>
      <c r="L198" t="s">
        <v>3</v>
      </c>
      <c r="M198">
        <v>100343</v>
      </c>
      <c r="N198" t="s">
        <v>4</v>
      </c>
      <c r="O198" t="s">
        <v>4</v>
      </c>
      <c r="U198" t="s">
        <v>4788</v>
      </c>
      <c r="V198" s="2">
        <v>1</v>
      </c>
      <c r="W198" t="s">
        <v>3775</v>
      </c>
      <c r="X198" t="s">
        <v>4749</v>
      </c>
      <c r="Y198" t="s">
        <v>3777</v>
      </c>
      <c r="Z198" s="4">
        <v>15</v>
      </c>
      <c r="AA198" s="5">
        <v>1560</v>
      </c>
      <c r="AB198" s="5" t="s">
        <v>4749</v>
      </c>
      <c r="AC198" t="s">
        <v>4809</v>
      </c>
      <c r="AD198">
        <v>2015</v>
      </c>
      <c r="AE198">
        <v>7</v>
      </c>
      <c r="AF198">
        <v>18</v>
      </c>
      <c r="AG198" t="s">
        <v>1230</v>
      </c>
      <c r="AJ198" t="s">
        <v>4</v>
      </c>
      <c r="AK198" t="s">
        <v>11</v>
      </c>
      <c r="AL198">
        <v>152769</v>
      </c>
      <c r="AM198">
        <v>7010015</v>
      </c>
      <c r="AN198" s="5">
        <v>153000</v>
      </c>
      <c r="AO198" s="5">
        <v>7011000</v>
      </c>
      <c r="AP198">
        <v>5</v>
      </c>
      <c r="AR198">
        <v>1010</v>
      </c>
      <c r="AT198" s="7" t="s">
        <v>4824</v>
      </c>
      <c r="AU198">
        <v>100343</v>
      </c>
      <c r="AW198" s="6" t="s">
        <v>14</v>
      </c>
      <c r="AX198">
        <v>1</v>
      </c>
      <c r="AY198" t="s">
        <v>15</v>
      </c>
      <c r="AZ198" t="s">
        <v>4825</v>
      </c>
      <c r="BA198" t="s">
        <v>4826</v>
      </c>
      <c r="BB198">
        <v>1010</v>
      </c>
      <c r="BC198" t="s">
        <v>31</v>
      </c>
      <c r="BD198" t="s">
        <v>32</v>
      </c>
      <c r="BF198" s="7">
        <v>43710.332638888904</v>
      </c>
      <c r="BG198" s="8" t="s">
        <v>20</v>
      </c>
      <c r="BI198">
        <v>6</v>
      </c>
      <c r="BJ198">
        <v>83903</v>
      </c>
      <c r="BL198" t="s">
        <v>4827</v>
      </c>
      <c r="BX198">
        <v>170110</v>
      </c>
    </row>
    <row r="199" spans="1:76" x14ac:dyDescent="0.25">
      <c r="A199">
        <v>170130</v>
      </c>
      <c r="C199">
        <v>1</v>
      </c>
      <c r="F199" t="s">
        <v>0</v>
      </c>
      <c r="G199" t="s">
        <v>23</v>
      </c>
      <c r="H199" t="s">
        <v>4828</v>
      </c>
      <c r="I199" t="s">
        <v>25</v>
      </c>
      <c r="K199">
        <v>1</v>
      </c>
      <c r="L199" t="s">
        <v>3</v>
      </c>
      <c r="M199">
        <v>100343</v>
      </c>
      <c r="N199" t="s">
        <v>4</v>
      </c>
      <c r="O199" t="s">
        <v>4</v>
      </c>
      <c r="U199" t="s">
        <v>4788</v>
      </c>
      <c r="V199" s="2">
        <v>1</v>
      </c>
      <c r="W199" t="s">
        <v>3775</v>
      </c>
      <c r="X199" t="s">
        <v>4749</v>
      </c>
      <c r="Y199" t="s">
        <v>3777</v>
      </c>
      <c r="Z199" s="4">
        <v>15</v>
      </c>
      <c r="AA199" s="5">
        <v>1560</v>
      </c>
      <c r="AB199" s="5" t="s">
        <v>4749</v>
      </c>
      <c r="AC199" t="s">
        <v>4809</v>
      </c>
      <c r="AD199">
        <v>2015</v>
      </c>
      <c r="AE199">
        <v>7</v>
      </c>
      <c r="AF199">
        <v>18</v>
      </c>
      <c r="AG199" t="s">
        <v>1230</v>
      </c>
      <c r="AJ199" t="s">
        <v>4</v>
      </c>
      <c r="AK199" t="s">
        <v>11</v>
      </c>
      <c r="AL199">
        <v>152803</v>
      </c>
      <c r="AM199">
        <v>7010040</v>
      </c>
      <c r="AN199" s="5">
        <v>153000</v>
      </c>
      <c r="AO199" s="5">
        <v>7011000</v>
      </c>
      <c r="AP199">
        <v>5</v>
      </c>
      <c r="AR199">
        <v>1010</v>
      </c>
      <c r="AT199" s="7" t="s">
        <v>4829</v>
      </c>
      <c r="AU199">
        <v>100343</v>
      </c>
      <c r="AW199" s="6" t="s">
        <v>14</v>
      </c>
      <c r="AX199">
        <v>1</v>
      </c>
      <c r="AY199" t="s">
        <v>15</v>
      </c>
      <c r="AZ199" t="s">
        <v>4830</v>
      </c>
      <c r="BA199" t="s">
        <v>4831</v>
      </c>
      <c r="BB199">
        <v>1010</v>
      </c>
      <c r="BC199" t="s">
        <v>31</v>
      </c>
      <c r="BD199" t="s">
        <v>32</v>
      </c>
      <c r="BF199" s="7">
        <v>43710.332638888904</v>
      </c>
      <c r="BG199" s="8" t="s">
        <v>20</v>
      </c>
      <c r="BI199">
        <v>6</v>
      </c>
      <c r="BJ199">
        <v>83904</v>
      </c>
      <c r="BL199" t="s">
        <v>4832</v>
      </c>
      <c r="BX199">
        <v>170130</v>
      </c>
    </row>
    <row r="200" spans="1:76" x14ac:dyDescent="0.25">
      <c r="A200">
        <v>178077</v>
      </c>
      <c r="C200">
        <v>1</v>
      </c>
      <c r="F200" t="s">
        <v>0</v>
      </c>
      <c r="G200" t="s">
        <v>23</v>
      </c>
      <c r="H200" t="s">
        <v>4962</v>
      </c>
      <c r="I200" t="s">
        <v>25</v>
      </c>
      <c r="K200">
        <v>1</v>
      </c>
      <c r="L200" t="s">
        <v>3</v>
      </c>
      <c r="M200">
        <v>100343</v>
      </c>
      <c r="N200" t="s">
        <v>4</v>
      </c>
      <c r="O200" t="s">
        <v>4</v>
      </c>
      <c r="U200" t="s">
        <v>4956</v>
      </c>
      <c r="V200" s="2">
        <v>1</v>
      </c>
      <c r="W200" t="s">
        <v>3775</v>
      </c>
      <c r="X200" t="s">
        <v>4749</v>
      </c>
      <c r="Y200" t="s">
        <v>3777</v>
      </c>
      <c r="Z200" s="4">
        <v>15</v>
      </c>
      <c r="AA200" s="5">
        <v>1560</v>
      </c>
      <c r="AB200" s="5" t="s">
        <v>4749</v>
      </c>
      <c r="AC200" t="s">
        <v>4963</v>
      </c>
      <c r="AD200">
        <v>2015</v>
      </c>
      <c r="AE200">
        <v>6</v>
      </c>
      <c r="AF200">
        <v>27</v>
      </c>
      <c r="AG200" t="s">
        <v>1230</v>
      </c>
      <c r="AJ200" t="s">
        <v>4</v>
      </c>
      <c r="AK200" t="s">
        <v>11</v>
      </c>
      <c r="AL200">
        <v>162216</v>
      </c>
      <c r="AM200">
        <v>6984031</v>
      </c>
      <c r="AN200" s="5">
        <v>163000</v>
      </c>
      <c r="AO200" s="5">
        <v>6985000</v>
      </c>
      <c r="AP200">
        <v>5</v>
      </c>
      <c r="AR200">
        <v>1010</v>
      </c>
      <c r="AS200" t="s">
        <v>1467</v>
      </c>
      <c r="AT200" s="7" t="s">
        <v>4964</v>
      </c>
      <c r="AU200">
        <v>100343</v>
      </c>
      <c r="AW200" s="6" t="s">
        <v>14</v>
      </c>
      <c r="AX200">
        <v>1</v>
      </c>
      <c r="AY200" t="s">
        <v>15</v>
      </c>
      <c r="AZ200" t="s">
        <v>4965</v>
      </c>
      <c r="BA200" t="s">
        <v>4966</v>
      </c>
      <c r="BB200">
        <v>1010</v>
      </c>
      <c r="BC200" t="s">
        <v>31</v>
      </c>
      <c r="BD200" t="s">
        <v>32</v>
      </c>
      <c r="BF200" s="7">
        <v>43710.332638888904</v>
      </c>
      <c r="BG200" s="8" t="s">
        <v>20</v>
      </c>
      <c r="BI200">
        <v>6</v>
      </c>
      <c r="BJ200">
        <v>88774</v>
      </c>
      <c r="BL200" t="s">
        <v>4967</v>
      </c>
      <c r="BX200">
        <v>178077</v>
      </c>
    </row>
    <row r="201" spans="1:76" x14ac:dyDescent="0.25">
      <c r="A201">
        <v>178084</v>
      </c>
      <c r="C201">
        <v>1</v>
      </c>
      <c r="F201" t="s">
        <v>0</v>
      </c>
      <c r="G201" t="s">
        <v>23</v>
      </c>
      <c r="H201" t="s">
        <v>4968</v>
      </c>
      <c r="I201" t="s">
        <v>25</v>
      </c>
      <c r="K201">
        <v>1</v>
      </c>
      <c r="L201" t="s">
        <v>3</v>
      </c>
      <c r="M201">
        <v>100343</v>
      </c>
      <c r="N201" t="s">
        <v>4</v>
      </c>
      <c r="O201" t="s">
        <v>4</v>
      </c>
      <c r="U201" t="s">
        <v>4956</v>
      </c>
      <c r="V201" s="2">
        <v>1</v>
      </c>
      <c r="W201" t="s">
        <v>3775</v>
      </c>
      <c r="X201" t="s">
        <v>4749</v>
      </c>
      <c r="Y201" t="s">
        <v>3777</v>
      </c>
      <c r="Z201" s="4">
        <v>15</v>
      </c>
      <c r="AA201" s="5">
        <v>1560</v>
      </c>
      <c r="AB201" s="5" t="s">
        <v>4749</v>
      </c>
      <c r="AC201" t="s">
        <v>4969</v>
      </c>
      <c r="AD201">
        <v>2015</v>
      </c>
      <c r="AE201">
        <v>6</v>
      </c>
      <c r="AF201">
        <v>27</v>
      </c>
      <c r="AG201" t="s">
        <v>1230</v>
      </c>
      <c r="AJ201" t="s">
        <v>4</v>
      </c>
      <c r="AK201" t="s">
        <v>11</v>
      </c>
      <c r="AL201">
        <v>162224</v>
      </c>
      <c r="AM201">
        <v>6984042</v>
      </c>
      <c r="AN201" s="5">
        <v>163000</v>
      </c>
      <c r="AO201" s="5">
        <v>6985000</v>
      </c>
      <c r="AP201">
        <v>5</v>
      </c>
      <c r="AR201">
        <v>1010</v>
      </c>
      <c r="AS201" t="s">
        <v>1830</v>
      </c>
      <c r="AT201" s="7" t="s">
        <v>4970</v>
      </c>
      <c r="AU201">
        <v>100343</v>
      </c>
      <c r="AW201" s="6" t="s">
        <v>14</v>
      </c>
      <c r="AX201">
        <v>1</v>
      </c>
      <c r="AY201" t="s">
        <v>15</v>
      </c>
      <c r="AZ201" t="s">
        <v>4971</v>
      </c>
      <c r="BA201" t="s">
        <v>4972</v>
      </c>
      <c r="BB201">
        <v>1010</v>
      </c>
      <c r="BC201" t="s">
        <v>31</v>
      </c>
      <c r="BD201" t="s">
        <v>32</v>
      </c>
      <c r="BF201" s="7">
        <v>43710.332638888904</v>
      </c>
      <c r="BG201" s="8" t="s">
        <v>20</v>
      </c>
      <c r="BI201">
        <v>6</v>
      </c>
      <c r="BJ201">
        <v>88776</v>
      </c>
      <c r="BL201" t="s">
        <v>4973</v>
      </c>
      <c r="BX201">
        <v>178084</v>
      </c>
    </row>
    <row r="202" spans="1:76" x14ac:dyDescent="0.25">
      <c r="A202">
        <v>178100</v>
      </c>
      <c r="C202">
        <v>1</v>
      </c>
      <c r="F202" t="s">
        <v>0</v>
      </c>
      <c r="G202" t="s">
        <v>23</v>
      </c>
      <c r="H202" t="s">
        <v>4974</v>
      </c>
      <c r="I202" t="s">
        <v>25</v>
      </c>
      <c r="K202">
        <v>1</v>
      </c>
      <c r="L202" t="s">
        <v>3</v>
      </c>
      <c r="M202">
        <v>100343</v>
      </c>
      <c r="N202" t="s">
        <v>4</v>
      </c>
      <c r="O202" t="s">
        <v>4</v>
      </c>
      <c r="U202" t="s">
        <v>4956</v>
      </c>
      <c r="V202" s="2">
        <v>1</v>
      </c>
      <c r="W202" t="s">
        <v>3775</v>
      </c>
      <c r="X202" t="s">
        <v>4749</v>
      </c>
      <c r="Y202" t="s">
        <v>3777</v>
      </c>
      <c r="Z202" s="4">
        <v>15</v>
      </c>
      <c r="AA202" s="5">
        <v>1560</v>
      </c>
      <c r="AB202" s="5" t="s">
        <v>4749</v>
      </c>
      <c r="AC202" t="s">
        <v>4969</v>
      </c>
      <c r="AD202">
        <v>2015</v>
      </c>
      <c r="AE202">
        <v>6</v>
      </c>
      <c r="AF202">
        <v>27</v>
      </c>
      <c r="AG202" t="s">
        <v>1230</v>
      </c>
      <c r="AJ202" t="s">
        <v>4</v>
      </c>
      <c r="AK202" t="s">
        <v>11</v>
      </c>
      <c r="AL202">
        <v>162243</v>
      </c>
      <c r="AM202">
        <v>6984081</v>
      </c>
      <c r="AN202" s="5">
        <v>163000</v>
      </c>
      <c r="AO202" s="5">
        <v>6985000</v>
      </c>
      <c r="AP202">
        <v>5</v>
      </c>
      <c r="AR202">
        <v>1010</v>
      </c>
      <c r="AS202" t="s">
        <v>1830</v>
      </c>
      <c r="AT202" s="7" t="s">
        <v>4975</v>
      </c>
      <c r="AU202">
        <v>100343</v>
      </c>
      <c r="AW202" s="6" t="s">
        <v>14</v>
      </c>
      <c r="AX202">
        <v>1</v>
      </c>
      <c r="AY202" t="s">
        <v>15</v>
      </c>
      <c r="AZ202" t="s">
        <v>4976</v>
      </c>
      <c r="BA202" t="s">
        <v>4977</v>
      </c>
      <c r="BB202">
        <v>1010</v>
      </c>
      <c r="BC202" t="s">
        <v>31</v>
      </c>
      <c r="BD202" t="s">
        <v>32</v>
      </c>
      <c r="BF202" s="7">
        <v>43710.332638888904</v>
      </c>
      <c r="BG202" s="8" t="s">
        <v>20</v>
      </c>
      <c r="BI202">
        <v>6</v>
      </c>
      <c r="BJ202">
        <v>88784</v>
      </c>
      <c r="BL202" t="s">
        <v>4978</v>
      </c>
      <c r="BX202">
        <v>178100</v>
      </c>
    </row>
    <row r="203" spans="1:76" x14ac:dyDescent="0.25">
      <c r="A203">
        <v>178134</v>
      </c>
      <c r="C203">
        <v>1</v>
      </c>
      <c r="F203" t="s">
        <v>0</v>
      </c>
      <c r="G203" t="s">
        <v>23</v>
      </c>
      <c r="H203" t="s">
        <v>4979</v>
      </c>
      <c r="I203" t="s">
        <v>25</v>
      </c>
      <c r="K203">
        <v>1</v>
      </c>
      <c r="L203" t="s">
        <v>3</v>
      </c>
      <c r="M203">
        <v>100343</v>
      </c>
      <c r="N203" t="s">
        <v>4</v>
      </c>
      <c r="O203" t="s">
        <v>4</v>
      </c>
      <c r="U203" t="s">
        <v>4956</v>
      </c>
      <c r="V203" s="2">
        <v>1</v>
      </c>
      <c r="W203" t="s">
        <v>3775</v>
      </c>
      <c r="X203" t="s">
        <v>4749</v>
      </c>
      <c r="Y203" t="s">
        <v>3777</v>
      </c>
      <c r="Z203" s="4">
        <v>15</v>
      </c>
      <c r="AA203" s="5">
        <v>1560</v>
      </c>
      <c r="AB203" s="5" t="s">
        <v>4749</v>
      </c>
      <c r="AC203" t="s">
        <v>4980</v>
      </c>
      <c r="AD203">
        <v>2015</v>
      </c>
      <c r="AE203">
        <v>6</v>
      </c>
      <c r="AF203">
        <v>27</v>
      </c>
      <c r="AG203" t="s">
        <v>1230</v>
      </c>
      <c r="AJ203" t="s">
        <v>4</v>
      </c>
      <c r="AK203" t="s">
        <v>11</v>
      </c>
      <c r="AL203">
        <v>162294</v>
      </c>
      <c r="AM203">
        <v>6984028</v>
      </c>
      <c r="AN203" s="5">
        <v>163000</v>
      </c>
      <c r="AO203" s="5">
        <v>6985000</v>
      </c>
      <c r="AP203">
        <v>5</v>
      </c>
      <c r="AR203">
        <v>1010</v>
      </c>
      <c r="AS203" t="s">
        <v>4981</v>
      </c>
      <c r="AT203" s="7" t="s">
        <v>4982</v>
      </c>
      <c r="AU203">
        <v>100343</v>
      </c>
      <c r="AW203" s="6" t="s">
        <v>14</v>
      </c>
      <c r="AX203">
        <v>1</v>
      </c>
      <c r="AY203" t="s">
        <v>15</v>
      </c>
      <c r="AZ203" t="s">
        <v>4983</v>
      </c>
      <c r="BA203" t="s">
        <v>4984</v>
      </c>
      <c r="BB203">
        <v>1010</v>
      </c>
      <c r="BC203" t="s">
        <v>31</v>
      </c>
      <c r="BD203" t="s">
        <v>32</v>
      </c>
      <c r="BF203" s="7">
        <v>43710.332638888904</v>
      </c>
      <c r="BG203" s="8" t="s">
        <v>20</v>
      </c>
      <c r="BI203">
        <v>6</v>
      </c>
      <c r="BJ203">
        <v>88785</v>
      </c>
      <c r="BL203" t="s">
        <v>4985</v>
      </c>
      <c r="BX203">
        <v>178134</v>
      </c>
    </row>
    <row r="204" spans="1:76" x14ac:dyDescent="0.25">
      <c r="A204">
        <v>178133</v>
      </c>
      <c r="C204">
        <v>1</v>
      </c>
      <c r="F204" t="s">
        <v>0</v>
      </c>
      <c r="G204" t="s">
        <v>23</v>
      </c>
      <c r="H204" t="s">
        <v>4986</v>
      </c>
      <c r="I204" t="s">
        <v>25</v>
      </c>
      <c r="K204">
        <v>1</v>
      </c>
      <c r="L204" t="s">
        <v>3</v>
      </c>
      <c r="M204">
        <v>100343</v>
      </c>
      <c r="N204" t="s">
        <v>4</v>
      </c>
      <c r="O204" t="s">
        <v>4</v>
      </c>
      <c r="U204" t="s">
        <v>4956</v>
      </c>
      <c r="V204" s="2">
        <v>1</v>
      </c>
      <c r="W204" t="s">
        <v>3775</v>
      </c>
      <c r="X204" t="s">
        <v>4749</v>
      </c>
      <c r="Y204" t="s">
        <v>3777</v>
      </c>
      <c r="Z204" s="4">
        <v>15</v>
      </c>
      <c r="AA204" s="5">
        <v>1560</v>
      </c>
      <c r="AB204" s="5" t="s">
        <v>4749</v>
      </c>
      <c r="AC204" t="s">
        <v>4987</v>
      </c>
      <c r="AD204">
        <v>2015</v>
      </c>
      <c r="AE204">
        <v>6</v>
      </c>
      <c r="AF204">
        <v>27</v>
      </c>
      <c r="AG204" t="s">
        <v>1230</v>
      </c>
      <c r="AJ204" t="s">
        <v>4</v>
      </c>
      <c r="AK204" t="s">
        <v>11</v>
      </c>
      <c r="AL204">
        <v>162293</v>
      </c>
      <c r="AM204">
        <v>6984011</v>
      </c>
      <c r="AN204" s="5">
        <v>163000</v>
      </c>
      <c r="AO204" s="5">
        <v>6985000</v>
      </c>
      <c r="AP204">
        <v>5</v>
      </c>
      <c r="AR204">
        <v>1010</v>
      </c>
      <c r="AT204" s="7" t="s">
        <v>4988</v>
      </c>
      <c r="AU204">
        <v>100343</v>
      </c>
      <c r="AW204" s="6" t="s">
        <v>14</v>
      </c>
      <c r="AX204">
        <v>1</v>
      </c>
      <c r="AY204" t="s">
        <v>15</v>
      </c>
      <c r="AZ204" t="s">
        <v>4989</v>
      </c>
      <c r="BA204" t="s">
        <v>4990</v>
      </c>
      <c r="BB204">
        <v>1010</v>
      </c>
      <c r="BC204" t="s">
        <v>31</v>
      </c>
      <c r="BD204" t="s">
        <v>32</v>
      </c>
      <c r="BF204" s="7">
        <v>43710.332638888904</v>
      </c>
      <c r="BG204" s="8" t="s">
        <v>20</v>
      </c>
      <c r="BI204">
        <v>6</v>
      </c>
      <c r="BJ204">
        <v>88786</v>
      </c>
      <c r="BL204" t="s">
        <v>4991</v>
      </c>
      <c r="BX204">
        <v>178133</v>
      </c>
    </row>
    <row r="205" spans="1:76" x14ac:dyDescent="0.25">
      <c r="A205">
        <v>172592</v>
      </c>
      <c r="C205">
        <v>1</v>
      </c>
      <c r="F205" t="s">
        <v>0</v>
      </c>
      <c r="G205" t="s">
        <v>23</v>
      </c>
      <c r="H205" t="s">
        <v>4917</v>
      </c>
      <c r="I205" t="s">
        <v>25</v>
      </c>
      <c r="K205">
        <v>1</v>
      </c>
      <c r="L205" t="s">
        <v>3</v>
      </c>
      <c r="M205">
        <v>100343</v>
      </c>
      <c r="N205" t="s">
        <v>4</v>
      </c>
      <c r="O205" t="s">
        <v>4</v>
      </c>
      <c r="U205" t="s">
        <v>4865</v>
      </c>
      <c r="V205" s="2">
        <v>1</v>
      </c>
      <c r="W205" t="s">
        <v>3775</v>
      </c>
      <c r="X205" t="s">
        <v>4749</v>
      </c>
      <c r="Y205" t="s">
        <v>3777</v>
      </c>
      <c r="Z205" s="4">
        <v>15</v>
      </c>
      <c r="AA205" s="5">
        <v>1560</v>
      </c>
      <c r="AB205" s="5" t="s">
        <v>4749</v>
      </c>
      <c r="AC205" t="s">
        <v>4912</v>
      </c>
      <c r="AD205">
        <v>2016</v>
      </c>
      <c r="AE205">
        <v>6</v>
      </c>
      <c r="AF205">
        <v>19</v>
      </c>
      <c r="AG205" t="s">
        <v>1230</v>
      </c>
      <c r="AJ205" t="s">
        <v>4</v>
      </c>
      <c r="AK205" t="s">
        <v>11</v>
      </c>
      <c r="AL205">
        <v>155093</v>
      </c>
      <c r="AM205">
        <v>6994251</v>
      </c>
      <c r="AN205" s="5">
        <v>155000</v>
      </c>
      <c r="AO205" s="5">
        <v>6995000</v>
      </c>
      <c r="AP205">
        <v>5</v>
      </c>
      <c r="AR205">
        <v>1010</v>
      </c>
      <c r="AT205" s="7" t="s">
        <v>4918</v>
      </c>
      <c r="AU205">
        <v>100343</v>
      </c>
      <c r="AW205" s="6" t="s">
        <v>14</v>
      </c>
      <c r="AX205">
        <v>1</v>
      </c>
      <c r="AY205" t="s">
        <v>15</v>
      </c>
      <c r="AZ205" t="s">
        <v>4919</v>
      </c>
      <c r="BA205" t="s">
        <v>4920</v>
      </c>
      <c r="BB205">
        <v>1010</v>
      </c>
      <c r="BC205" t="s">
        <v>31</v>
      </c>
      <c r="BD205" t="s">
        <v>32</v>
      </c>
      <c r="BF205" s="7">
        <v>43710.332638888904</v>
      </c>
      <c r="BG205" s="8" t="s">
        <v>20</v>
      </c>
      <c r="BI205">
        <v>6</v>
      </c>
      <c r="BJ205">
        <v>105525</v>
      </c>
      <c r="BL205" t="s">
        <v>4921</v>
      </c>
      <c r="BX205">
        <v>172592</v>
      </c>
    </row>
    <row r="206" spans="1:76" x14ac:dyDescent="0.25">
      <c r="A206">
        <v>184581</v>
      </c>
      <c r="C206">
        <v>1</v>
      </c>
      <c r="F206" t="s">
        <v>0</v>
      </c>
      <c r="G206" t="s">
        <v>23</v>
      </c>
      <c r="H206" t="s">
        <v>5029</v>
      </c>
      <c r="I206" t="s">
        <v>25</v>
      </c>
      <c r="K206">
        <v>1</v>
      </c>
      <c r="L206" t="s">
        <v>3</v>
      </c>
      <c r="M206">
        <v>100343</v>
      </c>
      <c r="N206" t="s">
        <v>4</v>
      </c>
      <c r="O206" t="s">
        <v>4</v>
      </c>
      <c r="U206" t="s">
        <v>5022</v>
      </c>
      <c r="V206" s="2">
        <v>1</v>
      </c>
      <c r="W206" t="s">
        <v>3775</v>
      </c>
      <c r="X206" t="s">
        <v>5023</v>
      </c>
      <c r="Y206" t="s">
        <v>3777</v>
      </c>
      <c r="Z206" s="4">
        <v>15</v>
      </c>
      <c r="AA206" s="5">
        <v>1566</v>
      </c>
      <c r="AB206" s="5" t="s">
        <v>5023</v>
      </c>
      <c r="AC206" t="s">
        <v>5024</v>
      </c>
      <c r="AD206">
        <v>2016</v>
      </c>
      <c r="AE206">
        <v>5</v>
      </c>
      <c r="AF206">
        <v>15</v>
      </c>
      <c r="AG206" t="s">
        <v>1230</v>
      </c>
      <c r="AJ206" t="s">
        <v>4</v>
      </c>
      <c r="AK206" t="s">
        <v>11</v>
      </c>
      <c r="AL206">
        <v>176120</v>
      </c>
      <c r="AM206">
        <v>6985233</v>
      </c>
      <c r="AN206" s="5">
        <v>177000</v>
      </c>
      <c r="AO206" s="5">
        <v>6985000</v>
      </c>
      <c r="AP206">
        <v>5</v>
      </c>
      <c r="AR206">
        <v>1010</v>
      </c>
      <c r="AT206" s="7" t="s">
        <v>5030</v>
      </c>
      <c r="AU206">
        <v>100343</v>
      </c>
      <c r="AW206" s="6" t="s">
        <v>14</v>
      </c>
      <c r="AX206">
        <v>1</v>
      </c>
      <c r="AY206" t="s">
        <v>15</v>
      </c>
      <c r="AZ206" t="s">
        <v>5031</v>
      </c>
      <c r="BA206" t="s">
        <v>5032</v>
      </c>
      <c r="BB206">
        <v>1010</v>
      </c>
      <c r="BC206" t="s">
        <v>31</v>
      </c>
      <c r="BD206" t="s">
        <v>32</v>
      </c>
      <c r="BF206" s="7">
        <v>43710.332638888904</v>
      </c>
      <c r="BG206" s="8" t="s">
        <v>20</v>
      </c>
      <c r="BI206">
        <v>6</v>
      </c>
      <c r="BJ206">
        <v>104303</v>
      </c>
      <c r="BL206" t="s">
        <v>5033</v>
      </c>
      <c r="BX206">
        <v>184581</v>
      </c>
    </row>
    <row r="207" spans="1:76" x14ac:dyDescent="0.25">
      <c r="A207">
        <v>413181</v>
      </c>
      <c r="C207">
        <v>1</v>
      </c>
      <c r="D207">
        <v>1</v>
      </c>
      <c r="E207">
        <v>1</v>
      </c>
      <c r="F207" t="s">
        <v>0</v>
      </c>
      <c r="G207" t="s">
        <v>23</v>
      </c>
      <c r="H207" t="s">
        <v>185</v>
      </c>
      <c r="I207" t="s">
        <v>25</v>
      </c>
      <c r="K207">
        <v>1</v>
      </c>
      <c r="L207" t="s">
        <v>3</v>
      </c>
      <c r="M207">
        <v>100343</v>
      </c>
      <c r="N207" t="s">
        <v>4</v>
      </c>
      <c r="O207" t="s">
        <v>4</v>
      </c>
      <c r="U207" t="s">
        <v>186</v>
      </c>
      <c r="V207" s="2">
        <v>1</v>
      </c>
      <c r="W207" t="s">
        <v>6</v>
      </c>
      <c r="X207" t="s">
        <v>187</v>
      </c>
      <c r="Y207" s="3" t="s">
        <v>48</v>
      </c>
      <c r="Z207" s="4">
        <v>2</v>
      </c>
      <c r="AA207" s="5">
        <v>233</v>
      </c>
      <c r="AB207" s="5" t="s">
        <v>187</v>
      </c>
      <c r="AC207" t="s">
        <v>188</v>
      </c>
      <c r="AD207">
        <v>2016</v>
      </c>
      <c r="AE207">
        <v>5</v>
      </c>
      <c r="AF207">
        <v>31</v>
      </c>
      <c r="AG207" t="s">
        <v>189</v>
      </c>
      <c r="AJ207" t="s">
        <v>4</v>
      </c>
      <c r="AK207" t="s">
        <v>11</v>
      </c>
      <c r="AL207">
        <v>269683</v>
      </c>
      <c r="AM207">
        <v>6665388</v>
      </c>
      <c r="AN207" s="5">
        <v>269000</v>
      </c>
      <c r="AO207" s="5">
        <v>6665000</v>
      </c>
      <c r="AP207">
        <v>10</v>
      </c>
      <c r="AR207">
        <v>1010</v>
      </c>
      <c r="AS207" t="s">
        <v>190</v>
      </c>
      <c r="AT207" s="7" t="s">
        <v>191</v>
      </c>
      <c r="AU207">
        <v>100343</v>
      </c>
      <c r="AW207" s="6" t="s">
        <v>14</v>
      </c>
      <c r="AX207">
        <v>1</v>
      </c>
      <c r="AY207" t="s">
        <v>15</v>
      </c>
      <c r="AZ207" t="s">
        <v>192</v>
      </c>
      <c r="BA207" t="s">
        <v>193</v>
      </c>
      <c r="BB207">
        <v>1010</v>
      </c>
      <c r="BC207" t="s">
        <v>31</v>
      </c>
      <c r="BD207" t="s">
        <v>32</v>
      </c>
      <c r="BF207" s="7">
        <v>43710.333333333299</v>
      </c>
      <c r="BG207" s="8" t="s">
        <v>20</v>
      </c>
      <c r="BI207">
        <v>6</v>
      </c>
      <c r="BJ207">
        <v>120336</v>
      </c>
      <c r="BL207" t="s">
        <v>194</v>
      </c>
      <c r="BX207">
        <v>413181</v>
      </c>
    </row>
    <row r="208" spans="1:76" x14ac:dyDescent="0.25">
      <c r="A208">
        <v>140700</v>
      </c>
      <c r="C208">
        <v>1</v>
      </c>
      <c r="F208" t="s">
        <v>0</v>
      </c>
      <c r="G208" t="s">
        <v>23</v>
      </c>
      <c r="H208" t="s">
        <v>4336</v>
      </c>
      <c r="I208" t="s">
        <v>25</v>
      </c>
      <c r="K208">
        <v>1</v>
      </c>
      <c r="L208" t="s">
        <v>3</v>
      </c>
      <c r="M208">
        <v>100343</v>
      </c>
      <c r="N208" t="s">
        <v>4</v>
      </c>
      <c r="O208" t="s">
        <v>4</v>
      </c>
      <c r="U208" t="s">
        <v>4310</v>
      </c>
      <c r="V208" s="2">
        <v>1</v>
      </c>
      <c r="W208" t="s">
        <v>3775</v>
      </c>
      <c r="X208" t="s">
        <v>4284</v>
      </c>
      <c r="Y208" t="s">
        <v>3777</v>
      </c>
      <c r="Z208" s="4">
        <v>15</v>
      </c>
      <c r="AA208" s="5">
        <v>1524</v>
      </c>
      <c r="AB208" t="s">
        <v>4285</v>
      </c>
      <c r="AC208" t="s">
        <v>4331</v>
      </c>
      <c r="AD208">
        <v>2016</v>
      </c>
      <c r="AE208">
        <v>9</v>
      </c>
      <c r="AF208">
        <v>12</v>
      </c>
      <c r="AG208" t="s">
        <v>1230</v>
      </c>
      <c r="AJ208" t="s">
        <v>4</v>
      </c>
      <c r="AK208" t="s">
        <v>11</v>
      </c>
      <c r="AL208">
        <v>98233</v>
      </c>
      <c r="AM208">
        <v>6925124</v>
      </c>
      <c r="AN208" s="5">
        <v>99000</v>
      </c>
      <c r="AO208" s="5">
        <v>6925000</v>
      </c>
      <c r="AP208">
        <v>5</v>
      </c>
      <c r="AR208">
        <v>1010</v>
      </c>
      <c r="AT208" s="7" t="s">
        <v>4337</v>
      </c>
      <c r="AU208">
        <v>100343</v>
      </c>
      <c r="AW208" s="6" t="s">
        <v>14</v>
      </c>
      <c r="AX208">
        <v>1</v>
      </c>
      <c r="AY208" t="s">
        <v>15</v>
      </c>
      <c r="AZ208" t="s">
        <v>4338</v>
      </c>
      <c r="BA208" t="s">
        <v>4339</v>
      </c>
      <c r="BB208">
        <v>1010</v>
      </c>
      <c r="BC208" t="s">
        <v>31</v>
      </c>
      <c r="BD208" t="s">
        <v>32</v>
      </c>
      <c r="BF208" s="7">
        <v>43710.333333333299</v>
      </c>
      <c r="BG208" s="8" t="s">
        <v>20</v>
      </c>
      <c r="BI208">
        <v>6</v>
      </c>
      <c r="BJ208">
        <v>114683</v>
      </c>
      <c r="BL208" t="s">
        <v>4340</v>
      </c>
      <c r="BX208">
        <v>140700</v>
      </c>
    </row>
    <row r="209" spans="1:76" x14ac:dyDescent="0.25">
      <c r="A209">
        <v>140718</v>
      </c>
      <c r="C209">
        <v>1</v>
      </c>
      <c r="F209" t="s">
        <v>0</v>
      </c>
      <c r="G209" t="s">
        <v>23</v>
      </c>
      <c r="H209" t="s">
        <v>4341</v>
      </c>
      <c r="I209" t="s">
        <v>25</v>
      </c>
      <c r="K209">
        <v>1</v>
      </c>
      <c r="L209" t="s">
        <v>3</v>
      </c>
      <c r="M209">
        <v>100343</v>
      </c>
      <c r="N209" t="s">
        <v>4</v>
      </c>
      <c r="O209" t="s">
        <v>4</v>
      </c>
      <c r="U209" t="s">
        <v>4310</v>
      </c>
      <c r="V209" s="2">
        <v>1</v>
      </c>
      <c r="W209" t="s">
        <v>3775</v>
      </c>
      <c r="X209" t="s">
        <v>4284</v>
      </c>
      <c r="Y209" t="s">
        <v>3777</v>
      </c>
      <c r="Z209" s="4">
        <v>15</v>
      </c>
      <c r="AA209" s="5">
        <v>1524</v>
      </c>
      <c r="AB209" t="s">
        <v>4285</v>
      </c>
      <c r="AC209" t="s">
        <v>4342</v>
      </c>
      <c r="AD209">
        <v>2016</v>
      </c>
      <c r="AE209">
        <v>9</v>
      </c>
      <c r="AF209">
        <v>12</v>
      </c>
      <c r="AG209" t="s">
        <v>1230</v>
      </c>
      <c r="AJ209" t="s">
        <v>4</v>
      </c>
      <c r="AK209" t="s">
        <v>11</v>
      </c>
      <c r="AL209">
        <v>98286</v>
      </c>
      <c r="AM209">
        <v>6925089</v>
      </c>
      <c r="AN209" s="5">
        <v>99000</v>
      </c>
      <c r="AO209" s="5">
        <v>6925000</v>
      </c>
      <c r="AP209">
        <v>5</v>
      </c>
      <c r="AR209">
        <v>1010</v>
      </c>
      <c r="AT209" s="7" t="s">
        <v>4343</v>
      </c>
      <c r="AU209">
        <v>100343</v>
      </c>
      <c r="AW209" s="6" t="s">
        <v>14</v>
      </c>
      <c r="AX209">
        <v>1</v>
      </c>
      <c r="AY209" t="s">
        <v>15</v>
      </c>
      <c r="AZ209" t="s">
        <v>4344</v>
      </c>
      <c r="BA209" t="s">
        <v>4345</v>
      </c>
      <c r="BB209">
        <v>1010</v>
      </c>
      <c r="BC209" t="s">
        <v>31</v>
      </c>
      <c r="BD209" t="s">
        <v>32</v>
      </c>
      <c r="BF209" s="7">
        <v>43710.333333333299</v>
      </c>
      <c r="BG209" s="8" t="s">
        <v>20</v>
      </c>
      <c r="BI209">
        <v>6</v>
      </c>
      <c r="BJ209">
        <v>114684</v>
      </c>
      <c r="BL209" t="s">
        <v>4346</v>
      </c>
      <c r="BX209">
        <v>140718</v>
      </c>
    </row>
    <row r="210" spans="1:76" x14ac:dyDescent="0.25">
      <c r="A210">
        <v>140721</v>
      </c>
      <c r="C210">
        <v>1</v>
      </c>
      <c r="F210" t="s">
        <v>0</v>
      </c>
      <c r="G210" t="s">
        <v>23</v>
      </c>
      <c r="H210" t="s">
        <v>4347</v>
      </c>
      <c r="I210" t="s">
        <v>25</v>
      </c>
      <c r="K210">
        <v>1</v>
      </c>
      <c r="L210" t="s">
        <v>3</v>
      </c>
      <c r="M210">
        <v>100343</v>
      </c>
      <c r="N210" t="s">
        <v>4</v>
      </c>
      <c r="O210" t="s">
        <v>4</v>
      </c>
      <c r="U210" t="s">
        <v>4310</v>
      </c>
      <c r="V210" s="2">
        <v>1</v>
      </c>
      <c r="W210" t="s">
        <v>3775</v>
      </c>
      <c r="X210" t="s">
        <v>4284</v>
      </c>
      <c r="Y210" t="s">
        <v>3777</v>
      </c>
      <c r="Z210" s="4">
        <v>15</v>
      </c>
      <c r="AA210" s="5">
        <v>1524</v>
      </c>
      <c r="AB210" t="s">
        <v>4285</v>
      </c>
      <c r="AC210" t="s">
        <v>4342</v>
      </c>
      <c r="AD210">
        <v>2016</v>
      </c>
      <c r="AE210">
        <v>9</v>
      </c>
      <c r="AF210">
        <v>12</v>
      </c>
      <c r="AG210" t="s">
        <v>1230</v>
      </c>
      <c r="AJ210" t="s">
        <v>4</v>
      </c>
      <c r="AK210" t="s">
        <v>11</v>
      </c>
      <c r="AL210">
        <v>98307</v>
      </c>
      <c r="AM210">
        <v>6925090</v>
      </c>
      <c r="AN210" s="5">
        <v>99000</v>
      </c>
      <c r="AO210" s="5">
        <v>6925000</v>
      </c>
      <c r="AP210">
        <v>5</v>
      </c>
      <c r="AR210">
        <v>1010</v>
      </c>
      <c r="AT210" s="7" t="s">
        <v>4348</v>
      </c>
      <c r="AU210">
        <v>100343</v>
      </c>
      <c r="AW210" s="6" t="s">
        <v>14</v>
      </c>
      <c r="AX210">
        <v>1</v>
      </c>
      <c r="AY210" t="s">
        <v>15</v>
      </c>
      <c r="AZ210" t="s">
        <v>4349</v>
      </c>
      <c r="BA210" t="s">
        <v>4350</v>
      </c>
      <c r="BB210">
        <v>1010</v>
      </c>
      <c r="BC210" t="s">
        <v>31</v>
      </c>
      <c r="BD210" t="s">
        <v>32</v>
      </c>
      <c r="BF210" s="7">
        <v>43710.333333333299</v>
      </c>
      <c r="BG210" s="8" t="s">
        <v>20</v>
      </c>
      <c r="BI210">
        <v>6</v>
      </c>
      <c r="BJ210">
        <v>114685</v>
      </c>
      <c r="BL210" t="s">
        <v>4351</v>
      </c>
      <c r="BX210">
        <v>140721</v>
      </c>
    </row>
    <row r="211" spans="1:76" x14ac:dyDescent="0.25">
      <c r="A211">
        <v>167043</v>
      </c>
      <c r="C211">
        <v>1</v>
      </c>
      <c r="F211" t="s">
        <v>0</v>
      </c>
      <c r="G211" t="s">
        <v>23</v>
      </c>
      <c r="H211" t="s">
        <v>4583</v>
      </c>
      <c r="I211" t="s">
        <v>25</v>
      </c>
      <c r="K211">
        <v>1</v>
      </c>
      <c r="L211" t="s">
        <v>3</v>
      </c>
      <c r="M211">
        <v>100343</v>
      </c>
      <c r="N211" t="s">
        <v>4</v>
      </c>
      <c r="O211" t="s">
        <v>4</v>
      </c>
      <c r="U211" t="s">
        <v>4578</v>
      </c>
      <c r="V211" s="2">
        <v>1</v>
      </c>
      <c r="W211" t="s">
        <v>3775</v>
      </c>
      <c r="X211" t="s">
        <v>3776</v>
      </c>
      <c r="Y211" t="s">
        <v>3777</v>
      </c>
      <c r="Z211" s="4">
        <v>15</v>
      </c>
      <c r="AA211" s="5">
        <v>1543</v>
      </c>
      <c r="AB211" s="5" t="s">
        <v>4519</v>
      </c>
      <c r="AC211" t="s">
        <v>4584</v>
      </c>
      <c r="AD211">
        <v>2017</v>
      </c>
      <c r="AE211">
        <v>7</v>
      </c>
      <c r="AF211">
        <v>14</v>
      </c>
      <c r="AG211" t="s">
        <v>3911</v>
      </c>
      <c r="AJ211" t="s">
        <v>4</v>
      </c>
      <c r="AK211" t="s">
        <v>11</v>
      </c>
      <c r="AL211">
        <v>146799</v>
      </c>
      <c r="AM211">
        <v>6979216</v>
      </c>
      <c r="AN211" s="5">
        <v>147000</v>
      </c>
      <c r="AO211" s="5">
        <v>6979000</v>
      </c>
      <c r="AP211">
        <v>10</v>
      </c>
      <c r="AR211">
        <v>1010</v>
      </c>
      <c r="AT211" s="7" t="s">
        <v>4585</v>
      </c>
      <c r="AU211">
        <v>100343</v>
      </c>
      <c r="AW211" s="6" t="s">
        <v>14</v>
      </c>
      <c r="AX211">
        <v>1</v>
      </c>
      <c r="AY211" t="s">
        <v>15</v>
      </c>
      <c r="AZ211" t="s">
        <v>4586</v>
      </c>
      <c r="BA211" t="s">
        <v>4587</v>
      </c>
      <c r="BB211">
        <v>1010</v>
      </c>
      <c r="BC211" t="s">
        <v>31</v>
      </c>
      <c r="BD211" t="s">
        <v>32</v>
      </c>
      <c r="BF211" s="7">
        <v>43676.4188194444</v>
      </c>
      <c r="BG211" s="8" t="s">
        <v>20</v>
      </c>
      <c r="BI211">
        <v>6</v>
      </c>
      <c r="BJ211">
        <v>211883</v>
      </c>
      <c r="BL211" t="s">
        <v>4588</v>
      </c>
      <c r="BX211">
        <v>167043</v>
      </c>
    </row>
    <row r="212" spans="1:76" x14ac:dyDescent="0.25">
      <c r="A212">
        <v>170154</v>
      </c>
      <c r="C212">
        <v>1</v>
      </c>
      <c r="F212" t="s">
        <v>0</v>
      </c>
      <c r="G212" t="s">
        <v>23</v>
      </c>
      <c r="H212" t="s">
        <v>4838</v>
      </c>
      <c r="I212" t="s">
        <v>25</v>
      </c>
      <c r="K212">
        <v>1</v>
      </c>
      <c r="L212" t="s">
        <v>3</v>
      </c>
      <c r="M212">
        <v>100343</v>
      </c>
      <c r="N212" t="s">
        <v>4</v>
      </c>
      <c r="O212" t="s">
        <v>4</v>
      </c>
      <c r="U212" t="s">
        <v>4788</v>
      </c>
      <c r="V212" s="2">
        <v>1</v>
      </c>
      <c r="W212" t="s">
        <v>3775</v>
      </c>
      <c r="X212" t="s">
        <v>4749</v>
      </c>
      <c r="Y212" t="s">
        <v>3777</v>
      </c>
      <c r="Z212" s="4">
        <v>15</v>
      </c>
      <c r="AA212" s="5">
        <v>1560</v>
      </c>
      <c r="AB212" s="5" t="s">
        <v>4749</v>
      </c>
      <c r="AC212" t="s">
        <v>4839</v>
      </c>
      <c r="AD212">
        <v>2017</v>
      </c>
      <c r="AE212">
        <v>7</v>
      </c>
      <c r="AF212">
        <v>17</v>
      </c>
      <c r="AG212" t="s">
        <v>1230</v>
      </c>
      <c r="AJ212" t="s">
        <v>4</v>
      </c>
      <c r="AK212" t="s">
        <v>11</v>
      </c>
      <c r="AL212">
        <v>152846</v>
      </c>
      <c r="AM212">
        <v>7010106</v>
      </c>
      <c r="AN212" s="5">
        <v>153000</v>
      </c>
      <c r="AO212" s="5">
        <v>7011000</v>
      </c>
      <c r="AP212">
        <v>5</v>
      </c>
      <c r="AR212">
        <v>1010</v>
      </c>
      <c r="AT212" s="7" t="s">
        <v>4840</v>
      </c>
      <c r="AU212">
        <v>100343</v>
      </c>
      <c r="AW212" s="6" t="s">
        <v>14</v>
      </c>
      <c r="AX212">
        <v>1</v>
      </c>
      <c r="AY212" t="s">
        <v>15</v>
      </c>
      <c r="AZ212" t="s">
        <v>4841</v>
      </c>
      <c r="BA212" t="s">
        <v>4842</v>
      </c>
      <c r="BB212">
        <v>1010</v>
      </c>
      <c r="BC212" t="s">
        <v>31</v>
      </c>
      <c r="BD212" t="s">
        <v>32</v>
      </c>
      <c r="BF212" s="7">
        <v>43710.333333333299</v>
      </c>
      <c r="BG212" s="8" t="s">
        <v>20</v>
      </c>
      <c r="BI212">
        <v>6</v>
      </c>
      <c r="BJ212">
        <v>133400</v>
      </c>
      <c r="BL212" t="s">
        <v>4843</v>
      </c>
      <c r="BX212">
        <v>170154</v>
      </c>
    </row>
    <row r="213" spans="1:76" x14ac:dyDescent="0.25">
      <c r="A213">
        <v>171397</v>
      </c>
      <c r="C213">
        <v>1</v>
      </c>
      <c r="F213" t="s">
        <v>0</v>
      </c>
      <c r="G213" t="s">
        <v>23</v>
      </c>
      <c r="H213" t="s">
        <v>4922</v>
      </c>
      <c r="I213" t="s">
        <v>25</v>
      </c>
      <c r="K213">
        <v>1</v>
      </c>
      <c r="L213" t="s">
        <v>3</v>
      </c>
      <c r="M213">
        <v>100343</v>
      </c>
      <c r="N213" t="s">
        <v>4</v>
      </c>
      <c r="O213" t="s">
        <v>4</v>
      </c>
      <c r="U213" t="s">
        <v>4865</v>
      </c>
      <c r="V213" s="2">
        <v>1</v>
      </c>
      <c r="W213" t="s">
        <v>3775</v>
      </c>
      <c r="X213" t="s">
        <v>4749</v>
      </c>
      <c r="Y213" t="s">
        <v>3777</v>
      </c>
      <c r="Z213" s="4">
        <v>15</v>
      </c>
      <c r="AA213" s="5">
        <v>1560</v>
      </c>
      <c r="AB213" s="5" t="s">
        <v>4749</v>
      </c>
      <c r="AC213" t="s">
        <v>4923</v>
      </c>
      <c r="AD213">
        <v>2017</v>
      </c>
      <c r="AE213">
        <v>5</v>
      </c>
      <c r="AF213">
        <v>16</v>
      </c>
      <c r="AG213" t="s">
        <v>1230</v>
      </c>
      <c r="AJ213" t="s">
        <v>4</v>
      </c>
      <c r="AK213" t="s">
        <v>11</v>
      </c>
      <c r="AL213">
        <v>154187</v>
      </c>
      <c r="AM213">
        <v>6994824</v>
      </c>
      <c r="AN213" s="5">
        <v>155000</v>
      </c>
      <c r="AO213" s="5">
        <v>6995000</v>
      </c>
      <c r="AP213">
        <v>5</v>
      </c>
      <c r="AR213">
        <v>1010</v>
      </c>
      <c r="AS213" t="s">
        <v>4924</v>
      </c>
      <c r="AT213" s="7" t="s">
        <v>4925</v>
      </c>
      <c r="AU213">
        <v>100343</v>
      </c>
      <c r="AW213" s="6" t="s">
        <v>14</v>
      </c>
      <c r="AX213">
        <v>1</v>
      </c>
      <c r="AY213" t="s">
        <v>15</v>
      </c>
      <c r="AZ213" t="s">
        <v>4926</v>
      </c>
      <c r="BA213" t="s">
        <v>4927</v>
      </c>
      <c r="BB213">
        <v>1010</v>
      </c>
      <c r="BC213" t="s">
        <v>31</v>
      </c>
      <c r="BD213" t="s">
        <v>32</v>
      </c>
      <c r="BF213" s="7">
        <v>43710.333333333299</v>
      </c>
      <c r="BG213" s="8" t="s">
        <v>20</v>
      </c>
      <c r="BI213">
        <v>6</v>
      </c>
      <c r="BJ213">
        <v>121498</v>
      </c>
      <c r="BL213" t="s">
        <v>4928</v>
      </c>
      <c r="BX213">
        <v>171397</v>
      </c>
    </row>
    <row r="214" spans="1:76" x14ac:dyDescent="0.25">
      <c r="A214">
        <v>173089</v>
      </c>
      <c r="C214">
        <v>1</v>
      </c>
      <c r="F214" t="s">
        <v>0</v>
      </c>
      <c r="G214" t="s">
        <v>23</v>
      </c>
      <c r="H214" t="s">
        <v>4929</v>
      </c>
      <c r="I214" t="s">
        <v>25</v>
      </c>
      <c r="K214">
        <v>1</v>
      </c>
      <c r="L214" t="s">
        <v>3</v>
      </c>
      <c r="M214">
        <v>100343</v>
      </c>
      <c r="N214" t="s">
        <v>4</v>
      </c>
      <c r="O214" t="s">
        <v>4</v>
      </c>
      <c r="U214" t="s">
        <v>4865</v>
      </c>
      <c r="V214" s="2">
        <v>1</v>
      </c>
      <c r="W214" t="s">
        <v>3775</v>
      </c>
      <c r="X214" t="s">
        <v>4749</v>
      </c>
      <c r="Y214" t="s">
        <v>3777</v>
      </c>
      <c r="Z214" s="4">
        <v>15</v>
      </c>
      <c r="AA214" s="5">
        <v>1560</v>
      </c>
      <c r="AB214" s="5" t="s">
        <v>4749</v>
      </c>
      <c r="AC214" t="s">
        <v>4930</v>
      </c>
      <c r="AD214">
        <v>2017</v>
      </c>
      <c r="AE214">
        <v>5</v>
      </c>
      <c r="AF214">
        <v>19</v>
      </c>
      <c r="AG214" t="s">
        <v>1230</v>
      </c>
      <c r="AJ214" t="s">
        <v>4</v>
      </c>
      <c r="AK214" t="s">
        <v>11</v>
      </c>
      <c r="AL214">
        <v>155282</v>
      </c>
      <c r="AM214">
        <v>6995119</v>
      </c>
      <c r="AN214" s="5">
        <v>155000</v>
      </c>
      <c r="AO214" s="5">
        <v>6995000</v>
      </c>
      <c r="AP214">
        <v>5</v>
      </c>
      <c r="AR214">
        <v>1010</v>
      </c>
      <c r="AT214" s="7" t="s">
        <v>4931</v>
      </c>
      <c r="AU214">
        <v>100343</v>
      </c>
      <c r="AW214" s="6" t="s">
        <v>14</v>
      </c>
      <c r="AX214">
        <v>1</v>
      </c>
      <c r="AY214" t="s">
        <v>15</v>
      </c>
      <c r="AZ214" t="s">
        <v>4932</v>
      </c>
      <c r="BA214" t="s">
        <v>4933</v>
      </c>
      <c r="BB214">
        <v>1010</v>
      </c>
      <c r="BC214" t="s">
        <v>31</v>
      </c>
      <c r="BD214" t="s">
        <v>32</v>
      </c>
      <c r="BF214" s="7">
        <v>43710.333333333299</v>
      </c>
      <c r="BG214" s="8" t="s">
        <v>20</v>
      </c>
      <c r="BI214">
        <v>6</v>
      </c>
      <c r="BJ214">
        <v>140563</v>
      </c>
      <c r="BL214" t="s">
        <v>4934</v>
      </c>
      <c r="BX214">
        <v>173089</v>
      </c>
    </row>
    <row r="215" spans="1:76" x14ac:dyDescent="0.25">
      <c r="A215">
        <v>184620</v>
      </c>
      <c r="C215">
        <v>1</v>
      </c>
      <c r="F215" t="s">
        <v>0</v>
      </c>
      <c r="G215" t="s">
        <v>23</v>
      </c>
      <c r="H215" t="s">
        <v>5034</v>
      </c>
      <c r="I215" t="s">
        <v>25</v>
      </c>
      <c r="K215">
        <v>1</v>
      </c>
      <c r="L215" t="s">
        <v>3</v>
      </c>
      <c r="M215">
        <v>100343</v>
      </c>
      <c r="N215" t="s">
        <v>4</v>
      </c>
      <c r="O215" t="s">
        <v>4</v>
      </c>
      <c r="U215" t="s">
        <v>5022</v>
      </c>
      <c r="V215" s="2">
        <v>1</v>
      </c>
      <c r="W215" t="s">
        <v>3775</v>
      </c>
      <c r="X215" t="s">
        <v>5023</v>
      </c>
      <c r="Y215" t="s">
        <v>3777</v>
      </c>
      <c r="Z215" s="4">
        <v>15</v>
      </c>
      <c r="AA215" s="5">
        <v>1566</v>
      </c>
      <c r="AB215" s="5" t="s">
        <v>5023</v>
      </c>
      <c r="AC215" t="s">
        <v>5035</v>
      </c>
      <c r="AD215">
        <v>2017</v>
      </c>
      <c r="AE215">
        <v>5</v>
      </c>
      <c r="AF215">
        <v>27</v>
      </c>
      <c r="AG215" t="s">
        <v>5036</v>
      </c>
      <c r="AJ215" t="s">
        <v>4</v>
      </c>
      <c r="AK215" t="s">
        <v>11</v>
      </c>
      <c r="AL215">
        <v>176145</v>
      </c>
      <c r="AM215">
        <v>6985369</v>
      </c>
      <c r="AN215" s="5">
        <v>177000</v>
      </c>
      <c r="AO215" s="5">
        <v>6985000</v>
      </c>
      <c r="AP215">
        <v>5</v>
      </c>
      <c r="AR215">
        <v>1010</v>
      </c>
      <c r="AS215" t="s">
        <v>5037</v>
      </c>
      <c r="AT215" s="7" t="s">
        <v>5038</v>
      </c>
      <c r="AU215">
        <v>100343</v>
      </c>
      <c r="AW215" s="6" t="s">
        <v>14</v>
      </c>
      <c r="AX215">
        <v>1</v>
      </c>
      <c r="AY215" t="s">
        <v>15</v>
      </c>
      <c r="AZ215" t="s">
        <v>5039</v>
      </c>
      <c r="BA215" t="s">
        <v>5040</v>
      </c>
      <c r="BB215">
        <v>1010</v>
      </c>
      <c r="BC215" t="s">
        <v>31</v>
      </c>
      <c r="BD215" t="s">
        <v>32</v>
      </c>
      <c r="BF215" s="7">
        <v>43710.333333333299</v>
      </c>
      <c r="BG215" s="8" t="s">
        <v>20</v>
      </c>
      <c r="BI215">
        <v>6</v>
      </c>
      <c r="BJ215">
        <v>121697</v>
      </c>
      <c r="BL215" t="s">
        <v>5041</v>
      </c>
      <c r="BX215">
        <v>184620</v>
      </c>
    </row>
    <row r="216" spans="1:76" x14ac:dyDescent="0.25">
      <c r="A216">
        <v>201041</v>
      </c>
      <c r="C216">
        <v>1</v>
      </c>
      <c r="F216" t="s">
        <v>0</v>
      </c>
      <c r="G216" t="s">
        <v>23</v>
      </c>
      <c r="H216" t="s">
        <v>1235</v>
      </c>
      <c r="I216" s="1" t="str">
        <f>HYPERLINK(AT216,"Foto")</f>
        <v>Foto</v>
      </c>
      <c r="K216">
        <v>1</v>
      </c>
      <c r="L216" t="s">
        <v>3</v>
      </c>
      <c r="M216">
        <v>100343</v>
      </c>
      <c r="N216" t="s">
        <v>4</v>
      </c>
      <c r="O216" t="s">
        <v>4</v>
      </c>
      <c r="U216" t="s">
        <v>1227</v>
      </c>
      <c r="V216" s="2">
        <v>1</v>
      </c>
      <c r="W216" t="s">
        <v>1052</v>
      </c>
      <c r="X216" t="s">
        <v>1228</v>
      </c>
      <c r="Y216" s="3" t="s">
        <v>1208</v>
      </c>
      <c r="Z216" s="4">
        <v>8</v>
      </c>
      <c r="AA216" s="5">
        <v>814</v>
      </c>
      <c r="AB216" s="5" t="s">
        <v>1228</v>
      </c>
      <c r="AC216" t="s">
        <v>1236</v>
      </c>
      <c r="AD216">
        <v>2017</v>
      </c>
      <c r="AE216">
        <v>8</v>
      </c>
      <c r="AF216">
        <v>8</v>
      </c>
      <c r="AG216" t="s">
        <v>1237</v>
      </c>
      <c r="AH216" t="s">
        <v>106</v>
      </c>
      <c r="AJ216" t="s">
        <v>4</v>
      </c>
      <c r="AK216" t="s">
        <v>11</v>
      </c>
      <c r="AL216">
        <v>198202</v>
      </c>
      <c r="AM216">
        <v>6552149</v>
      </c>
      <c r="AN216" s="5">
        <v>199000</v>
      </c>
      <c r="AO216" s="5">
        <v>6553000</v>
      </c>
      <c r="AP216">
        <v>5</v>
      </c>
      <c r="AR216">
        <v>1010</v>
      </c>
      <c r="AS216" t="s">
        <v>107</v>
      </c>
      <c r="AT216" s="7" t="s">
        <v>1238</v>
      </c>
      <c r="AU216">
        <v>100343</v>
      </c>
      <c r="AW216" s="6" t="s">
        <v>14</v>
      </c>
      <c r="AX216">
        <v>1</v>
      </c>
      <c r="AY216" t="s">
        <v>15</v>
      </c>
      <c r="AZ216" t="s">
        <v>1239</v>
      </c>
      <c r="BA216" t="s">
        <v>1240</v>
      </c>
      <c r="BB216">
        <v>1010</v>
      </c>
      <c r="BC216" t="s">
        <v>31</v>
      </c>
      <c r="BD216" t="s">
        <v>32</v>
      </c>
      <c r="BE216">
        <v>1</v>
      </c>
      <c r="BF216" s="7">
        <v>43789.462696759299</v>
      </c>
      <c r="BG216" s="8" t="s">
        <v>20</v>
      </c>
      <c r="BI216">
        <v>6</v>
      </c>
      <c r="BJ216">
        <v>138653</v>
      </c>
      <c r="BL216" t="s">
        <v>1241</v>
      </c>
      <c r="BX216">
        <v>201041</v>
      </c>
    </row>
    <row r="217" spans="1:76" x14ac:dyDescent="0.25">
      <c r="A217">
        <v>257105</v>
      </c>
      <c r="C217">
        <v>1</v>
      </c>
      <c r="F217" t="s">
        <v>0</v>
      </c>
      <c r="G217" t="s">
        <v>23</v>
      </c>
      <c r="H217" t="s">
        <v>1184</v>
      </c>
      <c r="I217" t="s">
        <v>25</v>
      </c>
      <c r="K217">
        <v>1</v>
      </c>
      <c r="L217" t="s">
        <v>3</v>
      </c>
      <c r="M217">
        <v>100343</v>
      </c>
      <c r="N217" t="s">
        <v>4</v>
      </c>
      <c r="O217" t="s">
        <v>4</v>
      </c>
      <c r="U217" t="s">
        <v>1177</v>
      </c>
      <c r="V217" s="2">
        <v>1</v>
      </c>
      <c r="W217" t="s">
        <v>1052</v>
      </c>
      <c r="X217" t="s">
        <v>1171</v>
      </c>
      <c r="Y217" s="3" t="s">
        <v>1054</v>
      </c>
      <c r="Z217" s="4">
        <v>7</v>
      </c>
      <c r="AA217" s="5">
        <v>722</v>
      </c>
      <c r="AB217" t="s">
        <v>1172</v>
      </c>
      <c r="AC217" t="s">
        <v>1185</v>
      </c>
      <c r="AD217">
        <v>2017</v>
      </c>
      <c r="AE217">
        <v>5</v>
      </c>
      <c r="AF217">
        <v>22</v>
      </c>
      <c r="AG217" t="s">
        <v>1179</v>
      </c>
      <c r="AJ217" t="s">
        <v>4</v>
      </c>
      <c r="AK217" t="s">
        <v>11</v>
      </c>
      <c r="AL217">
        <v>238066</v>
      </c>
      <c r="AM217">
        <v>6576919</v>
      </c>
      <c r="AN217" s="5">
        <v>239000</v>
      </c>
      <c r="AO217" s="5">
        <v>6577000</v>
      </c>
      <c r="AP217">
        <v>8</v>
      </c>
      <c r="AR217">
        <v>1010</v>
      </c>
      <c r="AT217" s="7" t="s">
        <v>1186</v>
      </c>
      <c r="AU217">
        <v>100343</v>
      </c>
      <c r="AW217" s="6" t="s">
        <v>14</v>
      </c>
      <c r="AX217">
        <v>1</v>
      </c>
      <c r="AY217" t="s">
        <v>15</v>
      </c>
      <c r="AZ217" t="s">
        <v>1187</v>
      </c>
      <c r="BA217" t="s">
        <v>1188</v>
      </c>
      <c r="BB217">
        <v>1010</v>
      </c>
      <c r="BC217" t="s">
        <v>31</v>
      </c>
      <c r="BD217" t="s">
        <v>32</v>
      </c>
      <c r="BF217" s="7">
        <v>43710.333333333299</v>
      </c>
      <c r="BG217" s="8" t="s">
        <v>20</v>
      </c>
      <c r="BI217">
        <v>6</v>
      </c>
      <c r="BJ217">
        <v>120960</v>
      </c>
      <c r="BL217" t="s">
        <v>1189</v>
      </c>
      <c r="BX217">
        <v>257105</v>
      </c>
    </row>
    <row r="218" spans="1:76" x14ac:dyDescent="0.25">
      <c r="A218">
        <v>266268</v>
      </c>
      <c r="C218">
        <v>1</v>
      </c>
      <c r="F218" t="s">
        <v>0</v>
      </c>
      <c r="G218" t="s">
        <v>23</v>
      </c>
      <c r="H218" t="s">
        <v>716</v>
      </c>
      <c r="I218" t="s">
        <v>25</v>
      </c>
      <c r="K218">
        <v>1</v>
      </c>
      <c r="L218" t="s">
        <v>3</v>
      </c>
      <c r="M218">
        <v>100343</v>
      </c>
      <c r="N218" t="s">
        <v>4</v>
      </c>
      <c r="O218" t="s">
        <v>4</v>
      </c>
      <c r="U218" t="s">
        <v>708</v>
      </c>
      <c r="V218" s="2">
        <v>1</v>
      </c>
      <c r="W218" t="s">
        <v>533</v>
      </c>
      <c r="X218" t="s">
        <v>709</v>
      </c>
      <c r="Y218" s="3" t="s">
        <v>620</v>
      </c>
      <c r="Z218" s="4">
        <v>5</v>
      </c>
      <c r="AA218" s="5">
        <v>522</v>
      </c>
      <c r="AB218" s="5" t="s">
        <v>709</v>
      </c>
      <c r="AC218" t="s">
        <v>717</v>
      </c>
      <c r="AD218">
        <v>2017</v>
      </c>
      <c r="AE218">
        <v>8</v>
      </c>
      <c r="AF218">
        <v>8</v>
      </c>
      <c r="AG218" t="s">
        <v>718</v>
      </c>
      <c r="AJ218" t="s">
        <v>4</v>
      </c>
      <c r="AK218" t="s">
        <v>11</v>
      </c>
      <c r="AL218">
        <v>241278</v>
      </c>
      <c r="AM218">
        <v>6796814</v>
      </c>
      <c r="AN218" s="5">
        <v>241000</v>
      </c>
      <c r="AO218" s="5">
        <v>6797000</v>
      </c>
      <c r="AP218">
        <v>10</v>
      </c>
      <c r="AR218">
        <v>1010</v>
      </c>
      <c r="AT218" s="7" t="s">
        <v>719</v>
      </c>
      <c r="AU218">
        <v>100343</v>
      </c>
      <c r="AW218" s="6" t="s">
        <v>14</v>
      </c>
      <c r="AX218">
        <v>1</v>
      </c>
      <c r="AY218" t="s">
        <v>15</v>
      </c>
      <c r="AZ218" t="s">
        <v>720</v>
      </c>
      <c r="BA218" t="s">
        <v>721</v>
      </c>
      <c r="BB218">
        <v>1010</v>
      </c>
      <c r="BC218" t="s">
        <v>31</v>
      </c>
      <c r="BD218" t="s">
        <v>32</v>
      </c>
      <c r="BF218" s="7">
        <v>42955.880555555603</v>
      </c>
      <c r="BG218" s="8" t="s">
        <v>20</v>
      </c>
      <c r="BI218">
        <v>6</v>
      </c>
      <c r="BJ218">
        <v>133592</v>
      </c>
      <c r="BL218" t="s">
        <v>722</v>
      </c>
      <c r="BX218">
        <v>266268</v>
      </c>
    </row>
    <row r="219" spans="1:76" x14ac:dyDescent="0.25">
      <c r="A219">
        <v>279555</v>
      </c>
      <c r="C219">
        <v>1</v>
      </c>
      <c r="F219" t="s">
        <v>0</v>
      </c>
      <c r="G219" t="s">
        <v>23</v>
      </c>
      <c r="H219" t="s">
        <v>147</v>
      </c>
      <c r="I219" t="s">
        <v>25</v>
      </c>
      <c r="K219">
        <v>1</v>
      </c>
      <c r="L219" t="s">
        <v>3</v>
      </c>
      <c r="M219">
        <v>100343</v>
      </c>
      <c r="N219" t="s">
        <v>4</v>
      </c>
      <c r="O219" t="s">
        <v>4</v>
      </c>
      <c r="U219" t="s">
        <v>133</v>
      </c>
      <c r="V219" s="2">
        <v>1</v>
      </c>
      <c r="W219" t="s">
        <v>6</v>
      </c>
      <c r="X219" t="s">
        <v>123</v>
      </c>
      <c r="Y219" s="3" t="s">
        <v>48</v>
      </c>
      <c r="Z219" s="4">
        <v>2</v>
      </c>
      <c r="AA219" s="5">
        <v>220</v>
      </c>
      <c r="AB219" s="5" t="s">
        <v>123</v>
      </c>
      <c r="AC219" t="s">
        <v>148</v>
      </c>
      <c r="AD219">
        <v>2017</v>
      </c>
      <c r="AE219">
        <v>6</v>
      </c>
      <c r="AF219">
        <v>22</v>
      </c>
      <c r="AG219" t="s">
        <v>149</v>
      </c>
      <c r="AJ219" t="s">
        <v>4</v>
      </c>
      <c r="AK219" t="s">
        <v>11</v>
      </c>
      <c r="AL219">
        <v>244531</v>
      </c>
      <c r="AM219">
        <v>6644200</v>
      </c>
      <c r="AN219" s="5">
        <v>245000</v>
      </c>
      <c r="AO219" s="5">
        <v>6645000</v>
      </c>
      <c r="AP219">
        <v>10</v>
      </c>
      <c r="AR219">
        <v>1010</v>
      </c>
      <c r="AT219" s="7" t="s">
        <v>150</v>
      </c>
      <c r="AU219">
        <v>100343</v>
      </c>
      <c r="AW219" s="6" t="s">
        <v>14</v>
      </c>
      <c r="AX219">
        <v>1</v>
      </c>
      <c r="AY219" t="s">
        <v>15</v>
      </c>
      <c r="AZ219" t="s">
        <v>151</v>
      </c>
      <c r="BA219" t="s">
        <v>152</v>
      </c>
      <c r="BB219">
        <v>1010</v>
      </c>
      <c r="BC219" t="s">
        <v>31</v>
      </c>
      <c r="BD219" t="s">
        <v>32</v>
      </c>
      <c r="BF219" s="7">
        <v>43710.333333333299</v>
      </c>
      <c r="BG219" s="8" t="s">
        <v>20</v>
      </c>
      <c r="BI219">
        <v>6</v>
      </c>
      <c r="BJ219">
        <v>124371</v>
      </c>
      <c r="BL219" t="s">
        <v>153</v>
      </c>
      <c r="BX219">
        <v>279555</v>
      </c>
    </row>
    <row r="220" spans="1:76" x14ac:dyDescent="0.25">
      <c r="A220">
        <v>300539</v>
      </c>
      <c r="C220">
        <v>1</v>
      </c>
      <c r="D220">
        <v>1</v>
      </c>
      <c r="E220">
        <v>1</v>
      </c>
      <c r="F220" t="s">
        <v>0</v>
      </c>
      <c r="G220" t="s">
        <v>23</v>
      </c>
      <c r="H220" t="s">
        <v>102</v>
      </c>
      <c r="I220" s="1" t="str">
        <f>HYPERLINK(AT220,"Foto")</f>
        <v>Foto</v>
      </c>
      <c r="K220">
        <v>1</v>
      </c>
      <c r="L220" t="s">
        <v>3</v>
      </c>
      <c r="M220">
        <v>100343</v>
      </c>
      <c r="N220" t="s">
        <v>4</v>
      </c>
      <c r="O220" t="s">
        <v>4</v>
      </c>
      <c r="U220" t="s">
        <v>103</v>
      </c>
      <c r="V220" s="2">
        <v>1</v>
      </c>
      <c r="W220" t="s">
        <v>6</v>
      </c>
      <c r="X220" t="s">
        <v>85</v>
      </c>
      <c r="Y220" s="3" t="s">
        <v>48</v>
      </c>
      <c r="Z220" s="4">
        <v>2</v>
      </c>
      <c r="AA220" s="5">
        <v>219</v>
      </c>
      <c r="AB220" t="s">
        <v>85</v>
      </c>
      <c r="AC220" t="s">
        <v>104</v>
      </c>
      <c r="AD220">
        <v>2017</v>
      </c>
      <c r="AE220">
        <v>7</v>
      </c>
      <c r="AF220">
        <v>23</v>
      </c>
      <c r="AG220" t="s">
        <v>105</v>
      </c>
      <c r="AH220" t="s">
        <v>106</v>
      </c>
      <c r="AJ220" t="s">
        <v>4</v>
      </c>
      <c r="AK220" t="s">
        <v>11</v>
      </c>
      <c r="AL220">
        <v>249513</v>
      </c>
      <c r="AM220">
        <v>6649304</v>
      </c>
      <c r="AN220" s="5">
        <v>249000</v>
      </c>
      <c r="AO220" s="5">
        <v>6649000</v>
      </c>
      <c r="AP220">
        <v>50</v>
      </c>
      <c r="AR220">
        <v>1010</v>
      </c>
      <c r="AS220" t="s">
        <v>107</v>
      </c>
      <c r="AT220" s="7" t="s">
        <v>108</v>
      </c>
      <c r="AU220">
        <v>100343</v>
      </c>
      <c r="AW220" s="6" t="s">
        <v>14</v>
      </c>
      <c r="AX220">
        <v>1</v>
      </c>
      <c r="AY220" t="s">
        <v>15</v>
      </c>
      <c r="AZ220" t="s">
        <v>109</v>
      </c>
      <c r="BA220" t="s">
        <v>110</v>
      </c>
      <c r="BB220">
        <v>1010</v>
      </c>
      <c r="BC220" t="s">
        <v>31</v>
      </c>
      <c r="BD220" t="s">
        <v>32</v>
      </c>
      <c r="BE220">
        <v>1</v>
      </c>
      <c r="BF220" s="7">
        <v>43789.462858796302</v>
      </c>
      <c r="BG220" s="8" t="s">
        <v>20</v>
      </c>
      <c r="BI220">
        <v>6</v>
      </c>
      <c r="BJ220">
        <v>128287</v>
      </c>
      <c r="BL220" t="s">
        <v>111</v>
      </c>
      <c r="BX220">
        <v>300539</v>
      </c>
    </row>
    <row r="221" spans="1:76" x14ac:dyDescent="0.25">
      <c r="A221">
        <v>51915</v>
      </c>
      <c r="C221">
        <v>1</v>
      </c>
      <c r="F221" t="s">
        <v>0</v>
      </c>
      <c r="G221" t="s">
        <v>23</v>
      </c>
      <c r="H221" t="s">
        <v>2641</v>
      </c>
      <c r="I221" t="s">
        <v>25</v>
      </c>
      <c r="K221">
        <v>1</v>
      </c>
      <c r="L221" t="s">
        <v>3</v>
      </c>
      <c r="M221">
        <v>100343</v>
      </c>
      <c r="N221" t="s">
        <v>4</v>
      </c>
      <c r="O221" t="s">
        <v>4</v>
      </c>
      <c r="U221" t="s">
        <v>2591</v>
      </c>
      <c r="V221" s="2">
        <v>1</v>
      </c>
      <c r="W221" t="s">
        <v>553</v>
      </c>
      <c r="X221" t="s">
        <v>2592</v>
      </c>
      <c r="Y221" s="3" t="s">
        <v>2325</v>
      </c>
      <c r="Z221" s="4">
        <v>12</v>
      </c>
      <c r="AA221" s="5">
        <v>1221</v>
      </c>
      <c r="AB221" s="5" t="s">
        <v>2592</v>
      </c>
      <c r="AC221" t="s">
        <v>2642</v>
      </c>
      <c r="AD221">
        <v>2017</v>
      </c>
      <c r="AE221">
        <v>6</v>
      </c>
      <c r="AF221">
        <v>10</v>
      </c>
      <c r="AG221" t="s">
        <v>2643</v>
      </c>
      <c r="AJ221" t="s">
        <v>4</v>
      </c>
      <c r="AK221" t="s">
        <v>11</v>
      </c>
      <c r="AL221">
        <v>-24896</v>
      </c>
      <c r="AM221">
        <v>6672632</v>
      </c>
      <c r="AN221" s="5">
        <v>-25000</v>
      </c>
      <c r="AO221" s="5">
        <v>6673000</v>
      </c>
      <c r="AP221">
        <v>10</v>
      </c>
      <c r="AR221">
        <v>1010</v>
      </c>
      <c r="AS221" t="s">
        <v>2644</v>
      </c>
      <c r="AT221" s="7" t="s">
        <v>2645</v>
      </c>
      <c r="AU221">
        <v>100343</v>
      </c>
      <c r="AW221" s="6" t="s">
        <v>14</v>
      </c>
      <c r="AX221">
        <v>1</v>
      </c>
      <c r="AY221" t="s">
        <v>15</v>
      </c>
      <c r="AZ221" t="s">
        <v>2646</v>
      </c>
      <c r="BA221" t="s">
        <v>2647</v>
      </c>
      <c r="BB221">
        <v>1010</v>
      </c>
      <c r="BC221" t="s">
        <v>31</v>
      </c>
      <c r="BD221" t="s">
        <v>32</v>
      </c>
      <c r="BF221" s="7">
        <v>42986.636643518497</v>
      </c>
      <c r="BG221" s="8" t="s">
        <v>20</v>
      </c>
      <c r="BI221">
        <v>6</v>
      </c>
      <c r="BJ221">
        <v>123036</v>
      </c>
      <c r="BL221" t="s">
        <v>2648</v>
      </c>
      <c r="BX221">
        <v>51915</v>
      </c>
    </row>
    <row r="222" spans="1:76" x14ac:dyDescent="0.25">
      <c r="A222">
        <v>52009</v>
      </c>
      <c r="C222">
        <v>1</v>
      </c>
      <c r="F222" t="s">
        <v>0</v>
      </c>
      <c r="G222" t="s">
        <v>23</v>
      </c>
      <c r="H222" t="s">
        <v>2649</v>
      </c>
      <c r="I222" t="s">
        <v>25</v>
      </c>
      <c r="K222">
        <v>1</v>
      </c>
      <c r="L222" t="s">
        <v>3</v>
      </c>
      <c r="M222">
        <v>100343</v>
      </c>
      <c r="N222" t="s">
        <v>4</v>
      </c>
      <c r="O222" t="s">
        <v>4</v>
      </c>
      <c r="U222" t="s">
        <v>2591</v>
      </c>
      <c r="V222" s="2">
        <v>1</v>
      </c>
      <c r="W222" t="s">
        <v>553</v>
      </c>
      <c r="X222" t="s">
        <v>2592</v>
      </c>
      <c r="Y222" s="3" t="s">
        <v>2325</v>
      </c>
      <c r="Z222" s="4">
        <v>12</v>
      </c>
      <c r="AA222" s="5">
        <v>1221</v>
      </c>
      <c r="AB222" s="5" t="s">
        <v>2592</v>
      </c>
      <c r="AC222" t="s">
        <v>2650</v>
      </c>
      <c r="AD222">
        <v>2017</v>
      </c>
      <c r="AE222">
        <v>7</v>
      </c>
      <c r="AF222">
        <v>10</v>
      </c>
      <c r="AG222" t="s">
        <v>2651</v>
      </c>
      <c r="AJ222" t="s">
        <v>4</v>
      </c>
      <c r="AK222" t="s">
        <v>11</v>
      </c>
      <c r="AL222">
        <v>-24789</v>
      </c>
      <c r="AM222">
        <v>6672856</v>
      </c>
      <c r="AN222" s="5">
        <v>-25000</v>
      </c>
      <c r="AO222" s="5">
        <v>6673000</v>
      </c>
      <c r="AP222">
        <v>10</v>
      </c>
      <c r="AR222">
        <v>1010</v>
      </c>
      <c r="AT222" s="7" t="s">
        <v>2652</v>
      </c>
      <c r="AU222">
        <v>100343</v>
      </c>
      <c r="AW222" s="6" t="s">
        <v>14</v>
      </c>
      <c r="AX222">
        <v>1</v>
      </c>
      <c r="AY222" t="s">
        <v>15</v>
      </c>
      <c r="AZ222" t="s">
        <v>2653</v>
      </c>
      <c r="BA222" t="s">
        <v>2654</v>
      </c>
      <c r="BB222">
        <v>1010</v>
      </c>
      <c r="BC222" t="s">
        <v>31</v>
      </c>
      <c r="BD222" t="s">
        <v>32</v>
      </c>
      <c r="BF222" s="7">
        <v>43710.333333333299</v>
      </c>
      <c r="BG222" s="8" t="s">
        <v>20</v>
      </c>
      <c r="BI222">
        <v>6</v>
      </c>
      <c r="BJ222">
        <v>149766</v>
      </c>
      <c r="BL222" t="s">
        <v>2655</v>
      </c>
      <c r="BX222">
        <v>52009</v>
      </c>
    </row>
    <row r="223" spans="1:76" x14ac:dyDescent="0.25">
      <c r="A223">
        <v>382265</v>
      </c>
      <c r="C223">
        <v>1</v>
      </c>
      <c r="F223" t="s">
        <v>0</v>
      </c>
      <c r="G223" t="s">
        <v>23</v>
      </c>
      <c r="H223" t="s">
        <v>70</v>
      </c>
      <c r="I223" t="s">
        <v>25</v>
      </c>
      <c r="K223">
        <v>1</v>
      </c>
      <c r="L223" t="s">
        <v>3</v>
      </c>
      <c r="M223">
        <v>100343</v>
      </c>
      <c r="N223" t="s">
        <v>4</v>
      </c>
      <c r="O223" t="s">
        <v>4</v>
      </c>
      <c r="U223" t="s">
        <v>64</v>
      </c>
      <c r="V223" s="2">
        <v>1</v>
      </c>
      <c r="W223" t="s">
        <v>6</v>
      </c>
      <c r="X223" t="s">
        <v>47</v>
      </c>
      <c r="Y223" s="3" t="s">
        <v>48</v>
      </c>
      <c r="Z223" s="4">
        <v>2</v>
      </c>
      <c r="AA223" s="5">
        <v>214</v>
      </c>
      <c r="AB223" t="s">
        <v>47</v>
      </c>
      <c r="AC223" t="s">
        <v>71</v>
      </c>
      <c r="AD223">
        <v>2017</v>
      </c>
      <c r="AE223">
        <v>5</v>
      </c>
      <c r="AF223">
        <v>30</v>
      </c>
      <c r="AG223" t="s">
        <v>39</v>
      </c>
      <c r="AJ223" t="s">
        <v>4</v>
      </c>
      <c r="AK223" t="s">
        <v>11</v>
      </c>
      <c r="AL223">
        <v>263401</v>
      </c>
      <c r="AM223">
        <v>6622511</v>
      </c>
      <c r="AN223" s="5">
        <v>263000</v>
      </c>
      <c r="AO223" s="5">
        <v>6623000</v>
      </c>
      <c r="AP223">
        <v>20</v>
      </c>
      <c r="AR223">
        <v>1010</v>
      </c>
      <c r="AT223" s="7" t="s">
        <v>72</v>
      </c>
      <c r="AU223">
        <v>100343</v>
      </c>
      <c r="AW223" s="6" t="s">
        <v>14</v>
      </c>
      <c r="AX223">
        <v>1</v>
      </c>
      <c r="AY223" t="s">
        <v>15</v>
      </c>
      <c r="AZ223" t="s">
        <v>73</v>
      </c>
      <c r="BA223" t="s">
        <v>74</v>
      </c>
      <c r="BB223">
        <v>1010</v>
      </c>
      <c r="BC223" t="s">
        <v>31</v>
      </c>
      <c r="BD223" t="s">
        <v>32</v>
      </c>
      <c r="BF223" s="7">
        <v>43710.333333333299</v>
      </c>
      <c r="BG223" s="8" t="s">
        <v>20</v>
      </c>
      <c r="BI223">
        <v>6</v>
      </c>
      <c r="BJ223">
        <v>121853</v>
      </c>
      <c r="BL223" t="s">
        <v>75</v>
      </c>
      <c r="BX223">
        <v>382265</v>
      </c>
    </row>
    <row r="224" spans="1:76" x14ac:dyDescent="0.25">
      <c r="A224">
        <v>374464</v>
      </c>
      <c r="C224">
        <v>1</v>
      </c>
      <c r="D224">
        <v>1</v>
      </c>
      <c r="E224">
        <v>1</v>
      </c>
      <c r="F224" t="s">
        <v>0</v>
      </c>
      <c r="G224" t="s">
        <v>23</v>
      </c>
      <c r="H224" t="s">
        <v>76</v>
      </c>
      <c r="I224" t="s">
        <v>25</v>
      </c>
      <c r="K224">
        <v>1</v>
      </c>
      <c r="L224" t="s">
        <v>3</v>
      </c>
      <c r="M224">
        <v>100343</v>
      </c>
      <c r="N224" t="s">
        <v>4</v>
      </c>
      <c r="O224" t="s">
        <v>4</v>
      </c>
      <c r="U224" t="s">
        <v>77</v>
      </c>
      <c r="V224" s="2">
        <v>1</v>
      </c>
      <c r="W224" t="s">
        <v>6</v>
      </c>
      <c r="X224" t="s">
        <v>47</v>
      </c>
      <c r="Y224" s="3" t="s">
        <v>48</v>
      </c>
      <c r="Z224" s="4">
        <v>2</v>
      </c>
      <c r="AA224" s="5">
        <v>214</v>
      </c>
      <c r="AB224" t="s">
        <v>47</v>
      </c>
      <c r="AC224" t="s">
        <v>78</v>
      </c>
      <c r="AD224">
        <v>2017</v>
      </c>
      <c r="AE224">
        <v>6</v>
      </c>
      <c r="AF224">
        <v>28</v>
      </c>
      <c r="AG224" t="s">
        <v>39</v>
      </c>
      <c r="AJ224" t="s">
        <v>4</v>
      </c>
      <c r="AK224" t="s">
        <v>11</v>
      </c>
      <c r="AL224">
        <v>262250</v>
      </c>
      <c r="AM224">
        <v>6624550</v>
      </c>
      <c r="AN224" s="5">
        <v>263000</v>
      </c>
      <c r="AO224" s="5">
        <v>6625000</v>
      </c>
      <c r="AP224">
        <v>20</v>
      </c>
      <c r="AR224">
        <v>1010</v>
      </c>
      <c r="AT224" s="7" t="s">
        <v>79</v>
      </c>
      <c r="AU224">
        <v>100343</v>
      </c>
      <c r="AW224" s="6" t="s">
        <v>14</v>
      </c>
      <c r="AX224">
        <v>1</v>
      </c>
      <c r="AY224" t="s">
        <v>15</v>
      </c>
      <c r="AZ224" t="s">
        <v>80</v>
      </c>
      <c r="BA224" t="s">
        <v>81</v>
      </c>
      <c r="BB224">
        <v>1010</v>
      </c>
      <c r="BC224" t="s">
        <v>31</v>
      </c>
      <c r="BD224" t="s">
        <v>32</v>
      </c>
      <c r="BF224" s="7">
        <v>43710.333333333299</v>
      </c>
      <c r="BG224" s="8" t="s">
        <v>20</v>
      </c>
      <c r="BI224">
        <v>6</v>
      </c>
      <c r="BJ224">
        <v>125154</v>
      </c>
      <c r="BL224" t="s">
        <v>82</v>
      </c>
      <c r="BX224">
        <v>374464</v>
      </c>
    </row>
    <row r="225" spans="1:76" x14ac:dyDescent="0.25">
      <c r="A225">
        <v>391645</v>
      </c>
      <c r="C225">
        <v>1</v>
      </c>
      <c r="F225" t="s">
        <v>0</v>
      </c>
      <c r="G225" t="s">
        <v>23</v>
      </c>
      <c r="H225" t="s">
        <v>5158</v>
      </c>
      <c r="I225" t="s">
        <v>25</v>
      </c>
      <c r="K225">
        <v>1</v>
      </c>
      <c r="L225" t="s">
        <v>3</v>
      </c>
      <c r="M225">
        <v>100343</v>
      </c>
      <c r="N225" t="s">
        <v>4</v>
      </c>
      <c r="O225" t="s">
        <v>4</v>
      </c>
      <c r="U225" t="s">
        <v>5107</v>
      </c>
      <c r="V225" s="2">
        <v>1</v>
      </c>
      <c r="W225" t="s">
        <v>5072</v>
      </c>
      <c r="X225" t="s">
        <v>5098</v>
      </c>
      <c r="Y225" s="3" t="s">
        <v>5074</v>
      </c>
      <c r="Z225" s="4">
        <v>16</v>
      </c>
      <c r="AA225" s="5">
        <v>1601</v>
      </c>
      <c r="AB225" s="5" t="s">
        <v>5098</v>
      </c>
      <c r="AC225" t="s">
        <v>5159</v>
      </c>
      <c r="AD225">
        <v>2017</v>
      </c>
      <c r="AE225">
        <v>10</v>
      </c>
      <c r="AF225">
        <v>7</v>
      </c>
      <c r="AG225" t="s">
        <v>1230</v>
      </c>
      <c r="AJ225" t="s">
        <v>4</v>
      </c>
      <c r="AK225" t="s">
        <v>11</v>
      </c>
      <c r="AL225">
        <v>265207</v>
      </c>
      <c r="AM225">
        <v>7038728</v>
      </c>
      <c r="AN225" s="5">
        <v>265000</v>
      </c>
      <c r="AO225" s="5">
        <v>7039000</v>
      </c>
      <c r="AP225">
        <v>5</v>
      </c>
      <c r="AR225">
        <v>1010</v>
      </c>
      <c r="AT225" s="7" t="s">
        <v>5160</v>
      </c>
      <c r="AU225">
        <v>100343</v>
      </c>
      <c r="AW225" s="6" t="s">
        <v>14</v>
      </c>
      <c r="AX225">
        <v>1</v>
      </c>
      <c r="AY225" t="s">
        <v>15</v>
      </c>
      <c r="AZ225" t="s">
        <v>5161</v>
      </c>
      <c r="BA225" t="s">
        <v>5162</v>
      </c>
      <c r="BB225">
        <v>1010</v>
      </c>
      <c r="BC225" t="s">
        <v>31</v>
      </c>
      <c r="BD225" t="s">
        <v>32</v>
      </c>
      <c r="BF225" s="7">
        <v>43710.333333333299</v>
      </c>
      <c r="BG225" s="8" t="s">
        <v>20</v>
      </c>
      <c r="BI225">
        <v>6</v>
      </c>
      <c r="BJ225">
        <v>142865</v>
      </c>
      <c r="BL225" t="s">
        <v>5163</v>
      </c>
      <c r="BX225">
        <v>391645</v>
      </c>
    </row>
    <row r="226" spans="1:76" x14ac:dyDescent="0.25">
      <c r="A226">
        <v>391428</v>
      </c>
      <c r="C226">
        <v>1</v>
      </c>
      <c r="F226" t="s">
        <v>0</v>
      </c>
      <c r="G226" t="s">
        <v>23</v>
      </c>
      <c r="H226" t="s">
        <v>5164</v>
      </c>
      <c r="I226" t="s">
        <v>25</v>
      </c>
      <c r="K226">
        <v>1</v>
      </c>
      <c r="L226" t="s">
        <v>3</v>
      </c>
      <c r="M226">
        <v>100343</v>
      </c>
      <c r="N226" t="s">
        <v>4</v>
      </c>
      <c r="O226" t="s">
        <v>4</v>
      </c>
      <c r="U226" t="s">
        <v>5107</v>
      </c>
      <c r="V226" s="2">
        <v>1</v>
      </c>
      <c r="W226" t="s">
        <v>5072</v>
      </c>
      <c r="X226" t="s">
        <v>5098</v>
      </c>
      <c r="Y226" s="3" t="s">
        <v>5074</v>
      </c>
      <c r="Z226" s="4">
        <v>16</v>
      </c>
      <c r="AA226" s="5">
        <v>1601</v>
      </c>
      <c r="AB226" s="5" t="s">
        <v>5098</v>
      </c>
      <c r="AC226" t="s">
        <v>5159</v>
      </c>
      <c r="AD226">
        <v>2017</v>
      </c>
      <c r="AE226">
        <v>10</v>
      </c>
      <c r="AF226">
        <v>8</v>
      </c>
      <c r="AG226" t="s">
        <v>1230</v>
      </c>
      <c r="AJ226" t="s">
        <v>4</v>
      </c>
      <c r="AK226" t="s">
        <v>11</v>
      </c>
      <c r="AL226">
        <v>265155</v>
      </c>
      <c r="AM226">
        <v>7038675</v>
      </c>
      <c r="AN226" s="5">
        <v>265000</v>
      </c>
      <c r="AO226" s="5">
        <v>7039000</v>
      </c>
      <c r="AP226">
        <v>10</v>
      </c>
      <c r="AR226">
        <v>1010</v>
      </c>
      <c r="AT226" s="7" t="s">
        <v>5165</v>
      </c>
      <c r="AU226">
        <v>100343</v>
      </c>
      <c r="AW226" s="6" t="s">
        <v>14</v>
      </c>
      <c r="AX226">
        <v>1</v>
      </c>
      <c r="AY226" t="s">
        <v>15</v>
      </c>
      <c r="AZ226" t="s">
        <v>5166</v>
      </c>
      <c r="BA226" t="s">
        <v>5167</v>
      </c>
      <c r="BB226">
        <v>1010</v>
      </c>
      <c r="BC226" t="s">
        <v>31</v>
      </c>
      <c r="BD226" t="s">
        <v>32</v>
      </c>
      <c r="BF226" s="7">
        <v>43710.333333333299</v>
      </c>
      <c r="BG226" s="8" t="s">
        <v>20</v>
      </c>
      <c r="BI226">
        <v>6</v>
      </c>
      <c r="BJ226">
        <v>142978</v>
      </c>
      <c r="BL226" t="s">
        <v>5168</v>
      </c>
      <c r="BX226">
        <v>391428</v>
      </c>
    </row>
    <row r="227" spans="1:76" x14ac:dyDescent="0.25">
      <c r="A227">
        <v>396393</v>
      </c>
      <c r="C227">
        <v>1</v>
      </c>
      <c r="F227" t="s">
        <v>0</v>
      </c>
      <c r="G227" t="s">
        <v>23</v>
      </c>
      <c r="H227" t="s">
        <v>24</v>
      </c>
      <c r="I227" t="s">
        <v>25</v>
      </c>
      <c r="K227">
        <v>1</v>
      </c>
      <c r="L227" t="s">
        <v>3</v>
      </c>
      <c r="M227">
        <v>100343</v>
      </c>
      <c r="N227" t="s">
        <v>4</v>
      </c>
      <c r="O227" t="s">
        <v>4</v>
      </c>
      <c r="U227" t="s">
        <v>5</v>
      </c>
      <c r="V227" s="2">
        <v>1</v>
      </c>
      <c r="W227" t="s">
        <v>6</v>
      </c>
      <c r="X227" t="s">
        <v>7</v>
      </c>
      <c r="Y227" s="3" t="s">
        <v>8</v>
      </c>
      <c r="Z227" s="4">
        <v>1</v>
      </c>
      <c r="AA227" s="5">
        <v>111</v>
      </c>
      <c r="AB227" s="5" t="s">
        <v>7</v>
      </c>
      <c r="AC227" t="s">
        <v>26</v>
      </c>
      <c r="AD227">
        <v>2017</v>
      </c>
      <c r="AE227">
        <v>5</v>
      </c>
      <c r="AF227">
        <v>13</v>
      </c>
      <c r="AG227" t="s">
        <v>27</v>
      </c>
      <c r="AJ227" t="s">
        <v>4</v>
      </c>
      <c r="AK227" t="s">
        <v>11</v>
      </c>
      <c r="AL227">
        <v>266250</v>
      </c>
      <c r="AM227">
        <v>6555501</v>
      </c>
      <c r="AN227" s="5">
        <v>267000</v>
      </c>
      <c r="AO227" s="5">
        <v>6555000</v>
      </c>
      <c r="AP227">
        <v>7</v>
      </c>
      <c r="AR227">
        <v>1010</v>
      </c>
      <c r="AT227" s="7" t="s">
        <v>28</v>
      </c>
      <c r="AU227">
        <v>100343</v>
      </c>
      <c r="AW227" s="6" t="s">
        <v>14</v>
      </c>
      <c r="AX227">
        <v>1</v>
      </c>
      <c r="AY227" t="s">
        <v>15</v>
      </c>
      <c r="AZ227" t="s">
        <v>29</v>
      </c>
      <c r="BA227" t="s">
        <v>30</v>
      </c>
      <c r="BB227">
        <v>1010</v>
      </c>
      <c r="BC227" t="s">
        <v>31</v>
      </c>
      <c r="BD227" t="s">
        <v>32</v>
      </c>
      <c r="BF227" s="7">
        <v>43710.333333333299</v>
      </c>
      <c r="BG227" s="8" t="s">
        <v>20</v>
      </c>
      <c r="BI227">
        <v>6</v>
      </c>
      <c r="BJ227">
        <v>120578</v>
      </c>
      <c r="BL227" t="s">
        <v>33</v>
      </c>
      <c r="BX227">
        <v>396393</v>
      </c>
    </row>
    <row r="228" spans="1:76" x14ac:dyDescent="0.25">
      <c r="A228">
        <v>31680</v>
      </c>
      <c r="C228">
        <v>1</v>
      </c>
      <c r="D228">
        <v>1</v>
      </c>
      <c r="E228">
        <v>1</v>
      </c>
      <c r="F228" t="s">
        <v>0</v>
      </c>
      <c r="G228" t="s">
        <v>23</v>
      </c>
      <c r="H228" t="s">
        <v>2737</v>
      </c>
      <c r="I228" t="s">
        <v>25</v>
      </c>
      <c r="K228">
        <v>1</v>
      </c>
      <c r="L228" t="s">
        <v>3</v>
      </c>
      <c r="M228">
        <v>100343</v>
      </c>
      <c r="N228" t="s">
        <v>4</v>
      </c>
      <c r="O228" t="s">
        <v>4</v>
      </c>
      <c r="U228" t="s">
        <v>2738</v>
      </c>
      <c r="V228" s="2">
        <v>1</v>
      </c>
      <c r="W228" t="s">
        <v>553</v>
      </c>
      <c r="X228" t="s">
        <v>2592</v>
      </c>
      <c r="Y228" s="3" t="s">
        <v>2325</v>
      </c>
      <c r="Z228" s="4">
        <v>12</v>
      </c>
      <c r="AA228" s="5">
        <v>1221</v>
      </c>
      <c r="AB228" s="5" t="s">
        <v>2592</v>
      </c>
      <c r="AC228" t="s">
        <v>2739</v>
      </c>
      <c r="AD228">
        <v>2017</v>
      </c>
      <c r="AE228">
        <v>6</v>
      </c>
      <c r="AF228">
        <v>14</v>
      </c>
      <c r="AG228" t="s">
        <v>2651</v>
      </c>
      <c r="AJ228" t="s">
        <v>4</v>
      </c>
      <c r="AK228" t="s">
        <v>11</v>
      </c>
      <c r="AL228">
        <v>-32910</v>
      </c>
      <c r="AM228">
        <v>6663902</v>
      </c>
      <c r="AN228" s="5">
        <v>-33000</v>
      </c>
      <c r="AO228" s="5">
        <v>6663000</v>
      </c>
      <c r="AP228">
        <v>5</v>
      </c>
      <c r="AR228">
        <v>1010</v>
      </c>
      <c r="AT228" s="7" t="s">
        <v>2740</v>
      </c>
      <c r="AU228">
        <v>100343</v>
      </c>
      <c r="AW228" s="6" t="s">
        <v>14</v>
      </c>
      <c r="AX228">
        <v>1</v>
      </c>
      <c r="AY228" t="s">
        <v>15</v>
      </c>
      <c r="AZ228" t="s">
        <v>2741</v>
      </c>
      <c r="BA228" t="s">
        <v>2742</v>
      </c>
      <c r="BB228">
        <v>1010</v>
      </c>
      <c r="BC228" t="s">
        <v>31</v>
      </c>
      <c r="BD228" t="s">
        <v>32</v>
      </c>
      <c r="BF228" s="7">
        <v>43710.333333333299</v>
      </c>
      <c r="BG228" s="8" t="s">
        <v>20</v>
      </c>
      <c r="BI228">
        <v>6</v>
      </c>
      <c r="BJ228">
        <v>149736</v>
      </c>
      <c r="BL228" t="s">
        <v>2743</v>
      </c>
      <c r="BX228">
        <v>31680</v>
      </c>
    </row>
    <row r="229" spans="1:76" x14ac:dyDescent="0.25">
      <c r="A229">
        <v>28350</v>
      </c>
      <c r="C229">
        <v>1</v>
      </c>
      <c r="D229">
        <v>1</v>
      </c>
      <c r="E229">
        <v>2</v>
      </c>
      <c r="F229" t="s">
        <v>0</v>
      </c>
      <c r="G229" t="s">
        <v>23</v>
      </c>
      <c r="H229" t="s">
        <v>2744</v>
      </c>
      <c r="I229" t="s">
        <v>25</v>
      </c>
      <c r="K229">
        <v>1</v>
      </c>
      <c r="L229" t="s">
        <v>3</v>
      </c>
      <c r="M229">
        <v>100343</v>
      </c>
      <c r="N229" t="s">
        <v>4</v>
      </c>
      <c r="O229" t="s">
        <v>4</v>
      </c>
      <c r="U229" t="s">
        <v>2738</v>
      </c>
      <c r="V229" s="2">
        <v>1</v>
      </c>
      <c r="W229" t="s">
        <v>553</v>
      </c>
      <c r="X229" t="s">
        <v>2592</v>
      </c>
      <c r="Y229" s="3" t="s">
        <v>2325</v>
      </c>
      <c r="Z229" s="4">
        <v>12</v>
      </c>
      <c r="AA229" s="5">
        <v>1221</v>
      </c>
      <c r="AB229" s="5" t="s">
        <v>2592</v>
      </c>
      <c r="AC229" t="s">
        <v>2745</v>
      </c>
      <c r="AD229">
        <v>2017</v>
      </c>
      <c r="AE229">
        <v>7</v>
      </c>
      <c r="AF229">
        <v>14</v>
      </c>
      <c r="AG229" t="s">
        <v>2746</v>
      </c>
      <c r="AJ229" t="s">
        <v>4</v>
      </c>
      <c r="AK229" t="s">
        <v>11</v>
      </c>
      <c r="AL229">
        <v>-33998</v>
      </c>
      <c r="AM229">
        <v>6662663</v>
      </c>
      <c r="AN229" s="5">
        <v>-33000</v>
      </c>
      <c r="AO229" s="5">
        <v>6663000</v>
      </c>
      <c r="AP229">
        <v>10</v>
      </c>
      <c r="AR229">
        <v>1010</v>
      </c>
      <c r="AT229" s="7" t="s">
        <v>2747</v>
      </c>
      <c r="AU229">
        <v>100343</v>
      </c>
      <c r="AW229" s="6" t="s">
        <v>14</v>
      </c>
      <c r="AX229">
        <v>1</v>
      </c>
      <c r="AY229" t="s">
        <v>15</v>
      </c>
      <c r="AZ229" t="s">
        <v>2748</v>
      </c>
      <c r="BA229" t="s">
        <v>2749</v>
      </c>
      <c r="BB229">
        <v>1010</v>
      </c>
      <c r="BC229" t="s">
        <v>31</v>
      </c>
      <c r="BD229" t="s">
        <v>32</v>
      </c>
      <c r="BF229" s="7">
        <v>43710.333333333299</v>
      </c>
      <c r="BG229" s="8" t="s">
        <v>20</v>
      </c>
      <c r="BI229">
        <v>6</v>
      </c>
      <c r="BJ229">
        <v>150222</v>
      </c>
      <c r="BL229" t="s">
        <v>2750</v>
      </c>
      <c r="BX229">
        <v>28350</v>
      </c>
    </row>
    <row r="230" spans="1:76" x14ac:dyDescent="0.25">
      <c r="A230">
        <v>94071</v>
      </c>
      <c r="C230">
        <v>1</v>
      </c>
      <c r="F230" t="s">
        <v>0</v>
      </c>
      <c r="G230" t="s">
        <v>23</v>
      </c>
      <c r="H230" t="s">
        <v>4163</v>
      </c>
      <c r="I230" t="s">
        <v>25</v>
      </c>
      <c r="K230">
        <v>1</v>
      </c>
      <c r="L230" t="s">
        <v>3</v>
      </c>
      <c r="M230">
        <v>100343</v>
      </c>
      <c r="N230" t="s">
        <v>4</v>
      </c>
      <c r="O230" t="s">
        <v>4</v>
      </c>
      <c r="U230" t="s">
        <v>4156</v>
      </c>
      <c r="V230" s="2">
        <v>1</v>
      </c>
      <c r="W230" t="s">
        <v>3775</v>
      </c>
      <c r="X230" t="s">
        <v>4157</v>
      </c>
      <c r="Y230" t="s">
        <v>3777</v>
      </c>
      <c r="Z230" s="4">
        <v>15</v>
      </c>
      <c r="AA230" s="5">
        <v>1504</v>
      </c>
      <c r="AB230" t="s">
        <v>4157</v>
      </c>
      <c r="AC230" t="s">
        <v>4164</v>
      </c>
      <c r="AD230">
        <v>2017</v>
      </c>
      <c r="AE230">
        <v>6</v>
      </c>
      <c r="AF230">
        <v>10</v>
      </c>
      <c r="AG230" t="s">
        <v>4165</v>
      </c>
      <c r="AJ230" t="s">
        <v>4</v>
      </c>
      <c r="AK230" t="s">
        <v>11</v>
      </c>
      <c r="AL230">
        <v>45942</v>
      </c>
      <c r="AM230">
        <v>6957827</v>
      </c>
      <c r="AN230" s="5">
        <v>45000</v>
      </c>
      <c r="AO230" s="5">
        <v>6957000</v>
      </c>
      <c r="AP230">
        <v>10</v>
      </c>
      <c r="AR230">
        <v>1010</v>
      </c>
      <c r="AT230" s="7" t="s">
        <v>4166</v>
      </c>
      <c r="AU230">
        <v>100343</v>
      </c>
      <c r="AW230" s="6" t="s">
        <v>14</v>
      </c>
      <c r="AX230">
        <v>1</v>
      </c>
      <c r="AY230" t="s">
        <v>15</v>
      </c>
      <c r="AZ230" t="s">
        <v>4167</v>
      </c>
      <c r="BA230" t="s">
        <v>4168</v>
      </c>
      <c r="BB230">
        <v>1010</v>
      </c>
      <c r="BC230" t="s">
        <v>31</v>
      </c>
      <c r="BD230" t="s">
        <v>32</v>
      </c>
      <c r="BF230" s="7">
        <v>42896.734143518501</v>
      </c>
      <c r="BG230" s="8" t="s">
        <v>20</v>
      </c>
      <c r="BI230">
        <v>6</v>
      </c>
      <c r="BJ230">
        <v>123040</v>
      </c>
      <c r="BL230" t="s">
        <v>4169</v>
      </c>
      <c r="BX230">
        <v>94071</v>
      </c>
    </row>
    <row r="231" spans="1:76" x14ac:dyDescent="0.25">
      <c r="A231">
        <v>96709</v>
      </c>
      <c r="C231">
        <v>1</v>
      </c>
      <c r="F231" t="s">
        <v>0</v>
      </c>
      <c r="G231" t="s">
        <v>23</v>
      </c>
      <c r="H231" t="s">
        <v>4177</v>
      </c>
      <c r="I231" s="1" t="str">
        <f>HYPERLINK(AT231,"Foto")</f>
        <v>Foto</v>
      </c>
      <c r="K231">
        <v>1</v>
      </c>
      <c r="L231" t="s">
        <v>3</v>
      </c>
      <c r="M231">
        <v>100343</v>
      </c>
      <c r="N231" t="s">
        <v>4</v>
      </c>
      <c r="O231" t="s">
        <v>4</v>
      </c>
      <c r="U231" t="s">
        <v>4171</v>
      </c>
      <c r="V231" s="2">
        <v>1</v>
      </c>
      <c r="W231" t="s">
        <v>3775</v>
      </c>
      <c r="X231" t="s">
        <v>4157</v>
      </c>
      <c r="Y231" t="s">
        <v>3777</v>
      </c>
      <c r="Z231" s="4">
        <v>15</v>
      </c>
      <c r="AA231" s="5">
        <v>1504</v>
      </c>
      <c r="AB231" t="s">
        <v>4157</v>
      </c>
      <c r="AC231" t="s">
        <v>4178</v>
      </c>
      <c r="AD231">
        <v>2017</v>
      </c>
      <c r="AE231">
        <v>5</v>
      </c>
      <c r="AF231">
        <v>17</v>
      </c>
      <c r="AG231" t="s">
        <v>3027</v>
      </c>
      <c r="AH231" t="s">
        <v>106</v>
      </c>
      <c r="AJ231" t="s">
        <v>4</v>
      </c>
      <c r="AK231" t="s">
        <v>11</v>
      </c>
      <c r="AL231">
        <v>48863</v>
      </c>
      <c r="AM231">
        <v>6956877</v>
      </c>
      <c r="AN231" s="5">
        <v>49000</v>
      </c>
      <c r="AO231" s="5">
        <v>6957000</v>
      </c>
      <c r="AP231">
        <v>5</v>
      </c>
      <c r="AR231">
        <v>1010</v>
      </c>
      <c r="AS231" t="s">
        <v>4179</v>
      </c>
      <c r="AT231" s="7" t="s">
        <v>4180</v>
      </c>
      <c r="AU231">
        <v>100343</v>
      </c>
      <c r="AW231" s="6" t="s">
        <v>14</v>
      </c>
      <c r="AX231">
        <v>1</v>
      </c>
      <c r="AY231" t="s">
        <v>15</v>
      </c>
      <c r="AZ231" t="s">
        <v>4181</v>
      </c>
      <c r="BA231" t="s">
        <v>4182</v>
      </c>
      <c r="BB231">
        <v>1010</v>
      </c>
      <c r="BC231" t="s">
        <v>31</v>
      </c>
      <c r="BD231" t="s">
        <v>32</v>
      </c>
      <c r="BE231">
        <v>1</v>
      </c>
      <c r="BF231" s="7">
        <v>43789.463750000003</v>
      </c>
      <c r="BG231" s="8" t="s">
        <v>20</v>
      </c>
      <c r="BI231">
        <v>6</v>
      </c>
      <c r="BJ231">
        <v>120679</v>
      </c>
      <c r="BL231" t="s">
        <v>4183</v>
      </c>
      <c r="BX231">
        <v>96709</v>
      </c>
    </row>
    <row r="232" spans="1:76" x14ac:dyDescent="0.25">
      <c r="A232">
        <v>113917</v>
      </c>
      <c r="C232">
        <v>1</v>
      </c>
      <c r="D232">
        <v>1</v>
      </c>
      <c r="E232">
        <v>1</v>
      </c>
      <c r="F232" t="s">
        <v>0</v>
      </c>
      <c r="G232" t="s">
        <v>23</v>
      </c>
      <c r="H232" t="s">
        <v>4417</v>
      </c>
      <c r="I232" t="s">
        <v>25</v>
      </c>
      <c r="K232">
        <v>1</v>
      </c>
      <c r="L232" t="s">
        <v>3</v>
      </c>
      <c r="M232">
        <v>100343</v>
      </c>
      <c r="N232" t="s">
        <v>4</v>
      </c>
      <c r="O232" t="s">
        <v>4</v>
      </c>
      <c r="U232" t="s">
        <v>4418</v>
      </c>
      <c r="V232" s="2">
        <v>1</v>
      </c>
      <c r="W232" t="s">
        <v>3775</v>
      </c>
      <c r="X232" t="s">
        <v>4419</v>
      </c>
      <c r="Y232" t="s">
        <v>3777</v>
      </c>
      <c r="Z232" s="4">
        <v>15</v>
      </c>
      <c r="AA232" s="5">
        <v>1528</v>
      </c>
      <c r="AB232" s="5" t="s">
        <v>4419</v>
      </c>
      <c r="AC232" t="s">
        <v>4420</v>
      </c>
      <c r="AD232">
        <v>2017</v>
      </c>
      <c r="AE232">
        <v>5</v>
      </c>
      <c r="AF232">
        <v>18</v>
      </c>
      <c r="AG232" t="s">
        <v>3027</v>
      </c>
      <c r="AJ232" t="s">
        <v>4</v>
      </c>
      <c r="AK232" t="s">
        <v>11</v>
      </c>
      <c r="AL232">
        <v>65206</v>
      </c>
      <c r="AM232">
        <v>6946156</v>
      </c>
      <c r="AN232" s="5">
        <v>65000</v>
      </c>
      <c r="AO232" s="5">
        <v>6947000</v>
      </c>
      <c r="AP232">
        <v>50</v>
      </c>
      <c r="AR232">
        <v>1010</v>
      </c>
      <c r="AT232" s="7" t="s">
        <v>4421</v>
      </c>
      <c r="AU232">
        <v>100343</v>
      </c>
      <c r="AW232" s="6" t="s">
        <v>14</v>
      </c>
      <c r="AX232">
        <v>1</v>
      </c>
      <c r="AY232" t="s">
        <v>15</v>
      </c>
      <c r="AZ232" t="s">
        <v>4422</v>
      </c>
      <c r="BA232" t="s">
        <v>4423</v>
      </c>
      <c r="BB232">
        <v>1010</v>
      </c>
      <c r="BC232" t="s">
        <v>31</v>
      </c>
      <c r="BD232" t="s">
        <v>32</v>
      </c>
      <c r="BF232" s="7">
        <v>42873.655208333301</v>
      </c>
      <c r="BG232" s="8" t="s">
        <v>20</v>
      </c>
      <c r="BI232">
        <v>6</v>
      </c>
      <c r="BJ232">
        <v>120699</v>
      </c>
      <c r="BL232" t="s">
        <v>4424</v>
      </c>
      <c r="BX232">
        <v>113917</v>
      </c>
    </row>
    <row r="233" spans="1:76" x14ac:dyDescent="0.25">
      <c r="A233">
        <v>528316</v>
      </c>
      <c r="C233">
        <v>1</v>
      </c>
      <c r="F233" t="s">
        <v>0</v>
      </c>
      <c r="G233" t="s">
        <v>23</v>
      </c>
      <c r="H233" t="s">
        <v>5718</v>
      </c>
      <c r="I233" s="1" t="str">
        <f>HYPERLINK(AT233,"Foto")</f>
        <v>Foto</v>
      </c>
      <c r="K233">
        <v>1</v>
      </c>
      <c r="L233" t="s">
        <v>3</v>
      </c>
      <c r="M233">
        <v>100343</v>
      </c>
      <c r="N233" t="s">
        <v>4</v>
      </c>
      <c r="O233" t="s">
        <v>4</v>
      </c>
      <c r="U233" t="s">
        <v>5711</v>
      </c>
      <c r="V233" s="2">
        <v>1</v>
      </c>
      <c r="W233" t="s">
        <v>5701</v>
      </c>
      <c r="X233" t="s">
        <v>5702</v>
      </c>
      <c r="Y233" s="3" t="s">
        <v>5703</v>
      </c>
      <c r="Z233" s="4">
        <v>19</v>
      </c>
      <c r="AA233" s="5">
        <v>1902</v>
      </c>
      <c r="AB233" t="s">
        <v>5702</v>
      </c>
      <c r="AC233" t="s">
        <v>5719</v>
      </c>
      <c r="AD233">
        <v>2017</v>
      </c>
      <c r="AE233">
        <v>8</v>
      </c>
      <c r="AF233">
        <v>27</v>
      </c>
      <c r="AG233" t="s">
        <v>630</v>
      </c>
      <c r="AH233" t="s">
        <v>106</v>
      </c>
      <c r="AJ233" t="s">
        <v>4</v>
      </c>
      <c r="AK233" t="s">
        <v>11</v>
      </c>
      <c r="AL233">
        <v>651535</v>
      </c>
      <c r="AM233">
        <v>7729930</v>
      </c>
      <c r="AN233" s="5">
        <v>651000</v>
      </c>
      <c r="AO233" s="5">
        <v>7729000</v>
      </c>
      <c r="AP233">
        <v>10</v>
      </c>
      <c r="AR233">
        <v>1010</v>
      </c>
      <c r="AS233" t="s">
        <v>107</v>
      </c>
      <c r="AT233" s="7" t="s">
        <v>5720</v>
      </c>
      <c r="AU233">
        <v>100343</v>
      </c>
      <c r="AW233" s="6" t="s">
        <v>14</v>
      </c>
      <c r="AX233">
        <v>1</v>
      </c>
      <c r="AY233" t="s">
        <v>15</v>
      </c>
      <c r="AZ233" t="s">
        <v>5721</v>
      </c>
      <c r="BA233" t="s">
        <v>5722</v>
      </c>
      <c r="BB233">
        <v>1010</v>
      </c>
      <c r="BC233" t="s">
        <v>31</v>
      </c>
      <c r="BD233" t="s">
        <v>32</v>
      </c>
      <c r="BE233">
        <v>1</v>
      </c>
      <c r="BF233" s="7">
        <v>43789.4625578704</v>
      </c>
      <c r="BG233" s="8" t="s">
        <v>20</v>
      </c>
      <c r="BI233">
        <v>6</v>
      </c>
      <c r="BJ233">
        <v>135774</v>
      </c>
      <c r="BL233" t="s">
        <v>5723</v>
      </c>
      <c r="BX233">
        <v>528316</v>
      </c>
    </row>
    <row r="234" spans="1:76" x14ac:dyDescent="0.25">
      <c r="A234">
        <v>528388</v>
      </c>
      <c r="C234">
        <v>1</v>
      </c>
      <c r="D234">
        <v>1</v>
      </c>
      <c r="E234">
        <v>1</v>
      </c>
      <c r="F234" t="s">
        <v>0</v>
      </c>
      <c r="G234" t="s">
        <v>23</v>
      </c>
      <c r="H234" t="s">
        <v>5745</v>
      </c>
      <c r="I234" s="1" t="str">
        <f>HYPERLINK(AT234,"Foto")</f>
        <v>Foto</v>
      </c>
      <c r="K234">
        <v>1</v>
      </c>
      <c r="L234" t="s">
        <v>3</v>
      </c>
      <c r="M234">
        <v>100343</v>
      </c>
      <c r="N234" t="s">
        <v>4</v>
      </c>
      <c r="O234" t="s">
        <v>4</v>
      </c>
      <c r="U234" t="s">
        <v>5746</v>
      </c>
      <c r="V234" s="2">
        <v>1</v>
      </c>
      <c r="W234" t="s">
        <v>5701</v>
      </c>
      <c r="X234" t="s">
        <v>5702</v>
      </c>
      <c r="Y234" s="3" t="s">
        <v>5703</v>
      </c>
      <c r="Z234" s="4">
        <v>19</v>
      </c>
      <c r="AA234" s="5">
        <v>1902</v>
      </c>
      <c r="AB234" t="s">
        <v>5702</v>
      </c>
      <c r="AC234" t="s">
        <v>5747</v>
      </c>
      <c r="AD234">
        <v>2017</v>
      </c>
      <c r="AE234">
        <v>10</v>
      </c>
      <c r="AF234">
        <v>21</v>
      </c>
      <c r="AG234" t="s">
        <v>5726</v>
      </c>
      <c r="AH234" t="s">
        <v>106</v>
      </c>
      <c r="AJ234" t="s">
        <v>4</v>
      </c>
      <c r="AK234" t="s">
        <v>11</v>
      </c>
      <c r="AL234">
        <v>651654</v>
      </c>
      <c r="AM234">
        <v>7730994</v>
      </c>
      <c r="AN234" s="5">
        <v>651000</v>
      </c>
      <c r="AO234" s="5">
        <v>7731000</v>
      </c>
      <c r="AP234">
        <v>25</v>
      </c>
      <c r="AR234">
        <v>1010</v>
      </c>
      <c r="AS234" t="s">
        <v>5748</v>
      </c>
      <c r="AT234" s="7" t="s">
        <v>5749</v>
      </c>
      <c r="AU234">
        <v>100343</v>
      </c>
      <c r="AW234" s="6" t="s">
        <v>14</v>
      </c>
      <c r="AX234">
        <v>1</v>
      </c>
      <c r="AY234" t="s">
        <v>15</v>
      </c>
      <c r="AZ234" t="s">
        <v>5750</v>
      </c>
      <c r="BA234" t="s">
        <v>5751</v>
      </c>
      <c r="BB234">
        <v>1010</v>
      </c>
      <c r="BC234" t="s">
        <v>31</v>
      </c>
      <c r="BD234" t="s">
        <v>32</v>
      </c>
      <c r="BE234">
        <v>1</v>
      </c>
      <c r="BF234" s="7">
        <v>43789.4621064815</v>
      </c>
      <c r="BG234" s="8" t="s">
        <v>20</v>
      </c>
      <c r="BI234">
        <v>6</v>
      </c>
      <c r="BJ234">
        <v>143029</v>
      </c>
      <c r="BL234" t="s">
        <v>5752</v>
      </c>
      <c r="BX234">
        <v>528388</v>
      </c>
    </row>
    <row r="235" spans="1:76" x14ac:dyDescent="0.25">
      <c r="A235">
        <v>527872</v>
      </c>
      <c r="C235">
        <v>1</v>
      </c>
      <c r="F235" t="s">
        <v>0</v>
      </c>
      <c r="G235" t="s">
        <v>23</v>
      </c>
      <c r="H235" t="s">
        <v>5773</v>
      </c>
      <c r="I235" s="1" t="str">
        <f>HYPERLINK(AT235,"Foto")</f>
        <v>Foto</v>
      </c>
      <c r="K235">
        <v>1</v>
      </c>
      <c r="L235" t="s">
        <v>3</v>
      </c>
      <c r="M235">
        <v>100343</v>
      </c>
      <c r="N235" t="s">
        <v>4</v>
      </c>
      <c r="O235" t="s">
        <v>4</v>
      </c>
      <c r="U235" t="s">
        <v>5754</v>
      </c>
      <c r="V235" s="2">
        <v>1</v>
      </c>
      <c r="W235" t="s">
        <v>5701</v>
      </c>
      <c r="X235" t="s">
        <v>5702</v>
      </c>
      <c r="Y235" s="3" t="s">
        <v>5703</v>
      </c>
      <c r="Z235" s="4">
        <v>19</v>
      </c>
      <c r="AA235" s="5">
        <v>1902</v>
      </c>
      <c r="AB235" t="s">
        <v>5702</v>
      </c>
      <c r="AC235" t="s">
        <v>5774</v>
      </c>
      <c r="AD235">
        <v>2017</v>
      </c>
      <c r="AE235">
        <v>11</v>
      </c>
      <c r="AF235">
        <v>5</v>
      </c>
      <c r="AG235" t="s">
        <v>5726</v>
      </c>
      <c r="AH235" t="s">
        <v>5775</v>
      </c>
      <c r="AJ235" t="s">
        <v>4</v>
      </c>
      <c r="AK235" t="s">
        <v>11</v>
      </c>
      <c r="AL235">
        <v>650224</v>
      </c>
      <c r="AM235">
        <v>7737066</v>
      </c>
      <c r="AN235" s="5">
        <v>651000</v>
      </c>
      <c r="AO235" s="5">
        <v>7737000</v>
      </c>
      <c r="AP235">
        <v>300</v>
      </c>
      <c r="AR235">
        <v>1010</v>
      </c>
      <c r="AS235" t="s">
        <v>5776</v>
      </c>
      <c r="AT235" s="7" t="s">
        <v>5777</v>
      </c>
      <c r="AU235">
        <v>100343</v>
      </c>
      <c r="AW235" s="6" t="s">
        <v>14</v>
      </c>
      <c r="AX235">
        <v>1</v>
      </c>
      <c r="AY235" t="s">
        <v>15</v>
      </c>
      <c r="AZ235" t="s">
        <v>5778</v>
      </c>
      <c r="BA235" t="s">
        <v>5779</v>
      </c>
      <c r="BB235">
        <v>1010</v>
      </c>
      <c r="BC235" t="s">
        <v>31</v>
      </c>
      <c r="BD235" t="s">
        <v>32</v>
      </c>
      <c r="BE235">
        <v>1</v>
      </c>
      <c r="BF235" s="7">
        <v>43710.333333333299</v>
      </c>
      <c r="BG235" s="8" t="s">
        <v>20</v>
      </c>
      <c r="BI235">
        <v>6</v>
      </c>
      <c r="BJ235">
        <v>143467</v>
      </c>
      <c r="BL235" t="s">
        <v>5780</v>
      </c>
      <c r="BX235">
        <v>527872</v>
      </c>
    </row>
    <row r="236" spans="1:76" x14ac:dyDescent="0.25">
      <c r="A236">
        <v>528954</v>
      </c>
      <c r="C236">
        <v>1</v>
      </c>
      <c r="F236" t="s">
        <v>0</v>
      </c>
      <c r="G236" t="s">
        <v>23</v>
      </c>
      <c r="H236" t="s">
        <v>5805</v>
      </c>
      <c r="I236" s="1" t="str">
        <f>HYPERLINK(AT236,"Foto")</f>
        <v>Foto</v>
      </c>
      <c r="K236">
        <v>1</v>
      </c>
      <c r="L236" t="s">
        <v>3</v>
      </c>
      <c r="M236">
        <v>100343</v>
      </c>
      <c r="N236" t="s">
        <v>4</v>
      </c>
      <c r="O236" t="s">
        <v>4</v>
      </c>
      <c r="U236" t="s">
        <v>5782</v>
      </c>
      <c r="V236" s="2">
        <v>1</v>
      </c>
      <c r="W236" t="s">
        <v>5701</v>
      </c>
      <c r="X236" t="s">
        <v>5702</v>
      </c>
      <c r="Y236" s="3" t="s">
        <v>5703</v>
      </c>
      <c r="Z236" s="4">
        <v>19</v>
      </c>
      <c r="AA236" s="5">
        <v>1902</v>
      </c>
      <c r="AB236" t="s">
        <v>5702</v>
      </c>
      <c r="AC236" t="s">
        <v>5783</v>
      </c>
      <c r="AD236">
        <v>2017</v>
      </c>
      <c r="AE236">
        <v>7</v>
      </c>
      <c r="AF236">
        <v>3</v>
      </c>
      <c r="AG236" t="s">
        <v>5733</v>
      </c>
      <c r="AH236" t="s">
        <v>106</v>
      </c>
      <c r="AJ236" t="s">
        <v>4</v>
      </c>
      <c r="AK236" t="s">
        <v>11</v>
      </c>
      <c r="AL236">
        <v>652769</v>
      </c>
      <c r="AM236">
        <v>7731660</v>
      </c>
      <c r="AN236" s="5">
        <v>653000</v>
      </c>
      <c r="AO236" s="5">
        <v>7731000</v>
      </c>
      <c r="AP236">
        <v>25</v>
      </c>
      <c r="AR236">
        <v>1010</v>
      </c>
      <c r="AS236" t="s">
        <v>5806</v>
      </c>
      <c r="AT236" s="7" t="s">
        <v>5807</v>
      </c>
      <c r="AU236">
        <v>100343</v>
      </c>
      <c r="AW236" s="6" t="s">
        <v>14</v>
      </c>
      <c r="AX236">
        <v>1</v>
      </c>
      <c r="AY236" t="s">
        <v>15</v>
      </c>
      <c r="AZ236" t="s">
        <v>5787</v>
      </c>
      <c r="BA236" t="s">
        <v>5808</v>
      </c>
      <c r="BB236">
        <v>1010</v>
      </c>
      <c r="BC236" t="s">
        <v>31</v>
      </c>
      <c r="BD236" t="s">
        <v>32</v>
      </c>
      <c r="BE236">
        <v>1</v>
      </c>
      <c r="BF236" s="7">
        <v>43789.463078703702</v>
      </c>
      <c r="BG236" s="8" t="s">
        <v>20</v>
      </c>
      <c r="BI236">
        <v>6</v>
      </c>
      <c r="BJ236">
        <v>125894</v>
      </c>
      <c r="BL236" t="s">
        <v>5809</v>
      </c>
      <c r="BX236">
        <v>528954</v>
      </c>
    </row>
    <row r="237" spans="1:76" x14ac:dyDescent="0.25">
      <c r="A237">
        <v>528958</v>
      </c>
      <c r="C237">
        <v>1</v>
      </c>
      <c r="F237" t="s">
        <v>0</v>
      </c>
      <c r="G237" t="s">
        <v>23</v>
      </c>
      <c r="H237" t="s">
        <v>5810</v>
      </c>
      <c r="I237" s="1" t="str">
        <f>HYPERLINK(AT237,"Foto")</f>
        <v>Foto</v>
      </c>
      <c r="K237">
        <v>1</v>
      </c>
      <c r="L237" t="s">
        <v>3</v>
      </c>
      <c r="M237">
        <v>100343</v>
      </c>
      <c r="N237" t="s">
        <v>4</v>
      </c>
      <c r="O237" t="s">
        <v>4</v>
      </c>
      <c r="U237" t="s">
        <v>5782</v>
      </c>
      <c r="V237" s="2">
        <v>1</v>
      </c>
      <c r="W237" t="s">
        <v>5701</v>
      </c>
      <c r="X237" t="s">
        <v>5702</v>
      </c>
      <c r="Y237" s="3" t="s">
        <v>5703</v>
      </c>
      <c r="Z237" s="4">
        <v>19</v>
      </c>
      <c r="AA237" s="5">
        <v>1902</v>
      </c>
      <c r="AB237" t="s">
        <v>5702</v>
      </c>
      <c r="AC237" t="s">
        <v>5783</v>
      </c>
      <c r="AD237">
        <v>2017</v>
      </c>
      <c r="AE237">
        <v>10</v>
      </c>
      <c r="AF237">
        <v>21</v>
      </c>
      <c r="AG237" t="s">
        <v>5726</v>
      </c>
      <c r="AH237" t="s">
        <v>106</v>
      </c>
      <c r="AJ237" t="s">
        <v>4</v>
      </c>
      <c r="AK237" t="s">
        <v>11</v>
      </c>
      <c r="AL237">
        <v>652769</v>
      </c>
      <c r="AM237">
        <v>7731660</v>
      </c>
      <c r="AN237" s="5">
        <v>653000</v>
      </c>
      <c r="AO237" s="5">
        <v>7731000</v>
      </c>
      <c r="AP237">
        <v>25</v>
      </c>
      <c r="AR237">
        <v>1010</v>
      </c>
      <c r="AS237" t="s">
        <v>5806</v>
      </c>
      <c r="AT237" s="7" t="s">
        <v>5811</v>
      </c>
      <c r="AU237">
        <v>100343</v>
      </c>
      <c r="AW237" s="6" t="s">
        <v>14</v>
      </c>
      <c r="AX237">
        <v>1</v>
      </c>
      <c r="AY237" t="s">
        <v>15</v>
      </c>
      <c r="AZ237" t="s">
        <v>5787</v>
      </c>
      <c r="BA237" t="s">
        <v>5812</v>
      </c>
      <c r="BB237">
        <v>1010</v>
      </c>
      <c r="BC237" t="s">
        <v>31</v>
      </c>
      <c r="BD237" t="s">
        <v>32</v>
      </c>
      <c r="BE237">
        <v>1</v>
      </c>
      <c r="BF237" s="7">
        <v>43789.461921296301</v>
      </c>
      <c r="BG237" s="8" t="s">
        <v>20</v>
      </c>
      <c r="BI237">
        <v>6</v>
      </c>
      <c r="BJ237">
        <v>143067</v>
      </c>
      <c r="BL237" t="s">
        <v>5813</v>
      </c>
      <c r="BX237">
        <v>528958</v>
      </c>
    </row>
    <row r="238" spans="1:76" x14ac:dyDescent="0.25">
      <c r="A238">
        <v>528959</v>
      </c>
      <c r="C238">
        <v>1</v>
      </c>
      <c r="F238" t="s">
        <v>0</v>
      </c>
      <c r="G238" t="s">
        <v>23</v>
      </c>
      <c r="H238" t="s">
        <v>5814</v>
      </c>
      <c r="I238" s="1" t="str">
        <f>HYPERLINK(AT238,"Foto")</f>
        <v>Foto</v>
      </c>
      <c r="K238">
        <v>1</v>
      </c>
      <c r="L238" t="s">
        <v>3</v>
      </c>
      <c r="M238">
        <v>100343</v>
      </c>
      <c r="N238" t="s">
        <v>4</v>
      </c>
      <c r="O238" t="s">
        <v>4</v>
      </c>
      <c r="U238" t="s">
        <v>5782</v>
      </c>
      <c r="V238" s="2">
        <v>1</v>
      </c>
      <c r="W238" t="s">
        <v>5701</v>
      </c>
      <c r="X238" t="s">
        <v>5702</v>
      </c>
      <c r="Y238" s="3" t="s">
        <v>5703</v>
      </c>
      <c r="Z238" s="4">
        <v>19</v>
      </c>
      <c r="AA238" s="5">
        <v>1902</v>
      </c>
      <c r="AB238" t="s">
        <v>5702</v>
      </c>
      <c r="AC238" t="s">
        <v>5815</v>
      </c>
      <c r="AD238">
        <v>2017</v>
      </c>
      <c r="AE238">
        <v>10</v>
      </c>
      <c r="AF238">
        <v>21</v>
      </c>
      <c r="AG238" t="s">
        <v>5726</v>
      </c>
      <c r="AH238" t="s">
        <v>106</v>
      </c>
      <c r="AJ238" t="s">
        <v>4</v>
      </c>
      <c r="AK238" t="s">
        <v>11</v>
      </c>
      <c r="AL238">
        <v>652769</v>
      </c>
      <c r="AM238">
        <v>7731660</v>
      </c>
      <c r="AN238" s="5">
        <v>653000</v>
      </c>
      <c r="AO238" s="5">
        <v>7731000</v>
      </c>
      <c r="AP238">
        <v>25</v>
      </c>
      <c r="AR238">
        <v>1010</v>
      </c>
      <c r="AS238" t="s">
        <v>5816</v>
      </c>
      <c r="AT238" s="7" t="s">
        <v>5817</v>
      </c>
      <c r="AU238">
        <v>100343</v>
      </c>
      <c r="AW238" s="6" t="s">
        <v>14</v>
      </c>
      <c r="AX238">
        <v>1</v>
      </c>
      <c r="AY238" t="s">
        <v>15</v>
      </c>
      <c r="AZ238" t="s">
        <v>5787</v>
      </c>
      <c r="BA238" t="s">
        <v>5818</v>
      </c>
      <c r="BB238">
        <v>1010</v>
      </c>
      <c r="BC238" t="s">
        <v>31</v>
      </c>
      <c r="BD238" t="s">
        <v>32</v>
      </c>
      <c r="BE238">
        <v>1</v>
      </c>
      <c r="BF238" s="7">
        <v>43789.461770833303</v>
      </c>
      <c r="BG238" s="8" t="s">
        <v>20</v>
      </c>
      <c r="BI238">
        <v>6</v>
      </c>
      <c r="BJ238">
        <v>143068</v>
      </c>
      <c r="BL238" t="s">
        <v>5819</v>
      </c>
      <c r="BX238">
        <v>528959</v>
      </c>
    </row>
    <row r="239" spans="1:76" x14ac:dyDescent="0.25">
      <c r="A239">
        <v>122179</v>
      </c>
      <c r="C239">
        <v>1</v>
      </c>
      <c r="D239">
        <v>1</v>
      </c>
      <c r="E239">
        <v>1</v>
      </c>
      <c r="F239" t="s">
        <v>0</v>
      </c>
      <c r="G239" t="s">
        <v>23</v>
      </c>
      <c r="H239" t="s">
        <v>4388</v>
      </c>
      <c r="I239" t="s">
        <v>25</v>
      </c>
      <c r="K239">
        <v>1</v>
      </c>
      <c r="L239" t="s">
        <v>3</v>
      </c>
      <c r="M239">
        <v>100343</v>
      </c>
      <c r="N239" t="s">
        <v>4</v>
      </c>
      <c r="O239" t="s">
        <v>4</v>
      </c>
      <c r="U239" t="s">
        <v>4389</v>
      </c>
      <c r="V239" s="2">
        <v>1</v>
      </c>
      <c r="W239" t="s">
        <v>3775</v>
      </c>
      <c r="X239" t="s">
        <v>4390</v>
      </c>
      <c r="Y239" t="s">
        <v>3777</v>
      </c>
      <c r="Z239" s="4">
        <v>15</v>
      </c>
      <c r="AA239" s="5">
        <v>1525</v>
      </c>
      <c r="AB239" s="5" t="s">
        <v>4390</v>
      </c>
      <c r="AC239" t="s">
        <v>4391</v>
      </c>
      <c r="AD239">
        <v>2017</v>
      </c>
      <c r="AE239">
        <v>5</v>
      </c>
      <c r="AF239">
        <v>18</v>
      </c>
      <c r="AG239" t="s">
        <v>3027</v>
      </c>
      <c r="AJ239" t="s">
        <v>4</v>
      </c>
      <c r="AK239" t="s">
        <v>11</v>
      </c>
      <c r="AL239">
        <v>82718</v>
      </c>
      <c r="AM239">
        <v>6934646</v>
      </c>
      <c r="AN239" s="5">
        <v>83000</v>
      </c>
      <c r="AO239" s="5">
        <v>6935000</v>
      </c>
      <c r="AP239">
        <v>25</v>
      </c>
      <c r="AR239">
        <v>1010</v>
      </c>
      <c r="AT239" s="7" t="s">
        <v>4392</v>
      </c>
      <c r="AU239">
        <v>100343</v>
      </c>
      <c r="AW239" s="6" t="s">
        <v>14</v>
      </c>
      <c r="AX239">
        <v>1</v>
      </c>
      <c r="AY239" t="s">
        <v>15</v>
      </c>
      <c r="AZ239" t="s">
        <v>4393</v>
      </c>
      <c r="BA239" t="s">
        <v>4394</v>
      </c>
      <c r="BB239">
        <v>1010</v>
      </c>
      <c r="BC239" t="s">
        <v>31</v>
      </c>
      <c r="BD239" t="s">
        <v>32</v>
      </c>
      <c r="BF239" s="7">
        <v>42873.778981481497</v>
      </c>
      <c r="BG239" s="8" t="s">
        <v>20</v>
      </c>
      <c r="BI239">
        <v>6</v>
      </c>
      <c r="BJ239">
        <v>120712</v>
      </c>
      <c r="BL239" t="s">
        <v>4395</v>
      </c>
      <c r="BX239">
        <v>122179</v>
      </c>
    </row>
    <row r="240" spans="1:76" x14ac:dyDescent="0.25">
      <c r="A240">
        <v>121740</v>
      </c>
      <c r="C240">
        <v>1</v>
      </c>
      <c r="D240">
        <v>1</v>
      </c>
      <c r="E240">
        <v>1</v>
      </c>
      <c r="F240" t="s">
        <v>0</v>
      </c>
      <c r="G240" t="s">
        <v>23</v>
      </c>
      <c r="H240" t="s">
        <v>4396</v>
      </c>
      <c r="I240" s="1" t="str">
        <f>HYPERLINK(AT240,"Foto")</f>
        <v>Foto</v>
      </c>
      <c r="K240">
        <v>1</v>
      </c>
      <c r="L240" t="s">
        <v>3</v>
      </c>
      <c r="M240">
        <v>100343</v>
      </c>
      <c r="N240" t="s">
        <v>4</v>
      </c>
      <c r="O240" t="s">
        <v>4</v>
      </c>
      <c r="U240" t="s">
        <v>4397</v>
      </c>
      <c r="V240" s="2">
        <v>1</v>
      </c>
      <c r="W240" t="s">
        <v>3775</v>
      </c>
      <c r="X240" t="s">
        <v>4284</v>
      </c>
      <c r="Y240" t="s">
        <v>3777</v>
      </c>
      <c r="Z240" s="4">
        <v>15</v>
      </c>
      <c r="AA240" s="5">
        <v>1526</v>
      </c>
      <c r="AB240" s="5" t="s">
        <v>4398</v>
      </c>
      <c r="AC240" t="s">
        <v>4399</v>
      </c>
      <c r="AD240">
        <v>2017</v>
      </c>
      <c r="AE240">
        <v>6</v>
      </c>
      <c r="AF240">
        <v>22</v>
      </c>
      <c r="AG240" t="s">
        <v>3027</v>
      </c>
      <c r="AH240" t="s">
        <v>106</v>
      </c>
      <c r="AJ240" t="s">
        <v>4</v>
      </c>
      <c r="AK240" t="s">
        <v>11</v>
      </c>
      <c r="AL240">
        <v>82113</v>
      </c>
      <c r="AM240">
        <v>6946717</v>
      </c>
      <c r="AN240" s="5">
        <v>83000</v>
      </c>
      <c r="AO240" s="5">
        <v>6947000</v>
      </c>
      <c r="AP240">
        <v>25</v>
      </c>
      <c r="AR240">
        <v>1010</v>
      </c>
      <c r="AS240" t="s">
        <v>4400</v>
      </c>
      <c r="AT240" s="7" t="s">
        <v>4401</v>
      </c>
      <c r="AU240">
        <v>100343</v>
      </c>
      <c r="AW240" s="6" t="s">
        <v>14</v>
      </c>
      <c r="AX240">
        <v>1</v>
      </c>
      <c r="AY240" t="s">
        <v>15</v>
      </c>
      <c r="AZ240" t="s">
        <v>4402</v>
      </c>
      <c r="BA240" t="s">
        <v>4403</v>
      </c>
      <c r="BB240">
        <v>1010</v>
      </c>
      <c r="BC240" t="s">
        <v>31</v>
      </c>
      <c r="BD240" t="s">
        <v>32</v>
      </c>
      <c r="BE240">
        <v>1</v>
      </c>
      <c r="BF240" s="7">
        <v>43789.463506944398</v>
      </c>
      <c r="BG240" s="8" t="s">
        <v>20</v>
      </c>
      <c r="BI240">
        <v>6</v>
      </c>
      <c r="BJ240">
        <v>124366</v>
      </c>
      <c r="BL240" t="s">
        <v>4404</v>
      </c>
      <c r="BX240">
        <v>121740</v>
      </c>
    </row>
    <row r="241" spans="1:76" x14ac:dyDescent="0.25">
      <c r="A241">
        <v>126599</v>
      </c>
      <c r="C241">
        <v>1</v>
      </c>
      <c r="F241" t="s">
        <v>0</v>
      </c>
      <c r="G241" t="s">
        <v>23</v>
      </c>
      <c r="H241" t="s">
        <v>1734</v>
      </c>
      <c r="I241" s="1" t="str">
        <f>HYPERLINK(AT241,"Foto")</f>
        <v>Foto</v>
      </c>
      <c r="K241">
        <v>1</v>
      </c>
      <c r="L241" t="s">
        <v>3</v>
      </c>
      <c r="M241">
        <v>100343</v>
      </c>
      <c r="N241" t="s">
        <v>4</v>
      </c>
      <c r="O241" t="s">
        <v>4</v>
      </c>
      <c r="U241" t="s">
        <v>1708</v>
      </c>
      <c r="V241" s="2">
        <v>1</v>
      </c>
      <c r="W241" t="s">
        <v>1519</v>
      </c>
      <c r="X241" t="s">
        <v>1675</v>
      </c>
      <c r="Y241" t="s">
        <v>1676</v>
      </c>
      <c r="Z241" s="4">
        <v>10</v>
      </c>
      <c r="AA241" s="5">
        <v>1001</v>
      </c>
      <c r="AB241" s="5" t="s">
        <v>1675</v>
      </c>
      <c r="AC241" t="s">
        <v>1735</v>
      </c>
      <c r="AD241">
        <v>2017</v>
      </c>
      <c r="AE241">
        <v>7</v>
      </c>
      <c r="AF241">
        <v>2</v>
      </c>
      <c r="AG241" t="s">
        <v>1573</v>
      </c>
      <c r="AH241" t="s">
        <v>106</v>
      </c>
      <c r="AJ241" t="s">
        <v>4</v>
      </c>
      <c r="AK241" t="s">
        <v>11</v>
      </c>
      <c r="AL241">
        <v>86557</v>
      </c>
      <c r="AM241">
        <v>6465143</v>
      </c>
      <c r="AN241" s="5">
        <v>87000</v>
      </c>
      <c r="AO241" s="5">
        <v>6465000</v>
      </c>
      <c r="AP241">
        <v>1</v>
      </c>
      <c r="AR241">
        <v>1010</v>
      </c>
      <c r="AS241" t="s">
        <v>1736</v>
      </c>
      <c r="AT241" s="7" t="s">
        <v>1737</v>
      </c>
      <c r="AU241">
        <v>100343</v>
      </c>
      <c r="AW241" s="6" t="s">
        <v>14</v>
      </c>
      <c r="AX241">
        <v>1</v>
      </c>
      <c r="AY241" t="s">
        <v>15</v>
      </c>
      <c r="AZ241" t="s">
        <v>1738</v>
      </c>
      <c r="BA241" t="s">
        <v>1739</v>
      </c>
      <c r="BB241">
        <v>1010</v>
      </c>
      <c r="BC241" t="s">
        <v>31</v>
      </c>
      <c r="BD241" t="s">
        <v>32</v>
      </c>
      <c r="BE241">
        <v>1</v>
      </c>
      <c r="BF241" s="7">
        <v>43789.463356481501</v>
      </c>
      <c r="BG241" s="8" t="s">
        <v>20</v>
      </c>
      <c r="BI241">
        <v>6</v>
      </c>
      <c r="BJ241">
        <v>128221</v>
      </c>
      <c r="BL241" t="s">
        <v>1740</v>
      </c>
      <c r="BX241">
        <v>126599</v>
      </c>
    </row>
    <row r="242" spans="1:76" x14ac:dyDescent="0.25">
      <c r="A242">
        <v>146137</v>
      </c>
      <c r="C242">
        <v>1</v>
      </c>
      <c r="D242">
        <v>1</v>
      </c>
      <c r="E242">
        <v>1</v>
      </c>
      <c r="F242" t="s">
        <v>0</v>
      </c>
      <c r="G242" t="s">
        <v>23</v>
      </c>
      <c r="H242" t="s">
        <v>3856</v>
      </c>
      <c r="I242" t="s">
        <v>25</v>
      </c>
      <c r="K242">
        <v>1</v>
      </c>
      <c r="L242" t="s">
        <v>3</v>
      </c>
      <c r="M242">
        <v>100343</v>
      </c>
      <c r="N242" t="s">
        <v>4</v>
      </c>
      <c r="O242" t="s">
        <v>4</v>
      </c>
      <c r="U242" t="s">
        <v>3857</v>
      </c>
      <c r="V242" s="2">
        <v>1</v>
      </c>
      <c r="W242" t="s">
        <v>3775</v>
      </c>
      <c r="X242" t="s">
        <v>3776</v>
      </c>
      <c r="Y242" t="s">
        <v>3777</v>
      </c>
      <c r="Z242" s="4">
        <v>15</v>
      </c>
      <c r="AA242" s="5">
        <v>1502</v>
      </c>
      <c r="AB242" s="5" t="s">
        <v>3776</v>
      </c>
      <c r="AC242" t="s">
        <v>3858</v>
      </c>
      <c r="AD242">
        <v>2018</v>
      </c>
      <c r="AE242">
        <v>6</v>
      </c>
      <c r="AF242">
        <v>26</v>
      </c>
      <c r="AG242" t="s">
        <v>3859</v>
      </c>
      <c r="AJ242" t="s">
        <v>4</v>
      </c>
      <c r="AK242" t="s">
        <v>11</v>
      </c>
      <c r="AL242">
        <v>111385</v>
      </c>
      <c r="AM242">
        <v>6981993</v>
      </c>
      <c r="AN242" s="5">
        <v>111000</v>
      </c>
      <c r="AO242" s="5">
        <v>6981000</v>
      </c>
      <c r="AP242">
        <v>1</v>
      </c>
      <c r="AR242">
        <v>1010</v>
      </c>
      <c r="AT242" s="7" t="s">
        <v>3860</v>
      </c>
      <c r="AU242">
        <v>100343</v>
      </c>
      <c r="AW242" s="6" t="s">
        <v>14</v>
      </c>
      <c r="AX242">
        <v>1</v>
      </c>
      <c r="AY242" t="s">
        <v>15</v>
      </c>
      <c r="AZ242" t="s">
        <v>3861</v>
      </c>
      <c r="BA242" t="s">
        <v>3862</v>
      </c>
      <c r="BB242">
        <v>1010</v>
      </c>
      <c r="BC242" t="s">
        <v>31</v>
      </c>
      <c r="BD242" t="s">
        <v>32</v>
      </c>
      <c r="BF242" s="7">
        <v>43299.524270833303</v>
      </c>
      <c r="BG242" s="8" t="s">
        <v>20</v>
      </c>
      <c r="BI242">
        <v>6</v>
      </c>
      <c r="BJ242">
        <v>159639</v>
      </c>
      <c r="BL242" t="s">
        <v>3863</v>
      </c>
      <c r="BX242">
        <v>146137</v>
      </c>
    </row>
    <row r="243" spans="1:76" x14ac:dyDescent="0.25">
      <c r="A243">
        <v>146236</v>
      </c>
      <c r="C243">
        <v>1</v>
      </c>
      <c r="F243" t="s">
        <v>0</v>
      </c>
      <c r="G243" t="s">
        <v>23</v>
      </c>
      <c r="H243" t="s">
        <v>3872</v>
      </c>
      <c r="I243" t="s">
        <v>25</v>
      </c>
      <c r="K243">
        <v>1</v>
      </c>
      <c r="L243" t="s">
        <v>3</v>
      </c>
      <c r="M243">
        <v>100343</v>
      </c>
      <c r="N243" t="s">
        <v>4</v>
      </c>
      <c r="O243" t="s">
        <v>4</v>
      </c>
      <c r="U243" t="s">
        <v>3865</v>
      </c>
      <c r="V243" s="2">
        <v>1</v>
      </c>
      <c r="W243" t="s">
        <v>3775</v>
      </c>
      <c r="X243" t="s">
        <v>3776</v>
      </c>
      <c r="Y243" t="s">
        <v>3777</v>
      </c>
      <c r="Z243" s="4">
        <v>15</v>
      </c>
      <c r="AA243" s="5">
        <v>1502</v>
      </c>
      <c r="AB243" s="5" t="s">
        <v>3776</v>
      </c>
      <c r="AC243" t="s">
        <v>3858</v>
      </c>
      <c r="AD243">
        <v>2018</v>
      </c>
      <c r="AE243">
        <v>6</v>
      </c>
      <c r="AF243">
        <v>26</v>
      </c>
      <c r="AG243" t="s">
        <v>3859</v>
      </c>
      <c r="AJ243" t="s">
        <v>4</v>
      </c>
      <c r="AK243" t="s">
        <v>11</v>
      </c>
      <c r="AL243">
        <v>111557</v>
      </c>
      <c r="AM243">
        <v>6982002</v>
      </c>
      <c r="AN243" s="5">
        <v>111000</v>
      </c>
      <c r="AO243" s="5">
        <v>6983000</v>
      </c>
      <c r="AP243">
        <v>1</v>
      </c>
      <c r="AR243">
        <v>1010</v>
      </c>
      <c r="AT243" s="7" t="s">
        <v>3873</v>
      </c>
      <c r="AU243">
        <v>100343</v>
      </c>
      <c r="AW243" s="6" t="s">
        <v>14</v>
      </c>
      <c r="AX243">
        <v>1</v>
      </c>
      <c r="AY243" t="s">
        <v>15</v>
      </c>
      <c r="AZ243" t="s">
        <v>3874</v>
      </c>
      <c r="BA243" t="s">
        <v>3875</v>
      </c>
      <c r="BB243">
        <v>1010</v>
      </c>
      <c r="BC243" t="s">
        <v>31</v>
      </c>
      <c r="BD243" t="s">
        <v>32</v>
      </c>
      <c r="BF243" s="7">
        <v>43299.524270833303</v>
      </c>
      <c r="BG243" s="8" t="s">
        <v>20</v>
      </c>
      <c r="BI243">
        <v>6</v>
      </c>
      <c r="BJ243">
        <v>159640</v>
      </c>
      <c r="BL243" t="s">
        <v>3876</v>
      </c>
      <c r="BX243">
        <v>146236</v>
      </c>
    </row>
    <row r="244" spans="1:76" x14ac:dyDescent="0.25">
      <c r="A244">
        <v>149208</v>
      </c>
      <c r="C244">
        <v>1</v>
      </c>
      <c r="F244" t="s">
        <v>0</v>
      </c>
      <c r="G244" t="s">
        <v>23</v>
      </c>
      <c r="H244" t="s">
        <v>3909</v>
      </c>
      <c r="I244" t="s">
        <v>25</v>
      </c>
      <c r="K244">
        <v>1</v>
      </c>
      <c r="L244" t="s">
        <v>3</v>
      </c>
      <c r="M244">
        <v>100343</v>
      </c>
      <c r="N244" t="s">
        <v>4</v>
      </c>
      <c r="O244" t="s">
        <v>4</v>
      </c>
      <c r="U244" t="s">
        <v>3900</v>
      </c>
      <c r="V244" s="2">
        <v>1</v>
      </c>
      <c r="W244" t="s">
        <v>3775</v>
      </c>
      <c r="X244" t="s">
        <v>3776</v>
      </c>
      <c r="Y244" t="s">
        <v>3777</v>
      </c>
      <c r="Z244" s="4">
        <v>15</v>
      </c>
      <c r="AA244" s="5">
        <v>1502</v>
      </c>
      <c r="AB244" s="5" t="s">
        <v>3776</v>
      </c>
      <c r="AC244" t="s">
        <v>3910</v>
      </c>
      <c r="AD244">
        <v>2018</v>
      </c>
      <c r="AE244">
        <v>6</v>
      </c>
      <c r="AF244">
        <v>12</v>
      </c>
      <c r="AG244" t="s">
        <v>3911</v>
      </c>
      <c r="AJ244" t="s">
        <v>4</v>
      </c>
      <c r="AK244" t="s">
        <v>11</v>
      </c>
      <c r="AL244">
        <v>118517</v>
      </c>
      <c r="AM244">
        <v>6980946</v>
      </c>
      <c r="AN244" s="5">
        <v>119000</v>
      </c>
      <c r="AO244" s="5">
        <v>6981000</v>
      </c>
      <c r="AP244">
        <v>10</v>
      </c>
      <c r="AR244">
        <v>1010</v>
      </c>
      <c r="AT244" s="7" t="s">
        <v>3912</v>
      </c>
      <c r="AU244">
        <v>100343</v>
      </c>
      <c r="AW244" s="6" t="s">
        <v>14</v>
      </c>
      <c r="AX244">
        <v>1</v>
      </c>
      <c r="AY244" t="s">
        <v>15</v>
      </c>
      <c r="AZ244" t="s">
        <v>3913</v>
      </c>
      <c r="BA244" t="s">
        <v>3914</v>
      </c>
      <c r="BB244">
        <v>1010</v>
      </c>
      <c r="BC244" t="s">
        <v>31</v>
      </c>
      <c r="BD244" t="s">
        <v>32</v>
      </c>
      <c r="BF244" s="7">
        <v>43676.418831018498</v>
      </c>
      <c r="BG244" s="8" t="s">
        <v>20</v>
      </c>
      <c r="BI244">
        <v>6</v>
      </c>
      <c r="BJ244">
        <v>211901</v>
      </c>
      <c r="BL244" t="s">
        <v>3915</v>
      </c>
      <c r="BX244">
        <v>149208</v>
      </c>
    </row>
    <row r="245" spans="1:76" x14ac:dyDescent="0.25">
      <c r="A245">
        <v>149174</v>
      </c>
      <c r="C245">
        <v>1</v>
      </c>
      <c r="D245">
        <v>1</v>
      </c>
      <c r="E245">
        <v>1</v>
      </c>
      <c r="F245" t="s">
        <v>0</v>
      </c>
      <c r="G245" t="s">
        <v>23</v>
      </c>
      <c r="H245" t="s">
        <v>3916</v>
      </c>
      <c r="I245" t="s">
        <v>25</v>
      </c>
      <c r="K245">
        <v>1</v>
      </c>
      <c r="L245" t="s">
        <v>3</v>
      </c>
      <c r="M245">
        <v>100343</v>
      </c>
      <c r="N245" t="s">
        <v>4</v>
      </c>
      <c r="O245" t="s">
        <v>4</v>
      </c>
      <c r="U245" t="s">
        <v>3917</v>
      </c>
      <c r="V245" s="2">
        <v>1</v>
      </c>
      <c r="W245" t="s">
        <v>3775</v>
      </c>
      <c r="X245" t="s">
        <v>3776</v>
      </c>
      <c r="Y245" t="s">
        <v>3777</v>
      </c>
      <c r="Z245" s="4">
        <v>15</v>
      </c>
      <c r="AA245" s="5">
        <v>1502</v>
      </c>
      <c r="AB245" s="5" t="s">
        <v>3776</v>
      </c>
      <c r="AC245" t="s">
        <v>3918</v>
      </c>
      <c r="AD245">
        <v>2018</v>
      </c>
      <c r="AE245">
        <v>7</v>
      </c>
      <c r="AF245">
        <v>3</v>
      </c>
      <c r="AG245" t="s">
        <v>3859</v>
      </c>
      <c r="AJ245" t="s">
        <v>4</v>
      </c>
      <c r="AK245" t="s">
        <v>11</v>
      </c>
      <c r="AL245">
        <v>118398</v>
      </c>
      <c r="AM245">
        <v>6983942</v>
      </c>
      <c r="AN245" s="5">
        <v>119000</v>
      </c>
      <c r="AO245" s="5">
        <v>6983000</v>
      </c>
      <c r="AP245">
        <v>5</v>
      </c>
      <c r="AR245">
        <v>1010</v>
      </c>
      <c r="AT245" s="7" t="s">
        <v>3919</v>
      </c>
      <c r="AU245">
        <v>100343</v>
      </c>
      <c r="AW245" s="6" t="s">
        <v>14</v>
      </c>
      <c r="AX245">
        <v>1</v>
      </c>
      <c r="AY245" t="s">
        <v>15</v>
      </c>
      <c r="AZ245" t="s">
        <v>3920</v>
      </c>
      <c r="BA245" t="s">
        <v>3921</v>
      </c>
      <c r="BB245">
        <v>1010</v>
      </c>
      <c r="BC245" t="s">
        <v>31</v>
      </c>
      <c r="BD245" t="s">
        <v>32</v>
      </c>
      <c r="BF245" s="7">
        <v>43293.433101851799</v>
      </c>
      <c r="BG245" s="8" t="s">
        <v>20</v>
      </c>
      <c r="BI245">
        <v>6</v>
      </c>
      <c r="BJ245">
        <v>158824</v>
      </c>
      <c r="BL245" t="s">
        <v>3922</v>
      </c>
      <c r="BX245">
        <v>149174</v>
      </c>
    </row>
    <row r="246" spans="1:76" x14ac:dyDescent="0.25">
      <c r="A246">
        <v>149138</v>
      </c>
      <c r="C246">
        <v>1</v>
      </c>
      <c r="D246">
        <v>1</v>
      </c>
      <c r="E246">
        <v>2</v>
      </c>
      <c r="F246" t="s">
        <v>0</v>
      </c>
      <c r="G246" t="s">
        <v>23</v>
      </c>
      <c r="H246" t="s">
        <v>3923</v>
      </c>
      <c r="I246" t="s">
        <v>25</v>
      </c>
      <c r="K246">
        <v>1</v>
      </c>
      <c r="L246" t="s">
        <v>3</v>
      </c>
      <c r="M246">
        <v>100343</v>
      </c>
      <c r="N246" t="s">
        <v>4</v>
      </c>
      <c r="O246" t="s">
        <v>4</v>
      </c>
      <c r="U246" t="s">
        <v>3917</v>
      </c>
      <c r="V246" s="2">
        <v>1</v>
      </c>
      <c r="W246" t="s">
        <v>3775</v>
      </c>
      <c r="X246" t="s">
        <v>3776</v>
      </c>
      <c r="Y246" t="s">
        <v>3777</v>
      </c>
      <c r="Z246" s="4">
        <v>15</v>
      </c>
      <c r="AA246" s="5">
        <v>1502</v>
      </c>
      <c r="AB246" s="5" t="s">
        <v>3776</v>
      </c>
      <c r="AC246" t="s">
        <v>3918</v>
      </c>
      <c r="AD246">
        <v>2018</v>
      </c>
      <c r="AE246">
        <v>7</v>
      </c>
      <c r="AF246">
        <v>3</v>
      </c>
      <c r="AG246" t="s">
        <v>3859</v>
      </c>
      <c r="AJ246" t="s">
        <v>4</v>
      </c>
      <c r="AK246" t="s">
        <v>11</v>
      </c>
      <c r="AL246">
        <v>118306</v>
      </c>
      <c r="AM246">
        <v>6983956</v>
      </c>
      <c r="AN246" s="5">
        <v>119000</v>
      </c>
      <c r="AO246" s="5">
        <v>6983000</v>
      </c>
      <c r="AP246">
        <v>10</v>
      </c>
      <c r="AR246">
        <v>1010</v>
      </c>
      <c r="AT246" s="7" t="s">
        <v>3924</v>
      </c>
      <c r="AU246">
        <v>100343</v>
      </c>
      <c r="AW246" s="6" t="s">
        <v>14</v>
      </c>
      <c r="AX246">
        <v>1</v>
      </c>
      <c r="AY246" t="s">
        <v>15</v>
      </c>
      <c r="AZ246" t="s">
        <v>3925</v>
      </c>
      <c r="BA246" t="s">
        <v>3926</v>
      </c>
      <c r="BB246">
        <v>1010</v>
      </c>
      <c r="BC246" t="s">
        <v>31</v>
      </c>
      <c r="BD246" t="s">
        <v>32</v>
      </c>
      <c r="BF246" s="7">
        <v>43293.433101851799</v>
      </c>
      <c r="BG246" s="8" t="s">
        <v>20</v>
      </c>
      <c r="BI246">
        <v>6</v>
      </c>
      <c r="BJ246">
        <v>158825</v>
      </c>
      <c r="BL246" t="s">
        <v>3927</v>
      </c>
      <c r="BX246">
        <v>149138</v>
      </c>
    </row>
    <row r="247" spans="1:76" x14ac:dyDescent="0.25">
      <c r="A247">
        <v>149225</v>
      </c>
      <c r="C247">
        <v>1</v>
      </c>
      <c r="D247">
        <v>1</v>
      </c>
      <c r="E247">
        <v>3</v>
      </c>
      <c r="F247" t="s">
        <v>0</v>
      </c>
      <c r="G247" t="s">
        <v>23</v>
      </c>
      <c r="H247" t="s">
        <v>3928</v>
      </c>
      <c r="I247" t="s">
        <v>25</v>
      </c>
      <c r="K247">
        <v>1</v>
      </c>
      <c r="L247" t="s">
        <v>3</v>
      </c>
      <c r="M247">
        <v>100343</v>
      </c>
      <c r="N247" t="s">
        <v>4</v>
      </c>
      <c r="O247" t="s">
        <v>4</v>
      </c>
      <c r="U247" t="s">
        <v>3917</v>
      </c>
      <c r="V247" s="2">
        <v>1</v>
      </c>
      <c r="W247" t="s">
        <v>3775</v>
      </c>
      <c r="X247" t="s">
        <v>3776</v>
      </c>
      <c r="Y247" t="s">
        <v>3777</v>
      </c>
      <c r="Z247" s="4">
        <v>15</v>
      </c>
      <c r="AA247" s="5">
        <v>1502</v>
      </c>
      <c r="AB247" s="5" t="s">
        <v>3776</v>
      </c>
      <c r="AC247" t="s">
        <v>3918</v>
      </c>
      <c r="AD247">
        <v>2018</v>
      </c>
      <c r="AE247">
        <v>7</v>
      </c>
      <c r="AF247">
        <v>3</v>
      </c>
      <c r="AG247" t="s">
        <v>3859</v>
      </c>
      <c r="AJ247" t="s">
        <v>4</v>
      </c>
      <c r="AK247" t="s">
        <v>11</v>
      </c>
      <c r="AL247">
        <v>118601</v>
      </c>
      <c r="AM247">
        <v>6983781</v>
      </c>
      <c r="AN247" s="5">
        <v>119000</v>
      </c>
      <c r="AO247" s="5">
        <v>6983000</v>
      </c>
      <c r="AP247">
        <v>5</v>
      </c>
      <c r="AR247">
        <v>1010</v>
      </c>
      <c r="AT247" s="7" t="s">
        <v>3929</v>
      </c>
      <c r="AU247">
        <v>100343</v>
      </c>
      <c r="AW247" s="6" t="s">
        <v>14</v>
      </c>
      <c r="AX247">
        <v>1</v>
      </c>
      <c r="AY247" t="s">
        <v>15</v>
      </c>
      <c r="AZ247" t="s">
        <v>3930</v>
      </c>
      <c r="BA247" t="s">
        <v>3931</v>
      </c>
      <c r="BB247">
        <v>1010</v>
      </c>
      <c r="BC247" t="s">
        <v>31</v>
      </c>
      <c r="BD247" t="s">
        <v>32</v>
      </c>
      <c r="BF247" s="7">
        <v>43299.456493055601</v>
      </c>
      <c r="BG247" s="8" t="s">
        <v>20</v>
      </c>
      <c r="BI247">
        <v>6</v>
      </c>
      <c r="BJ247">
        <v>159620</v>
      </c>
      <c r="BL247" t="s">
        <v>3932</v>
      </c>
      <c r="BX247">
        <v>149225</v>
      </c>
    </row>
    <row r="248" spans="1:76" x14ac:dyDescent="0.25">
      <c r="A248">
        <v>149396</v>
      </c>
      <c r="C248">
        <v>1</v>
      </c>
      <c r="F248" t="s">
        <v>0</v>
      </c>
      <c r="G248" t="s">
        <v>23</v>
      </c>
      <c r="H248" t="s">
        <v>3946</v>
      </c>
      <c r="I248" t="s">
        <v>25</v>
      </c>
      <c r="K248">
        <v>1</v>
      </c>
      <c r="L248" t="s">
        <v>3</v>
      </c>
      <c r="M248">
        <v>100343</v>
      </c>
      <c r="N248" t="s">
        <v>4</v>
      </c>
      <c r="O248" t="s">
        <v>4</v>
      </c>
      <c r="U248" t="s">
        <v>3934</v>
      </c>
      <c r="V248" s="2">
        <v>1</v>
      </c>
      <c r="W248" t="s">
        <v>3775</v>
      </c>
      <c r="X248" t="s">
        <v>3776</v>
      </c>
      <c r="Y248" t="s">
        <v>3777</v>
      </c>
      <c r="Z248" s="4">
        <v>15</v>
      </c>
      <c r="AA248" s="5">
        <v>1502</v>
      </c>
      <c r="AB248" s="5" t="s">
        <v>3776</v>
      </c>
      <c r="AC248" t="s">
        <v>3947</v>
      </c>
      <c r="AD248">
        <v>2018</v>
      </c>
      <c r="AE248">
        <v>6</v>
      </c>
      <c r="AF248">
        <v>21</v>
      </c>
      <c r="AG248" t="s">
        <v>3948</v>
      </c>
      <c r="AJ248" t="s">
        <v>4</v>
      </c>
      <c r="AK248" t="s">
        <v>11</v>
      </c>
      <c r="AL248">
        <v>119114</v>
      </c>
      <c r="AM248">
        <v>6984658</v>
      </c>
      <c r="AN248" s="5">
        <v>119000</v>
      </c>
      <c r="AO248" s="5">
        <v>6985000</v>
      </c>
      <c r="AP248">
        <v>5</v>
      </c>
      <c r="AR248">
        <v>1010</v>
      </c>
      <c r="AS248" t="s">
        <v>3949</v>
      </c>
      <c r="AT248" s="7" t="s">
        <v>3950</v>
      </c>
      <c r="AU248">
        <v>100343</v>
      </c>
      <c r="AW248" s="6" t="s">
        <v>14</v>
      </c>
      <c r="AX248">
        <v>1</v>
      </c>
      <c r="AY248" t="s">
        <v>15</v>
      </c>
      <c r="AZ248" t="s">
        <v>3951</v>
      </c>
      <c r="BA248" t="s">
        <v>3952</v>
      </c>
      <c r="BB248">
        <v>1010</v>
      </c>
      <c r="BC248" t="s">
        <v>31</v>
      </c>
      <c r="BD248" t="s">
        <v>32</v>
      </c>
      <c r="BF248" s="7">
        <v>43883.911747685197</v>
      </c>
      <c r="BG248" s="8" t="s">
        <v>20</v>
      </c>
      <c r="BI248">
        <v>6</v>
      </c>
      <c r="BJ248">
        <v>231450</v>
      </c>
      <c r="BL248" t="s">
        <v>3953</v>
      </c>
      <c r="BX248">
        <v>149396</v>
      </c>
    </row>
    <row r="249" spans="1:76" x14ac:dyDescent="0.25">
      <c r="A249">
        <v>150865</v>
      </c>
      <c r="C249">
        <v>1</v>
      </c>
      <c r="D249">
        <v>1</v>
      </c>
      <c r="E249">
        <v>1</v>
      </c>
      <c r="F249" t="s">
        <v>0</v>
      </c>
      <c r="G249" t="s">
        <v>23</v>
      </c>
      <c r="H249" t="s">
        <v>4119</v>
      </c>
      <c r="I249" t="s">
        <v>25</v>
      </c>
      <c r="K249">
        <v>1</v>
      </c>
      <c r="L249" t="s">
        <v>3</v>
      </c>
      <c r="M249">
        <v>100343</v>
      </c>
      <c r="N249" t="s">
        <v>4</v>
      </c>
      <c r="O249" t="s">
        <v>4</v>
      </c>
      <c r="U249" t="s">
        <v>4120</v>
      </c>
      <c r="V249" s="2">
        <v>1</v>
      </c>
      <c r="W249" t="s">
        <v>3775</v>
      </c>
      <c r="X249" t="s">
        <v>3776</v>
      </c>
      <c r="Y249" t="s">
        <v>3777</v>
      </c>
      <c r="Z249" s="4">
        <v>15</v>
      </c>
      <c r="AA249" s="5">
        <v>1502</v>
      </c>
      <c r="AB249" s="5" t="s">
        <v>3776</v>
      </c>
      <c r="AC249" t="s">
        <v>4121</v>
      </c>
      <c r="AD249">
        <v>2018</v>
      </c>
      <c r="AE249">
        <v>6</v>
      </c>
      <c r="AF249">
        <v>4</v>
      </c>
      <c r="AG249" t="s">
        <v>3911</v>
      </c>
      <c r="AJ249" t="s">
        <v>4</v>
      </c>
      <c r="AK249" t="s">
        <v>11</v>
      </c>
      <c r="AL249">
        <v>123287</v>
      </c>
      <c r="AM249">
        <v>6986858</v>
      </c>
      <c r="AN249" s="5">
        <v>123000</v>
      </c>
      <c r="AO249" s="5">
        <v>6987000</v>
      </c>
      <c r="AP249">
        <v>10</v>
      </c>
      <c r="AR249">
        <v>1010</v>
      </c>
      <c r="AT249" s="7" t="s">
        <v>4122</v>
      </c>
      <c r="AU249">
        <v>100343</v>
      </c>
      <c r="AW249" s="6" t="s">
        <v>14</v>
      </c>
      <c r="AX249">
        <v>1</v>
      </c>
      <c r="AY249" t="s">
        <v>15</v>
      </c>
      <c r="AZ249" t="s">
        <v>4123</v>
      </c>
      <c r="BA249" t="s">
        <v>4124</v>
      </c>
      <c r="BB249">
        <v>1010</v>
      </c>
      <c r="BC249" t="s">
        <v>31</v>
      </c>
      <c r="BD249" t="s">
        <v>32</v>
      </c>
      <c r="BF249" s="7">
        <v>43676.4188194444</v>
      </c>
      <c r="BG249" s="8" t="s">
        <v>20</v>
      </c>
      <c r="BI249">
        <v>6</v>
      </c>
      <c r="BJ249">
        <v>211888</v>
      </c>
      <c r="BL249" t="s">
        <v>4125</v>
      </c>
      <c r="BX249">
        <v>150865</v>
      </c>
    </row>
    <row r="250" spans="1:76" x14ac:dyDescent="0.25">
      <c r="A250">
        <v>151369</v>
      </c>
      <c r="C250">
        <v>1</v>
      </c>
      <c r="F250" t="s">
        <v>0</v>
      </c>
      <c r="G250" t="s">
        <v>23</v>
      </c>
      <c r="H250" t="s">
        <v>4734</v>
      </c>
      <c r="I250" t="s">
        <v>25</v>
      </c>
      <c r="K250">
        <v>1</v>
      </c>
      <c r="L250" t="s">
        <v>3</v>
      </c>
      <c r="M250">
        <v>100343</v>
      </c>
      <c r="N250" t="s">
        <v>4</v>
      </c>
      <c r="O250" t="s">
        <v>4</v>
      </c>
      <c r="U250" t="s">
        <v>4725</v>
      </c>
      <c r="V250" s="2">
        <v>1</v>
      </c>
      <c r="W250" t="s">
        <v>3775</v>
      </c>
      <c r="X250" t="s">
        <v>4726</v>
      </c>
      <c r="Y250" t="s">
        <v>3777</v>
      </c>
      <c r="Z250" s="4">
        <v>15</v>
      </c>
      <c r="AA250" s="5">
        <v>1557</v>
      </c>
      <c r="AB250" s="5" t="s">
        <v>4726</v>
      </c>
      <c r="AC250" t="s">
        <v>4735</v>
      </c>
      <c r="AD250">
        <v>2018</v>
      </c>
      <c r="AE250">
        <v>6</v>
      </c>
      <c r="AF250">
        <v>4</v>
      </c>
      <c r="AG250" t="s">
        <v>3911</v>
      </c>
      <c r="AJ250" t="s">
        <v>4</v>
      </c>
      <c r="AK250" t="s">
        <v>11</v>
      </c>
      <c r="AL250">
        <v>123941</v>
      </c>
      <c r="AM250">
        <v>6990878</v>
      </c>
      <c r="AN250" s="5">
        <v>123000</v>
      </c>
      <c r="AO250" s="5">
        <v>6991000</v>
      </c>
      <c r="AP250">
        <v>10</v>
      </c>
      <c r="AR250">
        <v>1010</v>
      </c>
      <c r="AT250" s="7" t="s">
        <v>4736</v>
      </c>
      <c r="AU250">
        <v>100343</v>
      </c>
      <c r="AW250" s="6" t="s">
        <v>14</v>
      </c>
      <c r="AX250">
        <v>1</v>
      </c>
      <c r="AY250" t="s">
        <v>15</v>
      </c>
      <c r="AZ250" t="s">
        <v>4737</v>
      </c>
      <c r="BA250" t="s">
        <v>4738</v>
      </c>
      <c r="BB250">
        <v>1010</v>
      </c>
      <c r="BC250" t="s">
        <v>31</v>
      </c>
      <c r="BD250" t="s">
        <v>32</v>
      </c>
      <c r="BF250" s="7">
        <v>43676.4188194444</v>
      </c>
      <c r="BG250" s="8" t="s">
        <v>20</v>
      </c>
      <c r="BI250">
        <v>6</v>
      </c>
      <c r="BJ250">
        <v>211889</v>
      </c>
      <c r="BL250" t="s">
        <v>4739</v>
      </c>
      <c r="BX250">
        <v>151369</v>
      </c>
    </row>
    <row r="251" spans="1:76" x14ac:dyDescent="0.25">
      <c r="A251">
        <v>167879</v>
      </c>
      <c r="C251">
        <v>1</v>
      </c>
      <c r="F251" t="s">
        <v>0</v>
      </c>
      <c r="G251" t="s">
        <v>23</v>
      </c>
      <c r="H251" t="s">
        <v>4604</v>
      </c>
      <c r="I251" t="s">
        <v>25</v>
      </c>
      <c r="K251">
        <v>1</v>
      </c>
      <c r="L251" t="s">
        <v>3</v>
      </c>
      <c r="M251">
        <v>100343</v>
      </c>
      <c r="N251" t="s">
        <v>4</v>
      </c>
      <c r="O251" t="s">
        <v>4</v>
      </c>
      <c r="U251" t="s">
        <v>4598</v>
      </c>
      <c r="V251" s="2">
        <v>1</v>
      </c>
      <c r="W251" t="s">
        <v>3775</v>
      </c>
      <c r="X251" t="s">
        <v>3776</v>
      </c>
      <c r="Y251" t="s">
        <v>3777</v>
      </c>
      <c r="Z251" s="4">
        <v>15</v>
      </c>
      <c r="AA251" s="5">
        <v>1543</v>
      </c>
      <c r="AB251" s="5" t="s">
        <v>4519</v>
      </c>
      <c r="AC251" t="s">
        <v>4605</v>
      </c>
      <c r="AD251">
        <v>2018</v>
      </c>
      <c r="AE251">
        <v>7</v>
      </c>
      <c r="AF251">
        <v>5</v>
      </c>
      <c r="AG251" t="s">
        <v>3911</v>
      </c>
      <c r="AJ251" t="s">
        <v>4</v>
      </c>
      <c r="AK251" t="s">
        <v>11</v>
      </c>
      <c r="AL251">
        <v>148121</v>
      </c>
      <c r="AM251">
        <v>6974902</v>
      </c>
      <c r="AN251" s="5">
        <v>149000</v>
      </c>
      <c r="AO251" s="5">
        <v>6975000</v>
      </c>
      <c r="AP251">
        <v>10</v>
      </c>
      <c r="AR251">
        <v>1010</v>
      </c>
      <c r="AT251" s="7" t="s">
        <v>4606</v>
      </c>
      <c r="AU251">
        <v>100343</v>
      </c>
      <c r="AW251" s="6" t="s">
        <v>14</v>
      </c>
      <c r="AX251">
        <v>1</v>
      </c>
      <c r="AY251" t="s">
        <v>15</v>
      </c>
      <c r="AZ251" t="s">
        <v>4607</v>
      </c>
      <c r="BA251" t="s">
        <v>4608</v>
      </c>
      <c r="BB251">
        <v>1010</v>
      </c>
      <c r="BC251" t="s">
        <v>31</v>
      </c>
      <c r="BD251" t="s">
        <v>32</v>
      </c>
      <c r="BF251" s="7">
        <v>43676.418842592597</v>
      </c>
      <c r="BG251" s="8" t="s">
        <v>20</v>
      </c>
      <c r="BI251">
        <v>6</v>
      </c>
      <c r="BJ251">
        <v>211921</v>
      </c>
      <c r="BL251" t="s">
        <v>4609</v>
      </c>
      <c r="BX251">
        <v>167879</v>
      </c>
    </row>
    <row r="252" spans="1:76" x14ac:dyDescent="0.25">
      <c r="A252">
        <v>167881</v>
      </c>
      <c r="C252">
        <v>1</v>
      </c>
      <c r="F252" t="s">
        <v>0</v>
      </c>
      <c r="G252" t="s">
        <v>23</v>
      </c>
      <c r="H252" t="s">
        <v>4610</v>
      </c>
      <c r="I252" t="s">
        <v>25</v>
      </c>
      <c r="K252">
        <v>1</v>
      </c>
      <c r="L252" t="s">
        <v>3</v>
      </c>
      <c r="M252">
        <v>100343</v>
      </c>
      <c r="N252" t="s">
        <v>4</v>
      </c>
      <c r="O252" t="s">
        <v>4</v>
      </c>
      <c r="U252" t="s">
        <v>4598</v>
      </c>
      <c r="V252" s="2">
        <v>1</v>
      </c>
      <c r="W252" t="s">
        <v>3775</v>
      </c>
      <c r="X252" t="s">
        <v>3776</v>
      </c>
      <c r="Y252" t="s">
        <v>3777</v>
      </c>
      <c r="Z252" s="4">
        <v>15</v>
      </c>
      <c r="AA252" s="5">
        <v>1543</v>
      </c>
      <c r="AB252" s="5" t="s">
        <v>4519</v>
      </c>
      <c r="AC252" t="s">
        <v>4605</v>
      </c>
      <c r="AD252">
        <v>2018</v>
      </c>
      <c r="AE252">
        <v>7</v>
      </c>
      <c r="AF252">
        <v>5</v>
      </c>
      <c r="AG252" t="s">
        <v>3911</v>
      </c>
      <c r="AJ252" t="s">
        <v>4</v>
      </c>
      <c r="AK252" t="s">
        <v>11</v>
      </c>
      <c r="AL252">
        <v>148123</v>
      </c>
      <c r="AM252">
        <v>6974922</v>
      </c>
      <c r="AN252" s="5">
        <v>149000</v>
      </c>
      <c r="AO252" s="5">
        <v>6975000</v>
      </c>
      <c r="AP252">
        <v>10</v>
      </c>
      <c r="AR252">
        <v>1010</v>
      </c>
      <c r="AT252" s="7" t="s">
        <v>4611</v>
      </c>
      <c r="AU252">
        <v>100343</v>
      </c>
      <c r="AW252" s="6" t="s">
        <v>14</v>
      </c>
      <c r="AX252">
        <v>1</v>
      </c>
      <c r="AY252" t="s">
        <v>15</v>
      </c>
      <c r="AZ252" t="s">
        <v>4612</v>
      </c>
      <c r="BA252" t="s">
        <v>4613</v>
      </c>
      <c r="BB252">
        <v>1010</v>
      </c>
      <c r="BC252" t="s">
        <v>31</v>
      </c>
      <c r="BD252" t="s">
        <v>32</v>
      </c>
      <c r="BF252" s="7">
        <v>43676.418842592597</v>
      </c>
      <c r="BG252" s="8" t="s">
        <v>20</v>
      </c>
      <c r="BI252">
        <v>6</v>
      </c>
      <c r="BJ252">
        <v>211922</v>
      </c>
      <c r="BL252" t="s">
        <v>4614</v>
      </c>
      <c r="BX252">
        <v>167881</v>
      </c>
    </row>
    <row r="253" spans="1:76" x14ac:dyDescent="0.25">
      <c r="A253">
        <v>169630</v>
      </c>
      <c r="C253">
        <v>1</v>
      </c>
      <c r="D253">
        <v>1</v>
      </c>
      <c r="E253">
        <v>1</v>
      </c>
      <c r="F253" t="s">
        <v>0</v>
      </c>
      <c r="G253" t="s">
        <v>23</v>
      </c>
      <c r="H253" t="s">
        <v>4628</v>
      </c>
      <c r="I253" t="s">
        <v>25</v>
      </c>
      <c r="K253">
        <v>1</v>
      </c>
      <c r="L253" t="s">
        <v>3</v>
      </c>
      <c r="M253">
        <v>100343</v>
      </c>
      <c r="N253" t="s">
        <v>4</v>
      </c>
      <c r="O253" t="s">
        <v>4</v>
      </c>
      <c r="U253" t="s">
        <v>4629</v>
      </c>
      <c r="V253" s="2">
        <v>1</v>
      </c>
      <c r="W253" t="s">
        <v>3775</v>
      </c>
      <c r="X253" t="s">
        <v>3776</v>
      </c>
      <c r="Y253" t="s">
        <v>3777</v>
      </c>
      <c r="Z253" s="4">
        <v>15</v>
      </c>
      <c r="AA253" s="5">
        <v>1543</v>
      </c>
      <c r="AB253" s="5" t="s">
        <v>4519</v>
      </c>
      <c r="AC253" t="s">
        <v>4630</v>
      </c>
      <c r="AD253">
        <v>2018</v>
      </c>
      <c r="AE253">
        <v>7</v>
      </c>
      <c r="AF253">
        <v>5</v>
      </c>
      <c r="AG253" t="s">
        <v>3911</v>
      </c>
      <c r="AJ253" t="s">
        <v>4</v>
      </c>
      <c r="AK253" t="s">
        <v>11</v>
      </c>
      <c r="AL253">
        <v>152022</v>
      </c>
      <c r="AM253">
        <v>6981917</v>
      </c>
      <c r="AN253" s="5">
        <v>153000</v>
      </c>
      <c r="AO253" s="5">
        <v>6981000</v>
      </c>
      <c r="AP253">
        <v>10</v>
      </c>
      <c r="AR253">
        <v>1010</v>
      </c>
      <c r="AT253" s="7" t="s">
        <v>4631</v>
      </c>
      <c r="AU253">
        <v>100343</v>
      </c>
      <c r="AW253" s="6" t="s">
        <v>14</v>
      </c>
      <c r="AX253">
        <v>1</v>
      </c>
      <c r="AY253" t="s">
        <v>15</v>
      </c>
      <c r="AZ253" t="s">
        <v>4632</v>
      </c>
      <c r="BA253" t="s">
        <v>4633</v>
      </c>
      <c r="BB253">
        <v>1010</v>
      </c>
      <c r="BC253" t="s">
        <v>31</v>
      </c>
      <c r="BD253" t="s">
        <v>32</v>
      </c>
      <c r="BF253" s="7">
        <v>43676.418842592597</v>
      </c>
      <c r="BG253" s="8" t="s">
        <v>20</v>
      </c>
      <c r="BI253">
        <v>6</v>
      </c>
      <c r="BJ253">
        <v>211919</v>
      </c>
      <c r="BL253" t="s">
        <v>4634</v>
      </c>
      <c r="BX253">
        <v>169630</v>
      </c>
    </row>
    <row r="254" spans="1:76" x14ac:dyDescent="0.25">
      <c r="A254">
        <v>169643</v>
      </c>
      <c r="C254">
        <v>1</v>
      </c>
      <c r="D254">
        <v>1</v>
      </c>
      <c r="E254">
        <v>2</v>
      </c>
      <c r="F254" t="s">
        <v>0</v>
      </c>
      <c r="G254" t="s">
        <v>23</v>
      </c>
      <c r="H254" t="s">
        <v>4635</v>
      </c>
      <c r="I254" t="s">
        <v>25</v>
      </c>
      <c r="K254">
        <v>1</v>
      </c>
      <c r="L254" t="s">
        <v>3</v>
      </c>
      <c r="M254">
        <v>100343</v>
      </c>
      <c r="N254" t="s">
        <v>4</v>
      </c>
      <c r="O254" t="s">
        <v>4</v>
      </c>
      <c r="U254" t="s">
        <v>4629</v>
      </c>
      <c r="V254" s="2">
        <v>1</v>
      </c>
      <c r="W254" t="s">
        <v>3775</v>
      </c>
      <c r="X254" t="s">
        <v>3776</v>
      </c>
      <c r="Y254" t="s">
        <v>3777</v>
      </c>
      <c r="Z254" s="4">
        <v>15</v>
      </c>
      <c r="AA254" s="5">
        <v>1543</v>
      </c>
      <c r="AB254" s="5" t="s">
        <v>4519</v>
      </c>
      <c r="AC254" t="s">
        <v>4630</v>
      </c>
      <c r="AD254">
        <v>2018</v>
      </c>
      <c r="AE254">
        <v>7</v>
      </c>
      <c r="AF254">
        <v>5</v>
      </c>
      <c r="AG254" t="s">
        <v>3911</v>
      </c>
      <c r="AJ254" t="s">
        <v>4</v>
      </c>
      <c r="AK254" t="s">
        <v>11</v>
      </c>
      <c r="AL254">
        <v>152060</v>
      </c>
      <c r="AM254">
        <v>6981929</v>
      </c>
      <c r="AN254" s="5">
        <v>153000</v>
      </c>
      <c r="AO254" s="5">
        <v>6981000</v>
      </c>
      <c r="AP254">
        <v>10</v>
      </c>
      <c r="AR254">
        <v>1010</v>
      </c>
      <c r="AT254" s="7" t="s">
        <v>4636</v>
      </c>
      <c r="AU254">
        <v>100343</v>
      </c>
      <c r="AW254" s="6" t="s">
        <v>14</v>
      </c>
      <c r="AX254">
        <v>1</v>
      </c>
      <c r="AY254" t="s">
        <v>15</v>
      </c>
      <c r="AZ254" t="s">
        <v>4637</v>
      </c>
      <c r="BA254" t="s">
        <v>4638</v>
      </c>
      <c r="BB254">
        <v>1010</v>
      </c>
      <c r="BC254" t="s">
        <v>31</v>
      </c>
      <c r="BD254" t="s">
        <v>32</v>
      </c>
      <c r="BF254" s="7">
        <v>43676.418842592597</v>
      </c>
      <c r="BG254" s="8" t="s">
        <v>20</v>
      </c>
      <c r="BI254">
        <v>6</v>
      </c>
      <c r="BJ254">
        <v>211920</v>
      </c>
      <c r="BL254" t="s">
        <v>4639</v>
      </c>
      <c r="BX254">
        <v>169643</v>
      </c>
    </row>
    <row r="255" spans="1:76" x14ac:dyDescent="0.25">
      <c r="A255">
        <v>171162</v>
      </c>
      <c r="C255">
        <v>1</v>
      </c>
      <c r="D255">
        <v>1</v>
      </c>
      <c r="E255">
        <v>1</v>
      </c>
      <c r="F255" t="s">
        <v>0</v>
      </c>
      <c r="G255" t="s">
        <v>23</v>
      </c>
      <c r="H255" t="s">
        <v>5088</v>
      </c>
      <c r="I255" t="s">
        <v>25</v>
      </c>
      <c r="K255">
        <v>1</v>
      </c>
      <c r="L255" t="s">
        <v>3</v>
      </c>
      <c r="M255">
        <v>100343</v>
      </c>
      <c r="N255" t="s">
        <v>4</v>
      </c>
      <c r="O255" t="s">
        <v>4</v>
      </c>
      <c r="U255" t="s">
        <v>5089</v>
      </c>
      <c r="V255" s="2">
        <v>1</v>
      </c>
      <c r="W255" t="s">
        <v>3775</v>
      </c>
      <c r="X255" t="s">
        <v>5090</v>
      </c>
      <c r="Y255" t="s">
        <v>3777</v>
      </c>
      <c r="Z255" s="4">
        <v>15</v>
      </c>
      <c r="AA255" s="5">
        <v>1573</v>
      </c>
      <c r="AB255" t="s">
        <v>5090</v>
      </c>
      <c r="AC255" t="s">
        <v>5091</v>
      </c>
      <c r="AD255">
        <v>2018</v>
      </c>
      <c r="AE255">
        <v>6</v>
      </c>
      <c r="AF255">
        <v>18</v>
      </c>
      <c r="AG255" t="s">
        <v>1230</v>
      </c>
      <c r="AJ255" t="s">
        <v>4</v>
      </c>
      <c r="AK255" t="s">
        <v>11</v>
      </c>
      <c r="AL255">
        <v>154046</v>
      </c>
      <c r="AM255">
        <v>7050958</v>
      </c>
      <c r="AN255" s="5">
        <v>155000</v>
      </c>
      <c r="AO255" s="5">
        <v>7051000</v>
      </c>
      <c r="AP255">
        <v>5</v>
      </c>
      <c r="AR255">
        <v>1010</v>
      </c>
      <c r="AT255" s="7" t="s">
        <v>5092</v>
      </c>
      <c r="AU255">
        <v>100343</v>
      </c>
      <c r="AW255" s="6" t="s">
        <v>14</v>
      </c>
      <c r="AX255">
        <v>1</v>
      </c>
      <c r="AY255" t="s">
        <v>15</v>
      </c>
      <c r="AZ255" t="s">
        <v>5093</v>
      </c>
      <c r="BA255" t="s">
        <v>5094</v>
      </c>
      <c r="BB255">
        <v>1010</v>
      </c>
      <c r="BC255" t="s">
        <v>31</v>
      </c>
      <c r="BD255" t="s">
        <v>32</v>
      </c>
      <c r="BF255" s="7">
        <v>43713.546527777798</v>
      </c>
      <c r="BG255" s="8" t="s">
        <v>20</v>
      </c>
      <c r="BI255">
        <v>6</v>
      </c>
      <c r="BJ255">
        <v>178775</v>
      </c>
      <c r="BL255" t="s">
        <v>5095</v>
      </c>
      <c r="BX255">
        <v>171162</v>
      </c>
    </row>
    <row r="256" spans="1:76" x14ac:dyDescent="0.25">
      <c r="A256">
        <v>181088</v>
      </c>
      <c r="C256">
        <v>1</v>
      </c>
      <c r="D256">
        <v>1</v>
      </c>
      <c r="E256">
        <v>1</v>
      </c>
      <c r="F256" t="s">
        <v>0</v>
      </c>
      <c r="G256" t="s">
        <v>23</v>
      </c>
      <c r="H256" t="s">
        <v>5014</v>
      </c>
      <c r="I256" t="s">
        <v>25</v>
      </c>
      <c r="K256">
        <v>1</v>
      </c>
      <c r="L256" t="s">
        <v>3</v>
      </c>
      <c r="M256">
        <v>100343</v>
      </c>
      <c r="N256" t="s">
        <v>4</v>
      </c>
      <c r="O256" t="s">
        <v>4</v>
      </c>
      <c r="U256" t="s">
        <v>5015</v>
      </c>
      <c r="V256" s="2">
        <v>1</v>
      </c>
      <c r="W256" t="s">
        <v>3775</v>
      </c>
      <c r="X256" t="s">
        <v>5000</v>
      </c>
      <c r="Y256" t="s">
        <v>3777</v>
      </c>
      <c r="Z256" s="4">
        <v>15</v>
      </c>
      <c r="AA256" s="5">
        <v>1563</v>
      </c>
      <c r="AB256" s="5" t="s">
        <v>5000</v>
      </c>
      <c r="AC256" t="s">
        <v>5016</v>
      </c>
      <c r="AD256">
        <v>2018</v>
      </c>
      <c r="AE256">
        <v>6</v>
      </c>
      <c r="AF256">
        <v>13</v>
      </c>
      <c r="AG256" t="s">
        <v>3911</v>
      </c>
      <c r="AJ256" t="s">
        <v>4</v>
      </c>
      <c r="AK256" t="s">
        <v>11</v>
      </c>
      <c r="AL256">
        <v>169313</v>
      </c>
      <c r="AM256">
        <v>6978340</v>
      </c>
      <c r="AN256" s="5">
        <v>169000</v>
      </c>
      <c r="AO256" s="5">
        <v>6979000</v>
      </c>
      <c r="AP256">
        <v>10</v>
      </c>
      <c r="AR256">
        <v>1010</v>
      </c>
      <c r="AT256" s="7" t="s">
        <v>5017</v>
      </c>
      <c r="AU256">
        <v>100343</v>
      </c>
      <c r="AW256" s="6" t="s">
        <v>14</v>
      </c>
      <c r="AX256">
        <v>1</v>
      </c>
      <c r="AY256" t="s">
        <v>15</v>
      </c>
      <c r="AZ256" t="s">
        <v>5018</v>
      </c>
      <c r="BA256" t="s">
        <v>5019</v>
      </c>
      <c r="BB256">
        <v>1010</v>
      </c>
      <c r="BC256" t="s">
        <v>31</v>
      </c>
      <c r="BD256" t="s">
        <v>32</v>
      </c>
      <c r="BF256" s="7">
        <v>43676.418831018498</v>
      </c>
      <c r="BG256" s="8" t="s">
        <v>20</v>
      </c>
      <c r="BI256">
        <v>6</v>
      </c>
      <c r="BJ256">
        <v>211902</v>
      </c>
      <c r="BL256" t="s">
        <v>5020</v>
      </c>
      <c r="BX256">
        <v>181088</v>
      </c>
    </row>
    <row r="257" spans="1:76" x14ac:dyDescent="0.25">
      <c r="A257">
        <v>181452</v>
      </c>
      <c r="C257">
        <v>1</v>
      </c>
      <c r="D257">
        <v>1</v>
      </c>
      <c r="E257">
        <v>1</v>
      </c>
      <c r="F257" t="s">
        <v>0</v>
      </c>
      <c r="G257" t="s">
        <v>23</v>
      </c>
      <c r="H257" t="s">
        <v>5057</v>
      </c>
      <c r="I257" t="s">
        <v>25</v>
      </c>
      <c r="K257">
        <v>1</v>
      </c>
      <c r="L257" t="s">
        <v>3</v>
      </c>
      <c r="M257">
        <v>100343</v>
      </c>
      <c r="N257" t="s">
        <v>4</v>
      </c>
      <c r="O257" t="s">
        <v>4</v>
      </c>
      <c r="U257" t="s">
        <v>5058</v>
      </c>
      <c r="V257" s="2">
        <v>1</v>
      </c>
      <c r="W257" t="s">
        <v>3775</v>
      </c>
      <c r="X257" t="s">
        <v>5050</v>
      </c>
      <c r="Y257" t="s">
        <v>3777</v>
      </c>
      <c r="Z257" s="4">
        <v>15</v>
      </c>
      <c r="AA257" s="5">
        <v>1569</v>
      </c>
      <c r="AB257" s="5" t="s">
        <v>5050</v>
      </c>
      <c r="AC257" t="s">
        <v>5059</v>
      </c>
      <c r="AD257">
        <v>2018</v>
      </c>
      <c r="AE257">
        <v>7</v>
      </c>
      <c r="AF257">
        <v>17</v>
      </c>
      <c r="AG257" t="s">
        <v>3911</v>
      </c>
      <c r="AJ257" t="s">
        <v>4</v>
      </c>
      <c r="AK257" t="s">
        <v>11</v>
      </c>
      <c r="AL257">
        <v>170012</v>
      </c>
      <c r="AM257">
        <v>7021559</v>
      </c>
      <c r="AN257" s="5">
        <v>171000</v>
      </c>
      <c r="AO257" s="5">
        <v>7021000</v>
      </c>
      <c r="AP257">
        <v>10</v>
      </c>
      <c r="AR257">
        <v>1010</v>
      </c>
      <c r="AT257" s="7" t="s">
        <v>5060</v>
      </c>
      <c r="AU257">
        <v>100343</v>
      </c>
      <c r="AW257" s="6" t="s">
        <v>14</v>
      </c>
      <c r="AX257">
        <v>1</v>
      </c>
      <c r="AY257" t="s">
        <v>15</v>
      </c>
      <c r="AZ257" t="s">
        <v>5061</v>
      </c>
      <c r="BA257" t="s">
        <v>5062</v>
      </c>
      <c r="BB257">
        <v>1010</v>
      </c>
      <c r="BC257" t="s">
        <v>31</v>
      </c>
      <c r="BD257" t="s">
        <v>32</v>
      </c>
      <c r="BF257" s="7">
        <v>43676.418854166703</v>
      </c>
      <c r="BG257" s="8" t="s">
        <v>20</v>
      </c>
      <c r="BI257">
        <v>6</v>
      </c>
      <c r="BJ257">
        <v>211929</v>
      </c>
      <c r="BL257" t="s">
        <v>5063</v>
      </c>
      <c r="BX257">
        <v>181452</v>
      </c>
    </row>
    <row r="258" spans="1:76" x14ac:dyDescent="0.25">
      <c r="A258">
        <v>184625</v>
      </c>
      <c r="C258">
        <v>1</v>
      </c>
      <c r="F258" t="s">
        <v>0</v>
      </c>
      <c r="G258" t="s">
        <v>23</v>
      </c>
      <c r="H258" t="s">
        <v>5042</v>
      </c>
      <c r="I258" t="s">
        <v>25</v>
      </c>
      <c r="K258">
        <v>1</v>
      </c>
      <c r="L258" t="s">
        <v>3</v>
      </c>
      <c r="M258">
        <v>100343</v>
      </c>
      <c r="N258" t="s">
        <v>4</v>
      </c>
      <c r="O258" t="s">
        <v>4</v>
      </c>
      <c r="U258" t="s">
        <v>5022</v>
      </c>
      <c r="V258" s="2">
        <v>1</v>
      </c>
      <c r="W258" t="s">
        <v>3775</v>
      </c>
      <c r="X258" t="s">
        <v>5023</v>
      </c>
      <c r="Y258" t="s">
        <v>3777</v>
      </c>
      <c r="Z258" s="4">
        <v>15</v>
      </c>
      <c r="AA258" s="5">
        <v>1566</v>
      </c>
      <c r="AB258" s="5" t="s">
        <v>5023</v>
      </c>
      <c r="AC258" t="s">
        <v>5043</v>
      </c>
      <c r="AD258">
        <v>2018</v>
      </c>
      <c r="AE258">
        <v>6</v>
      </c>
      <c r="AF258">
        <v>19</v>
      </c>
      <c r="AG258" t="s">
        <v>3911</v>
      </c>
      <c r="AJ258" t="s">
        <v>4</v>
      </c>
      <c r="AK258" t="s">
        <v>11</v>
      </c>
      <c r="AL258">
        <v>176155</v>
      </c>
      <c r="AM258">
        <v>6985381</v>
      </c>
      <c r="AN258" s="5">
        <v>177000</v>
      </c>
      <c r="AO258" s="5">
        <v>6985000</v>
      </c>
      <c r="AP258">
        <v>10</v>
      </c>
      <c r="AR258">
        <v>1010</v>
      </c>
      <c r="AT258" s="7" t="s">
        <v>5044</v>
      </c>
      <c r="AU258">
        <v>100343</v>
      </c>
      <c r="AW258" s="6" t="s">
        <v>14</v>
      </c>
      <c r="AX258">
        <v>1</v>
      </c>
      <c r="AY258" t="s">
        <v>15</v>
      </c>
      <c r="AZ258" t="s">
        <v>5045</v>
      </c>
      <c r="BA258" t="s">
        <v>5046</v>
      </c>
      <c r="BB258">
        <v>1010</v>
      </c>
      <c r="BC258" t="s">
        <v>31</v>
      </c>
      <c r="BD258" t="s">
        <v>32</v>
      </c>
      <c r="BF258" s="7">
        <v>43676.418831018498</v>
      </c>
      <c r="BG258" s="8" t="s">
        <v>20</v>
      </c>
      <c r="BI258">
        <v>6</v>
      </c>
      <c r="BJ258">
        <v>211909</v>
      </c>
      <c r="BL258" t="s">
        <v>5047</v>
      </c>
      <c r="BX258">
        <v>184625</v>
      </c>
    </row>
    <row r="259" spans="1:76" x14ac:dyDescent="0.25">
      <c r="A259">
        <v>185023</v>
      </c>
      <c r="C259">
        <v>1</v>
      </c>
      <c r="F259" t="s">
        <v>0</v>
      </c>
      <c r="G259" t="s">
        <v>23</v>
      </c>
      <c r="H259" t="s">
        <v>5082</v>
      </c>
      <c r="I259" t="s">
        <v>25</v>
      </c>
      <c r="K259">
        <v>1</v>
      </c>
      <c r="L259" t="s">
        <v>3</v>
      </c>
      <c r="M259">
        <v>100343</v>
      </c>
      <c r="N259" t="s">
        <v>4</v>
      </c>
      <c r="O259" t="s">
        <v>4</v>
      </c>
      <c r="U259" t="s">
        <v>5071</v>
      </c>
      <c r="V259" s="2">
        <v>1</v>
      </c>
      <c r="W259" t="s">
        <v>5072</v>
      </c>
      <c r="X259" t="s">
        <v>5073</v>
      </c>
      <c r="Y259" s="3" t="s">
        <v>5074</v>
      </c>
      <c r="Z259" s="4">
        <v>15</v>
      </c>
      <c r="AA259" s="5">
        <v>1571</v>
      </c>
      <c r="AB259" t="s">
        <v>5075</v>
      </c>
      <c r="AC259" t="s">
        <v>5083</v>
      </c>
      <c r="AD259">
        <v>2018</v>
      </c>
      <c r="AE259">
        <v>7</v>
      </c>
      <c r="AF259">
        <v>11</v>
      </c>
      <c r="AG259" t="s">
        <v>3911</v>
      </c>
      <c r="AJ259" t="s">
        <v>4</v>
      </c>
      <c r="AK259" t="s">
        <v>11</v>
      </c>
      <c r="AL259">
        <v>176495</v>
      </c>
      <c r="AM259">
        <v>7015429</v>
      </c>
      <c r="AN259" s="5">
        <v>177000</v>
      </c>
      <c r="AO259" s="5">
        <v>7015000</v>
      </c>
      <c r="AP259">
        <v>10</v>
      </c>
      <c r="AR259">
        <v>1010</v>
      </c>
      <c r="AT259" s="7" t="s">
        <v>5084</v>
      </c>
      <c r="AU259">
        <v>100343</v>
      </c>
      <c r="AW259" s="6" t="s">
        <v>14</v>
      </c>
      <c r="AX259">
        <v>1</v>
      </c>
      <c r="AY259" t="s">
        <v>15</v>
      </c>
      <c r="AZ259" t="s">
        <v>5085</v>
      </c>
      <c r="BA259" t="s">
        <v>5086</v>
      </c>
      <c r="BB259">
        <v>1010</v>
      </c>
      <c r="BC259" t="s">
        <v>31</v>
      </c>
      <c r="BD259" t="s">
        <v>32</v>
      </c>
      <c r="BF259" s="7">
        <v>43676.418854166703</v>
      </c>
      <c r="BG259" s="8" t="s">
        <v>20</v>
      </c>
      <c r="BI259">
        <v>6</v>
      </c>
      <c r="BJ259">
        <v>211925</v>
      </c>
      <c r="BL259" t="s">
        <v>5087</v>
      </c>
      <c r="BX259">
        <v>185023</v>
      </c>
    </row>
    <row r="260" spans="1:76" x14ac:dyDescent="0.25">
      <c r="A260">
        <v>250035</v>
      </c>
      <c r="C260">
        <v>1</v>
      </c>
      <c r="D260">
        <v>1</v>
      </c>
      <c r="E260">
        <v>1</v>
      </c>
      <c r="F260" t="s">
        <v>0</v>
      </c>
      <c r="G260" t="s">
        <v>23</v>
      </c>
      <c r="H260" t="s">
        <v>1196</v>
      </c>
      <c r="I260" t="s">
        <v>25</v>
      </c>
      <c r="K260">
        <v>1</v>
      </c>
      <c r="L260" t="s">
        <v>3</v>
      </c>
      <c r="M260">
        <v>100343</v>
      </c>
      <c r="N260" t="s">
        <v>4</v>
      </c>
      <c r="O260" t="s">
        <v>4</v>
      </c>
      <c r="U260" t="s">
        <v>1197</v>
      </c>
      <c r="V260" s="2">
        <v>1</v>
      </c>
      <c r="W260" t="s">
        <v>1052</v>
      </c>
      <c r="X260" t="s">
        <v>1171</v>
      </c>
      <c r="Y260" s="3" t="s">
        <v>1054</v>
      </c>
      <c r="Z260" s="4">
        <v>7</v>
      </c>
      <c r="AA260" s="5">
        <v>723</v>
      </c>
      <c r="AB260" t="s">
        <v>1198</v>
      </c>
      <c r="AC260" t="s">
        <v>1199</v>
      </c>
      <c r="AD260">
        <v>2018</v>
      </c>
      <c r="AE260">
        <v>5</v>
      </c>
      <c r="AF260">
        <v>24</v>
      </c>
      <c r="AG260" t="s">
        <v>1200</v>
      </c>
      <c r="AJ260" t="s">
        <v>4</v>
      </c>
      <c r="AK260" t="s">
        <v>11</v>
      </c>
      <c r="AL260">
        <v>235769</v>
      </c>
      <c r="AM260">
        <v>6564606</v>
      </c>
      <c r="AN260" s="5">
        <v>235000</v>
      </c>
      <c r="AO260" s="5">
        <v>6565000</v>
      </c>
      <c r="AP260">
        <v>8</v>
      </c>
      <c r="AR260">
        <v>1010</v>
      </c>
      <c r="AT260" s="7" t="s">
        <v>1201</v>
      </c>
      <c r="AU260">
        <v>100343</v>
      </c>
      <c r="AW260" s="6" t="s">
        <v>14</v>
      </c>
      <c r="AX260">
        <v>1</v>
      </c>
      <c r="AY260" t="s">
        <v>15</v>
      </c>
      <c r="AZ260" t="s">
        <v>1202</v>
      </c>
      <c r="BA260" t="s">
        <v>1203</v>
      </c>
      <c r="BB260">
        <v>1010</v>
      </c>
      <c r="BC260" t="s">
        <v>31</v>
      </c>
      <c r="BD260" t="s">
        <v>32</v>
      </c>
      <c r="BF260" s="7">
        <v>43713.546527777798</v>
      </c>
      <c r="BG260" s="8" t="s">
        <v>20</v>
      </c>
      <c r="BI260">
        <v>6</v>
      </c>
      <c r="BJ260">
        <v>154757</v>
      </c>
      <c r="BL260" t="s">
        <v>1204</v>
      </c>
      <c r="BX260">
        <v>250035</v>
      </c>
    </row>
    <row r="261" spans="1:76" x14ac:dyDescent="0.25">
      <c r="A261">
        <v>257707</v>
      </c>
      <c r="C261">
        <v>1</v>
      </c>
      <c r="F261" t="s">
        <v>0</v>
      </c>
      <c r="G261" t="s">
        <v>23</v>
      </c>
      <c r="H261" t="s">
        <v>1190</v>
      </c>
      <c r="I261" t="s">
        <v>25</v>
      </c>
      <c r="K261">
        <v>1</v>
      </c>
      <c r="L261" t="s">
        <v>3</v>
      </c>
      <c r="M261">
        <v>100343</v>
      </c>
      <c r="N261" t="s">
        <v>4</v>
      </c>
      <c r="O261" t="s">
        <v>4</v>
      </c>
      <c r="U261" t="s">
        <v>1177</v>
      </c>
      <c r="V261" s="2">
        <v>1</v>
      </c>
      <c r="W261" t="s">
        <v>1052</v>
      </c>
      <c r="X261" t="s">
        <v>1171</v>
      </c>
      <c r="Y261" s="3" t="s">
        <v>1054</v>
      </c>
      <c r="Z261" s="4">
        <v>7</v>
      </c>
      <c r="AA261" s="5">
        <v>722</v>
      </c>
      <c r="AB261" t="s">
        <v>1172</v>
      </c>
      <c r="AC261" t="s">
        <v>1191</v>
      </c>
      <c r="AD261">
        <v>2018</v>
      </c>
      <c r="AE261">
        <v>5</v>
      </c>
      <c r="AF261">
        <v>16</v>
      </c>
      <c r="AG261" t="s">
        <v>149</v>
      </c>
      <c r="AJ261" t="s">
        <v>4</v>
      </c>
      <c r="AK261" t="s">
        <v>11</v>
      </c>
      <c r="AL261">
        <v>238252</v>
      </c>
      <c r="AM261">
        <v>6577646</v>
      </c>
      <c r="AN261" s="5">
        <v>239000</v>
      </c>
      <c r="AO261" s="5">
        <v>6577000</v>
      </c>
      <c r="AP261">
        <v>10</v>
      </c>
      <c r="AR261">
        <v>1010</v>
      </c>
      <c r="AT261" s="7" t="s">
        <v>1192</v>
      </c>
      <c r="AU261">
        <v>100343</v>
      </c>
      <c r="AW261" s="6" t="s">
        <v>14</v>
      </c>
      <c r="AX261">
        <v>1</v>
      </c>
      <c r="AY261" t="s">
        <v>15</v>
      </c>
      <c r="AZ261" t="s">
        <v>1193</v>
      </c>
      <c r="BA261" t="s">
        <v>1194</v>
      </c>
      <c r="BB261">
        <v>1010</v>
      </c>
      <c r="BC261" t="s">
        <v>31</v>
      </c>
      <c r="BD261" t="s">
        <v>32</v>
      </c>
      <c r="BF261" s="7">
        <v>43713.546527777798</v>
      </c>
      <c r="BG261" s="8" t="s">
        <v>20</v>
      </c>
      <c r="BI261">
        <v>6</v>
      </c>
      <c r="BJ261">
        <v>154283</v>
      </c>
      <c r="BL261" t="s">
        <v>1195</v>
      </c>
      <c r="BX261">
        <v>257707</v>
      </c>
    </row>
    <row r="262" spans="1:76" x14ac:dyDescent="0.25">
      <c r="A262">
        <v>266269</v>
      </c>
      <c r="C262">
        <v>1</v>
      </c>
      <c r="F262" t="s">
        <v>0</v>
      </c>
      <c r="G262" t="s">
        <v>23</v>
      </c>
      <c r="H262" t="s">
        <v>723</v>
      </c>
      <c r="I262" t="s">
        <v>25</v>
      </c>
      <c r="K262">
        <v>1</v>
      </c>
      <c r="L262" t="s">
        <v>3</v>
      </c>
      <c r="M262">
        <v>100343</v>
      </c>
      <c r="N262" t="s">
        <v>4</v>
      </c>
      <c r="O262" t="s">
        <v>4</v>
      </c>
      <c r="U262" t="s">
        <v>708</v>
      </c>
      <c r="V262" s="2">
        <v>1</v>
      </c>
      <c r="W262" t="s">
        <v>533</v>
      </c>
      <c r="X262" t="s">
        <v>709</v>
      </c>
      <c r="Y262" s="3" t="s">
        <v>620</v>
      </c>
      <c r="Z262" s="4">
        <v>5</v>
      </c>
      <c r="AA262" s="5">
        <v>522</v>
      </c>
      <c r="AB262" s="5" t="s">
        <v>709</v>
      </c>
      <c r="AC262" t="s">
        <v>717</v>
      </c>
      <c r="AD262">
        <v>2018</v>
      </c>
      <c r="AE262">
        <v>6</v>
      </c>
      <c r="AF262">
        <v>16</v>
      </c>
      <c r="AG262" t="s">
        <v>718</v>
      </c>
      <c r="AJ262" t="s">
        <v>4</v>
      </c>
      <c r="AK262" t="s">
        <v>11</v>
      </c>
      <c r="AL262">
        <v>241278</v>
      </c>
      <c r="AM262">
        <v>6796814</v>
      </c>
      <c r="AN262" s="5">
        <v>241000</v>
      </c>
      <c r="AO262" s="5">
        <v>6797000</v>
      </c>
      <c r="AP262">
        <v>10</v>
      </c>
      <c r="AR262">
        <v>1010</v>
      </c>
      <c r="AT262" s="7" t="s">
        <v>724</v>
      </c>
      <c r="AU262">
        <v>100343</v>
      </c>
      <c r="AW262" s="6" t="s">
        <v>14</v>
      </c>
      <c r="AX262">
        <v>1</v>
      </c>
      <c r="AY262" t="s">
        <v>15</v>
      </c>
      <c r="AZ262" t="s">
        <v>720</v>
      </c>
      <c r="BA262" t="s">
        <v>725</v>
      </c>
      <c r="BB262">
        <v>1010</v>
      </c>
      <c r="BC262" t="s">
        <v>31</v>
      </c>
      <c r="BD262" t="s">
        <v>32</v>
      </c>
      <c r="BF262" s="7">
        <v>43657.034027777801</v>
      </c>
      <c r="BG262" s="8" t="s">
        <v>20</v>
      </c>
      <c r="BI262">
        <v>6</v>
      </c>
      <c r="BJ262">
        <v>156608</v>
      </c>
      <c r="BL262" t="s">
        <v>726</v>
      </c>
      <c r="BX262">
        <v>266269</v>
      </c>
    </row>
    <row r="263" spans="1:76" x14ac:dyDescent="0.25">
      <c r="A263">
        <v>331668</v>
      </c>
      <c r="C263">
        <v>1</v>
      </c>
      <c r="F263" t="s">
        <v>0</v>
      </c>
      <c r="G263" t="s">
        <v>23</v>
      </c>
      <c r="H263" t="s">
        <v>334</v>
      </c>
      <c r="I263" s="1" t="str">
        <f>HYPERLINK(AT263,"Foto")</f>
        <v>Foto</v>
      </c>
      <c r="K263">
        <v>1</v>
      </c>
      <c r="L263" t="s">
        <v>3</v>
      </c>
      <c r="M263">
        <v>100343</v>
      </c>
      <c r="N263" t="s">
        <v>4</v>
      </c>
      <c r="O263" t="s">
        <v>4</v>
      </c>
      <c r="U263" t="s">
        <v>237</v>
      </c>
      <c r="V263" s="2">
        <v>1</v>
      </c>
      <c r="W263" t="s">
        <v>216</v>
      </c>
      <c r="X263" t="s">
        <v>216</v>
      </c>
      <c r="Y263" s="3" t="s">
        <v>48</v>
      </c>
      <c r="Z263" s="4">
        <v>2</v>
      </c>
      <c r="AA263" s="5">
        <v>301</v>
      </c>
      <c r="AB263" s="5" t="s">
        <v>216</v>
      </c>
      <c r="AC263" t="s">
        <v>335</v>
      </c>
      <c r="AD263">
        <v>2018</v>
      </c>
      <c r="AE263">
        <v>6</v>
      </c>
      <c r="AF263">
        <v>7</v>
      </c>
      <c r="AG263" t="s">
        <v>336</v>
      </c>
      <c r="AH263" t="s">
        <v>106</v>
      </c>
      <c r="AJ263" t="s">
        <v>4</v>
      </c>
      <c r="AK263" t="s">
        <v>11</v>
      </c>
      <c r="AL263">
        <v>256303</v>
      </c>
      <c r="AM263">
        <v>6657755</v>
      </c>
      <c r="AN263" s="5">
        <v>257000</v>
      </c>
      <c r="AO263" s="5">
        <v>6657000</v>
      </c>
      <c r="AP263">
        <v>10</v>
      </c>
      <c r="AR263">
        <v>1010</v>
      </c>
      <c r="AS263" t="s">
        <v>337</v>
      </c>
      <c r="AT263" s="7" t="s">
        <v>338</v>
      </c>
      <c r="AU263">
        <v>100343</v>
      </c>
      <c r="AW263" s="6" t="s">
        <v>14</v>
      </c>
      <c r="AX263">
        <v>1</v>
      </c>
      <c r="AY263" t="s">
        <v>15</v>
      </c>
      <c r="AZ263" t="s">
        <v>339</v>
      </c>
      <c r="BA263" t="s">
        <v>340</v>
      </c>
      <c r="BB263">
        <v>1010</v>
      </c>
      <c r="BC263" t="s">
        <v>31</v>
      </c>
      <c r="BD263" t="s">
        <v>32</v>
      </c>
      <c r="BE263">
        <v>1</v>
      </c>
      <c r="BF263" s="7">
        <v>43789.460925925901</v>
      </c>
      <c r="BG263" s="8" t="s">
        <v>20</v>
      </c>
      <c r="BI263">
        <v>6</v>
      </c>
      <c r="BJ263">
        <v>155794</v>
      </c>
      <c r="BL263" t="s">
        <v>341</v>
      </c>
      <c r="BX263">
        <v>331668</v>
      </c>
    </row>
    <row r="264" spans="1:76" x14ac:dyDescent="0.25">
      <c r="A264">
        <v>352150</v>
      </c>
      <c r="C264">
        <v>1</v>
      </c>
      <c r="D264">
        <v>1</v>
      </c>
      <c r="E264">
        <v>1</v>
      </c>
      <c r="F264" t="s">
        <v>0</v>
      </c>
      <c r="G264" t="s">
        <v>23</v>
      </c>
      <c r="H264" t="s">
        <v>857</v>
      </c>
      <c r="I264" s="1" t="str">
        <f>HYPERLINK(AT264,"Foto")</f>
        <v>Foto</v>
      </c>
      <c r="K264">
        <v>1</v>
      </c>
      <c r="L264" t="s">
        <v>3</v>
      </c>
      <c r="M264">
        <v>100343</v>
      </c>
      <c r="N264" t="s">
        <v>4</v>
      </c>
      <c r="O264" t="s">
        <v>4</v>
      </c>
      <c r="U264" t="s">
        <v>858</v>
      </c>
      <c r="V264" s="2">
        <v>1</v>
      </c>
      <c r="W264" t="s">
        <v>533</v>
      </c>
      <c r="X264" t="s">
        <v>859</v>
      </c>
      <c r="Y264" t="s">
        <v>620</v>
      </c>
      <c r="Z264" s="4">
        <v>5</v>
      </c>
      <c r="AA264" s="5">
        <v>529</v>
      </c>
      <c r="AB264" s="5" t="s">
        <v>859</v>
      </c>
      <c r="AC264" t="s">
        <v>860</v>
      </c>
      <c r="AD264">
        <v>2018</v>
      </c>
      <c r="AE264">
        <v>6</v>
      </c>
      <c r="AF264">
        <v>2</v>
      </c>
      <c r="AG264" t="s">
        <v>756</v>
      </c>
      <c r="AH264" t="s">
        <v>106</v>
      </c>
      <c r="AJ264" t="s">
        <v>4</v>
      </c>
      <c r="AK264" t="s">
        <v>11</v>
      </c>
      <c r="AL264">
        <v>259586</v>
      </c>
      <c r="AM264">
        <v>6732515</v>
      </c>
      <c r="AN264" s="5">
        <v>259000</v>
      </c>
      <c r="AO264" s="5">
        <v>6733000</v>
      </c>
      <c r="AP264">
        <v>25</v>
      </c>
      <c r="AR264">
        <v>1010</v>
      </c>
      <c r="AS264" t="s">
        <v>107</v>
      </c>
      <c r="AT264" s="7" t="s">
        <v>861</v>
      </c>
      <c r="AU264">
        <v>100343</v>
      </c>
      <c r="AW264" s="6" t="s">
        <v>14</v>
      </c>
      <c r="AX264">
        <v>1</v>
      </c>
      <c r="AY264" t="s">
        <v>15</v>
      </c>
      <c r="AZ264" t="s">
        <v>862</v>
      </c>
      <c r="BA264" t="s">
        <v>863</v>
      </c>
      <c r="BB264">
        <v>1010</v>
      </c>
      <c r="BC264" t="s">
        <v>31</v>
      </c>
      <c r="BD264" t="s">
        <v>32</v>
      </c>
      <c r="BE264">
        <v>1</v>
      </c>
      <c r="BF264" s="7">
        <v>43789.4610763889</v>
      </c>
      <c r="BG264" s="8" t="s">
        <v>20</v>
      </c>
      <c r="BI264">
        <v>6</v>
      </c>
      <c r="BJ264">
        <v>155454</v>
      </c>
      <c r="BL264" t="s">
        <v>864</v>
      </c>
      <c r="BX264">
        <v>352150</v>
      </c>
    </row>
    <row r="265" spans="1:76" x14ac:dyDescent="0.25">
      <c r="A265">
        <v>390976</v>
      </c>
      <c r="C265">
        <v>1</v>
      </c>
      <c r="F265" t="s">
        <v>0</v>
      </c>
      <c r="G265" t="s">
        <v>23</v>
      </c>
      <c r="H265" t="s">
        <v>5169</v>
      </c>
      <c r="I265" t="s">
        <v>25</v>
      </c>
      <c r="K265">
        <v>1</v>
      </c>
      <c r="L265" t="s">
        <v>3</v>
      </c>
      <c r="M265">
        <v>100343</v>
      </c>
      <c r="N265" t="s">
        <v>4</v>
      </c>
      <c r="O265" t="s">
        <v>4</v>
      </c>
      <c r="U265" t="s">
        <v>5107</v>
      </c>
      <c r="V265" s="2">
        <v>1</v>
      </c>
      <c r="W265" t="s">
        <v>5072</v>
      </c>
      <c r="X265" t="s">
        <v>5098</v>
      </c>
      <c r="Y265" s="3" t="s">
        <v>5074</v>
      </c>
      <c r="Z265" s="4">
        <v>16</v>
      </c>
      <c r="AA265" s="5">
        <v>1601</v>
      </c>
      <c r="AB265" s="5" t="s">
        <v>5098</v>
      </c>
      <c r="AC265" t="s">
        <v>5170</v>
      </c>
      <c r="AD265">
        <v>2018</v>
      </c>
      <c r="AE265">
        <v>7</v>
      </c>
      <c r="AF265">
        <v>3</v>
      </c>
      <c r="AG265" t="s">
        <v>5171</v>
      </c>
      <c r="AJ265" t="s">
        <v>4</v>
      </c>
      <c r="AK265" t="s">
        <v>11</v>
      </c>
      <c r="AL265">
        <v>265050</v>
      </c>
      <c r="AM265">
        <v>7038201</v>
      </c>
      <c r="AN265" s="5">
        <v>265000</v>
      </c>
      <c r="AO265" s="5">
        <v>7039000</v>
      </c>
      <c r="AP265">
        <v>10</v>
      </c>
      <c r="AR265">
        <v>1010</v>
      </c>
      <c r="AS265" t="s">
        <v>5172</v>
      </c>
      <c r="AT265" s="7" t="s">
        <v>5173</v>
      </c>
      <c r="AU265">
        <v>100343</v>
      </c>
      <c r="AW265" s="6" t="s">
        <v>14</v>
      </c>
      <c r="AX265">
        <v>1</v>
      </c>
      <c r="AY265" t="s">
        <v>15</v>
      </c>
      <c r="AZ265" t="s">
        <v>5174</v>
      </c>
      <c r="BA265" t="s">
        <v>5175</v>
      </c>
      <c r="BB265">
        <v>1010</v>
      </c>
      <c r="BC265" t="s">
        <v>31</v>
      </c>
      <c r="BD265" t="s">
        <v>32</v>
      </c>
      <c r="BF265" s="7">
        <v>43713.546527777798</v>
      </c>
      <c r="BG265" s="8" t="s">
        <v>20</v>
      </c>
      <c r="BI265">
        <v>6</v>
      </c>
      <c r="BJ265">
        <v>158193</v>
      </c>
      <c r="BL265" t="s">
        <v>5176</v>
      </c>
      <c r="BX265">
        <v>390976</v>
      </c>
    </row>
    <row r="266" spans="1:76" x14ac:dyDescent="0.25">
      <c r="A266">
        <v>395628</v>
      </c>
      <c r="C266">
        <v>1</v>
      </c>
      <c r="D266">
        <v>1</v>
      </c>
      <c r="E266">
        <v>1</v>
      </c>
      <c r="F266" t="s">
        <v>0</v>
      </c>
      <c r="G266" t="s">
        <v>23</v>
      </c>
      <c r="H266" t="s">
        <v>897</v>
      </c>
      <c r="I266" s="1" t="str">
        <f>HYPERLINK(AT266,"Foto")</f>
        <v>Foto</v>
      </c>
      <c r="K266">
        <v>1</v>
      </c>
      <c r="L266" t="s">
        <v>3</v>
      </c>
      <c r="M266">
        <v>100343</v>
      </c>
      <c r="N266" t="s">
        <v>4</v>
      </c>
      <c r="O266" t="s">
        <v>4</v>
      </c>
      <c r="U266" t="s">
        <v>898</v>
      </c>
      <c r="V266" s="2">
        <v>1</v>
      </c>
      <c r="W266" t="s">
        <v>533</v>
      </c>
      <c r="X266" t="s">
        <v>859</v>
      </c>
      <c r="Y266" t="s">
        <v>620</v>
      </c>
      <c r="Z266" s="4">
        <v>5</v>
      </c>
      <c r="AA266" s="5">
        <v>529</v>
      </c>
      <c r="AB266" s="5" t="s">
        <v>859</v>
      </c>
      <c r="AC266" t="s">
        <v>899</v>
      </c>
      <c r="AD266">
        <v>2018</v>
      </c>
      <c r="AE266">
        <v>6</v>
      </c>
      <c r="AF266">
        <v>24</v>
      </c>
      <c r="AG266" t="s">
        <v>739</v>
      </c>
      <c r="AH266" t="s">
        <v>106</v>
      </c>
      <c r="AJ266" t="s">
        <v>4</v>
      </c>
      <c r="AK266" t="s">
        <v>11</v>
      </c>
      <c r="AL266">
        <v>266082</v>
      </c>
      <c r="AM266">
        <v>6736587</v>
      </c>
      <c r="AN266" s="5">
        <v>267000</v>
      </c>
      <c r="AO266" s="5">
        <v>6737000</v>
      </c>
      <c r="AP266">
        <v>200</v>
      </c>
      <c r="AR266">
        <v>1010</v>
      </c>
      <c r="AS266" t="s">
        <v>107</v>
      </c>
      <c r="AT266" s="7" t="s">
        <v>900</v>
      </c>
      <c r="AU266">
        <v>100343</v>
      </c>
      <c r="AW266" s="6" t="s">
        <v>14</v>
      </c>
      <c r="AX266">
        <v>1</v>
      </c>
      <c r="AY266" t="s">
        <v>15</v>
      </c>
      <c r="AZ266" t="s">
        <v>901</v>
      </c>
      <c r="BA266" t="s">
        <v>902</v>
      </c>
      <c r="BB266">
        <v>1010</v>
      </c>
      <c r="BC266" t="s">
        <v>31</v>
      </c>
      <c r="BD266" t="s">
        <v>32</v>
      </c>
      <c r="BE266">
        <v>1</v>
      </c>
      <c r="BF266" s="7">
        <v>43789.4607986111</v>
      </c>
      <c r="BG266" s="8" t="s">
        <v>20</v>
      </c>
      <c r="BI266">
        <v>6</v>
      </c>
      <c r="BJ266">
        <v>157200</v>
      </c>
      <c r="BL266" t="s">
        <v>903</v>
      </c>
      <c r="BX266">
        <v>395628</v>
      </c>
    </row>
    <row r="267" spans="1:76" x14ac:dyDescent="0.25">
      <c r="A267">
        <v>405937</v>
      </c>
      <c r="C267">
        <v>1</v>
      </c>
      <c r="F267" t="s">
        <v>0</v>
      </c>
      <c r="G267" t="s">
        <v>23</v>
      </c>
      <c r="H267" t="s">
        <v>933</v>
      </c>
      <c r="I267" t="s">
        <v>25</v>
      </c>
      <c r="K267">
        <v>1</v>
      </c>
      <c r="L267" t="s">
        <v>3</v>
      </c>
      <c r="M267">
        <v>100343</v>
      </c>
      <c r="N267" t="s">
        <v>4</v>
      </c>
      <c r="O267" t="s">
        <v>4</v>
      </c>
      <c r="U267" t="s">
        <v>745</v>
      </c>
      <c r="V267" s="2">
        <v>1</v>
      </c>
      <c r="W267" t="s">
        <v>533</v>
      </c>
      <c r="X267" t="s">
        <v>859</v>
      </c>
      <c r="Y267" t="s">
        <v>620</v>
      </c>
      <c r="Z267" s="4">
        <v>5</v>
      </c>
      <c r="AA267" s="5">
        <v>529</v>
      </c>
      <c r="AB267" s="5" t="s">
        <v>859</v>
      </c>
      <c r="AC267" t="s">
        <v>934</v>
      </c>
      <c r="AD267">
        <v>2018</v>
      </c>
      <c r="AE267">
        <v>10</v>
      </c>
      <c r="AF267">
        <v>6</v>
      </c>
      <c r="AG267" t="s">
        <v>935</v>
      </c>
      <c r="AJ267" t="s">
        <v>4</v>
      </c>
      <c r="AK267" t="s">
        <v>11</v>
      </c>
      <c r="AL267">
        <v>268249</v>
      </c>
      <c r="AM267">
        <v>6737115</v>
      </c>
      <c r="AN267" s="5">
        <v>269000</v>
      </c>
      <c r="AO267" s="5">
        <v>6737000</v>
      </c>
      <c r="AP267">
        <v>25</v>
      </c>
      <c r="AR267">
        <v>1010</v>
      </c>
      <c r="AS267" t="s">
        <v>936</v>
      </c>
      <c r="AT267" s="7" t="s">
        <v>937</v>
      </c>
      <c r="AU267">
        <v>100343</v>
      </c>
      <c r="AW267" s="6" t="s">
        <v>14</v>
      </c>
      <c r="AX267">
        <v>1</v>
      </c>
      <c r="AY267" t="s">
        <v>15</v>
      </c>
      <c r="AZ267" t="s">
        <v>938</v>
      </c>
      <c r="BA267" t="s">
        <v>939</v>
      </c>
      <c r="BB267">
        <v>1010</v>
      </c>
      <c r="BC267" t="s">
        <v>31</v>
      </c>
      <c r="BD267" t="s">
        <v>32</v>
      </c>
      <c r="BF267" s="7">
        <v>43713.546527777798</v>
      </c>
      <c r="BG267" s="8" t="s">
        <v>20</v>
      </c>
      <c r="BI267">
        <v>6</v>
      </c>
      <c r="BJ267">
        <v>178655</v>
      </c>
      <c r="BL267" t="s">
        <v>940</v>
      </c>
      <c r="BX267">
        <v>405937</v>
      </c>
    </row>
    <row r="268" spans="1:76" x14ac:dyDescent="0.25">
      <c r="A268">
        <v>431723</v>
      </c>
      <c r="C268">
        <v>1</v>
      </c>
      <c r="D268">
        <v>1</v>
      </c>
      <c r="E268">
        <v>2</v>
      </c>
      <c r="F268" t="s">
        <v>0</v>
      </c>
      <c r="G268" t="s">
        <v>23</v>
      </c>
      <c r="H268" t="s">
        <v>831</v>
      </c>
      <c r="I268" t="s">
        <v>25</v>
      </c>
      <c r="K268">
        <v>1</v>
      </c>
      <c r="L268" t="s">
        <v>3</v>
      </c>
      <c r="M268">
        <v>100343</v>
      </c>
      <c r="N268" t="s">
        <v>4</v>
      </c>
      <c r="O268" t="s">
        <v>4</v>
      </c>
      <c r="U268" t="s">
        <v>827</v>
      </c>
      <c r="V268" s="2">
        <v>1</v>
      </c>
      <c r="W268" t="s">
        <v>533</v>
      </c>
      <c r="X268" t="s">
        <v>746</v>
      </c>
      <c r="Y268" t="s">
        <v>620</v>
      </c>
      <c r="Z268" s="4">
        <v>5</v>
      </c>
      <c r="AA268" s="5">
        <v>528</v>
      </c>
      <c r="AB268" t="s">
        <v>746</v>
      </c>
      <c r="AC268" t="s">
        <v>832</v>
      </c>
      <c r="AD268">
        <v>2018</v>
      </c>
      <c r="AE268">
        <v>6</v>
      </c>
      <c r="AF268">
        <v>25</v>
      </c>
      <c r="AG268" t="s">
        <v>833</v>
      </c>
      <c r="AJ268" t="s">
        <v>4</v>
      </c>
      <c r="AK268" t="s">
        <v>11</v>
      </c>
      <c r="AL268">
        <v>275543</v>
      </c>
      <c r="AM268">
        <v>6734497</v>
      </c>
      <c r="AN268" s="5">
        <v>275000</v>
      </c>
      <c r="AO268" s="5">
        <v>6735000</v>
      </c>
      <c r="AP268">
        <v>5</v>
      </c>
      <c r="AR268">
        <v>1010</v>
      </c>
      <c r="AT268" s="7" t="s">
        <v>834</v>
      </c>
      <c r="AU268">
        <v>100343</v>
      </c>
      <c r="AW268" s="6" t="s">
        <v>14</v>
      </c>
      <c r="AX268">
        <v>1</v>
      </c>
      <c r="AY268" t="s">
        <v>15</v>
      </c>
      <c r="AZ268" t="s">
        <v>835</v>
      </c>
      <c r="BA268" t="s">
        <v>836</v>
      </c>
      <c r="BB268">
        <v>1010</v>
      </c>
      <c r="BC268" t="s">
        <v>31</v>
      </c>
      <c r="BD268" t="s">
        <v>32</v>
      </c>
      <c r="BF268" s="7">
        <v>43437.389699074098</v>
      </c>
      <c r="BG268" s="8" t="s">
        <v>20</v>
      </c>
      <c r="BI268">
        <v>6</v>
      </c>
      <c r="BJ268">
        <v>181208</v>
      </c>
      <c r="BL268" t="s">
        <v>837</v>
      </c>
      <c r="BX268">
        <v>431723</v>
      </c>
    </row>
    <row r="269" spans="1:76" x14ac:dyDescent="0.25">
      <c r="A269">
        <v>462167</v>
      </c>
      <c r="C269">
        <v>1</v>
      </c>
      <c r="D269">
        <v>1</v>
      </c>
      <c r="E269">
        <v>1</v>
      </c>
      <c r="F269" t="s">
        <v>0</v>
      </c>
      <c r="G269" t="s">
        <v>23</v>
      </c>
      <c r="H269" t="s">
        <v>34</v>
      </c>
      <c r="I269" t="s">
        <v>25</v>
      </c>
      <c r="K269">
        <v>1</v>
      </c>
      <c r="L269" t="s">
        <v>3</v>
      </c>
      <c r="M269">
        <v>100343</v>
      </c>
      <c r="N269" t="s">
        <v>4</v>
      </c>
      <c r="O269" t="s">
        <v>4</v>
      </c>
      <c r="U269" t="s">
        <v>35</v>
      </c>
      <c r="V269" s="2">
        <v>1</v>
      </c>
      <c r="W269" t="s">
        <v>6</v>
      </c>
      <c r="X269" t="s">
        <v>36</v>
      </c>
      <c r="Y269" t="s">
        <v>8</v>
      </c>
      <c r="Z269" s="4">
        <v>1</v>
      </c>
      <c r="AA269" s="5">
        <v>122</v>
      </c>
      <c r="AB269" s="5" t="s">
        <v>37</v>
      </c>
      <c r="AC269" t="s">
        <v>38</v>
      </c>
      <c r="AD269">
        <v>2018</v>
      </c>
      <c r="AE269">
        <v>11</v>
      </c>
      <c r="AF269">
        <v>19</v>
      </c>
      <c r="AG269" t="s">
        <v>39</v>
      </c>
      <c r="AJ269" t="s">
        <v>4</v>
      </c>
      <c r="AK269" t="s">
        <v>11</v>
      </c>
      <c r="AL269">
        <v>291492</v>
      </c>
      <c r="AM269">
        <v>6615634</v>
      </c>
      <c r="AN269" s="5">
        <v>291000</v>
      </c>
      <c r="AO269" s="5">
        <v>6615000</v>
      </c>
      <c r="AP269">
        <v>20</v>
      </c>
      <c r="AR269">
        <v>1010</v>
      </c>
      <c r="AT269" s="7" t="s">
        <v>40</v>
      </c>
      <c r="AU269">
        <v>100343</v>
      </c>
      <c r="AW269" s="6" t="s">
        <v>14</v>
      </c>
      <c r="AX269">
        <v>1</v>
      </c>
      <c r="AY269" t="s">
        <v>15</v>
      </c>
      <c r="AZ269" t="s">
        <v>41</v>
      </c>
      <c r="BA269" t="s">
        <v>42</v>
      </c>
      <c r="BB269">
        <v>1010</v>
      </c>
      <c r="BC269" t="s">
        <v>31</v>
      </c>
      <c r="BD269" t="s">
        <v>32</v>
      </c>
      <c r="BF269" s="7">
        <v>43713.546527777798</v>
      </c>
      <c r="BG269" s="8" t="s">
        <v>20</v>
      </c>
      <c r="BI269">
        <v>6</v>
      </c>
      <c r="BJ269">
        <v>178922</v>
      </c>
      <c r="BL269" t="s">
        <v>43</v>
      </c>
      <c r="BX269">
        <v>462167</v>
      </c>
    </row>
    <row r="270" spans="1:76" x14ac:dyDescent="0.25">
      <c r="A270">
        <v>30211</v>
      </c>
      <c r="C270">
        <v>1</v>
      </c>
      <c r="F270" t="s">
        <v>0</v>
      </c>
      <c r="G270" t="s">
        <v>23</v>
      </c>
      <c r="H270" t="s">
        <v>1979</v>
      </c>
      <c r="I270" t="s">
        <v>25</v>
      </c>
      <c r="K270">
        <v>1</v>
      </c>
      <c r="L270" t="s">
        <v>3</v>
      </c>
      <c r="M270">
        <v>100343</v>
      </c>
      <c r="N270" t="s">
        <v>4</v>
      </c>
      <c r="O270" t="s">
        <v>4</v>
      </c>
      <c r="U270" t="s">
        <v>1954</v>
      </c>
      <c r="V270" s="2">
        <v>1</v>
      </c>
      <c r="W270" t="s">
        <v>1937</v>
      </c>
      <c r="X270" t="s">
        <v>1955</v>
      </c>
      <c r="Y270" t="s">
        <v>1939</v>
      </c>
      <c r="Z270" s="4">
        <v>11</v>
      </c>
      <c r="AA270" s="5">
        <v>1103</v>
      </c>
      <c r="AB270" s="5" t="s">
        <v>1955</v>
      </c>
      <c r="AC270" t="s">
        <v>1980</v>
      </c>
      <c r="AD270">
        <v>2018</v>
      </c>
      <c r="AE270">
        <v>5</v>
      </c>
      <c r="AF270">
        <v>27</v>
      </c>
      <c r="AG270" t="s">
        <v>1981</v>
      </c>
      <c r="AJ270" t="s">
        <v>4</v>
      </c>
      <c r="AK270" t="s">
        <v>11</v>
      </c>
      <c r="AL270">
        <v>-33531</v>
      </c>
      <c r="AM270">
        <v>6573138</v>
      </c>
      <c r="AN270" s="5">
        <v>-33000</v>
      </c>
      <c r="AO270" s="5">
        <v>6573000</v>
      </c>
      <c r="AP270">
        <v>5</v>
      </c>
      <c r="AR270">
        <v>1010</v>
      </c>
      <c r="AT270" s="7" t="s">
        <v>1982</v>
      </c>
      <c r="AU270">
        <v>100343</v>
      </c>
      <c r="AW270" s="6" t="s">
        <v>14</v>
      </c>
      <c r="AX270">
        <v>1</v>
      </c>
      <c r="AY270" t="s">
        <v>15</v>
      </c>
      <c r="AZ270" t="s">
        <v>1983</v>
      </c>
      <c r="BA270" t="s">
        <v>1984</v>
      </c>
      <c r="BB270">
        <v>1010</v>
      </c>
      <c r="BC270" t="s">
        <v>31</v>
      </c>
      <c r="BD270" t="s">
        <v>32</v>
      </c>
      <c r="BF270" s="7">
        <v>43713.546527777798</v>
      </c>
      <c r="BG270" s="8" t="s">
        <v>20</v>
      </c>
      <c r="BI270">
        <v>6</v>
      </c>
      <c r="BJ270">
        <v>154915</v>
      </c>
      <c r="BL270" t="s">
        <v>1985</v>
      </c>
      <c r="BX270">
        <v>30211</v>
      </c>
    </row>
    <row r="271" spans="1:76" x14ac:dyDescent="0.25">
      <c r="A271">
        <v>514293</v>
      </c>
      <c r="C271">
        <v>1</v>
      </c>
      <c r="D271">
        <v>1</v>
      </c>
      <c r="E271">
        <v>1</v>
      </c>
      <c r="F271" t="s">
        <v>0</v>
      </c>
      <c r="G271" t="s">
        <v>23</v>
      </c>
      <c r="H271" t="s">
        <v>5686</v>
      </c>
      <c r="I271" s="1" t="str">
        <f>HYPERLINK(AT271,"Foto")</f>
        <v>Foto</v>
      </c>
      <c r="K271">
        <v>1</v>
      </c>
      <c r="L271" t="s">
        <v>3</v>
      </c>
      <c r="M271">
        <v>100343</v>
      </c>
      <c r="N271" t="s">
        <v>4</v>
      </c>
      <c r="O271" t="s">
        <v>4</v>
      </c>
      <c r="U271" t="s">
        <v>5687</v>
      </c>
      <c r="V271" s="2">
        <v>1</v>
      </c>
      <c r="W271" t="s">
        <v>5688</v>
      </c>
      <c r="X271" t="s">
        <v>5689</v>
      </c>
      <c r="Y271" t="s">
        <v>5690</v>
      </c>
      <c r="Z271" s="4">
        <v>18</v>
      </c>
      <c r="AA271" s="5">
        <v>1860</v>
      </c>
      <c r="AB271" t="s">
        <v>5689</v>
      </c>
      <c r="AC271" t="s">
        <v>5691</v>
      </c>
      <c r="AD271">
        <v>2018</v>
      </c>
      <c r="AE271">
        <v>6</v>
      </c>
      <c r="AF271">
        <v>19</v>
      </c>
      <c r="AG271" t="s">
        <v>5692</v>
      </c>
      <c r="AH271" t="s">
        <v>5693</v>
      </c>
      <c r="AJ271" t="s">
        <v>4</v>
      </c>
      <c r="AK271" t="s">
        <v>11</v>
      </c>
      <c r="AL271">
        <v>443277</v>
      </c>
      <c r="AM271">
        <v>7557058</v>
      </c>
      <c r="AN271" s="5">
        <v>443000</v>
      </c>
      <c r="AO271" s="5">
        <v>7557000</v>
      </c>
      <c r="AP271">
        <v>521</v>
      </c>
      <c r="AR271">
        <v>1010</v>
      </c>
      <c r="AS271" t="s">
        <v>5694</v>
      </c>
      <c r="AT271" s="7" t="s">
        <v>5695</v>
      </c>
      <c r="AU271">
        <v>100343</v>
      </c>
      <c r="AW271" s="6" t="s">
        <v>14</v>
      </c>
      <c r="AX271">
        <v>1</v>
      </c>
      <c r="AY271" t="s">
        <v>15</v>
      </c>
      <c r="AZ271" t="s">
        <v>5696</v>
      </c>
      <c r="BA271" t="s">
        <v>5697</v>
      </c>
      <c r="BB271">
        <v>1010</v>
      </c>
      <c r="BC271" t="s">
        <v>31</v>
      </c>
      <c r="BD271" t="s">
        <v>32</v>
      </c>
      <c r="BE271">
        <v>1</v>
      </c>
      <c r="BF271" s="7">
        <v>43284.979155092602</v>
      </c>
      <c r="BG271" s="8" t="s">
        <v>20</v>
      </c>
      <c r="BI271">
        <v>6</v>
      </c>
      <c r="BJ271">
        <v>156735</v>
      </c>
      <c r="BL271" t="s">
        <v>5698</v>
      </c>
      <c r="BX271">
        <v>514293</v>
      </c>
    </row>
    <row r="272" spans="1:76" x14ac:dyDescent="0.25">
      <c r="A272">
        <v>5726</v>
      </c>
      <c r="C272">
        <v>1</v>
      </c>
      <c r="D272">
        <v>1</v>
      </c>
      <c r="E272">
        <v>1</v>
      </c>
      <c r="F272" t="s">
        <v>0</v>
      </c>
      <c r="G272" t="s">
        <v>23</v>
      </c>
      <c r="H272" t="s">
        <v>2003</v>
      </c>
      <c r="I272" s="1" t="str">
        <f>HYPERLINK(AT272,"Foto")</f>
        <v>Foto</v>
      </c>
      <c r="K272">
        <v>1</v>
      </c>
      <c r="L272" t="s">
        <v>3</v>
      </c>
      <c r="M272">
        <v>100343</v>
      </c>
      <c r="N272" t="s">
        <v>4</v>
      </c>
      <c r="O272" t="s">
        <v>4</v>
      </c>
      <c r="U272" t="s">
        <v>2004</v>
      </c>
      <c r="V272" s="2">
        <v>1</v>
      </c>
      <c r="W272" t="s">
        <v>1937</v>
      </c>
      <c r="X272" t="s">
        <v>2005</v>
      </c>
      <c r="Y272" t="s">
        <v>1939</v>
      </c>
      <c r="Z272" s="4">
        <v>11</v>
      </c>
      <c r="AA272" s="5">
        <v>1106</v>
      </c>
      <c r="AB272" s="5" t="s">
        <v>2005</v>
      </c>
      <c r="AC272" t="s">
        <v>2006</v>
      </c>
      <c r="AD272">
        <v>2018</v>
      </c>
      <c r="AE272">
        <v>5</v>
      </c>
      <c r="AF272">
        <v>11</v>
      </c>
      <c r="AG272" t="s">
        <v>2007</v>
      </c>
      <c r="AH272" t="s">
        <v>106</v>
      </c>
      <c r="AJ272" t="s">
        <v>4</v>
      </c>
      <c r="AK272" t="s">
        <v>11</v>
      </c>
      <c r="AL272">
        <v>-51327</v>
      </c>
      <c r="AM272">
        <v>6626854</v>
      </c>
      <c r="AN272" s="5">
        <v>-51000</v>
      </c>
      <c r="AO272" s="5">
        <v>6627000</v>
      </c>
      <c r="AP272">
        <v>50</v>
      </c>
      <c r="AR272">
        <v>1010</v>
      </c>
      <c r="AS272" t="s">
        <v>107</v>
      </c>
      <c r="AT272" s="7" t="s">
        <v>2008</v>
      </c>
      <c r="AU272">
        <v>100343</v>
      </c>
      <c r="AW272" s="6" t="s">
        <v>14</v>
      </c>
      <c r="AX272">
        <v>1</v>
      </c>
      <c r="AY272" t="s">
        <v>15</v>
      </c>
      <c r="AZ272" t="s">
        <v>2009</v>
      </c>
      <c r="BA272" t="s">
        <v>2010</v>
      </c>
      <c r="BB272">
        <v>1010</v>
      </c>
      <c r="BC272" t="s">
        <v>31</v>
      </c>
      <c r="BD272" t="s">
        <v>32</v>
      </c>
      <c r="BE272">
        <v>1</v>
      </c>
      <c r="BF272" s="7">
        <v>44001.797581018502</v>
      </c>
      <c r="BG272" s="8" t="s">
        <v>20</v>
      </c>
      <c r="BI272">
        <v>6</v>
      </c>
      <c r="BJ272">
        <v>154014</v>
      </c>
      <c r="BL272" t="s">
        <v>2011</v>
      </c>
      <c r="BX272">
        <v>5726</v>
      </c>
    </row>
    <row r="273" spans="1:76" x14ac:dyDescent="0.25">
      <c r="A273">
        <v>528960</v>
      </c>
      <c r="C273">
        <v>1</v>
      </c>
      <c r="F273" t="s">
        <v>0</v>
      </c>
      <c r="G273" t="s">
        <v>23</v>
      </c>
      <c r="H273" t="s">
        <v>5820</v>
      </c>
      <c r="I273" t="s">
        <v>25</v>
      </c>
      <c r="K273">
        <v>1</v>
      </c>
      <c r="L273" t="s">
        <v>3</v>
      </c>
      <c r="M273">
        <v>100343</v>
      </c>
      <c r="N273" t="s">
        <v>4</v>
      </c>
      <c r="O273" t="s">
        <v>4</v>
      </c>
      <c r="U273" t="s">
        <v>5782</v>
      </c>
      <c r="V273" s="2">
        <v>1</v>
      </c>
      <c r="W273" t="s">
        <v>5701</v>
      </c>
      <c r="X273" t="s">
        <v>5702</v>
      </c>
      <c r="Y273" s="3" t="s">
        <v>5703</v>
      </c>
      <c r="Z273" s="4">
        <v>19</v>
      </c>
      <c r="AA273" s="5">
        <v>1902</v>
      </c>
      <c r="AB273" t="s">
        <v>5702</v>
      </c>
      <c r="AC273" t="s">
        <v>5783</v>
      </c>
      <c r="AD273">
        <v>2018</v>
      </c>
      <c r="AE273">
        <v>11</v>
      </c>
      <c r="AF273">
        <v>4</v>
      </c>
      <c r="AG273" t="s">
        <v>5733</v>
      </c>
      <c r="AJ273" t="s">
        <v>4</v>
      </c>
      <c r="AK273" t="s">
        <v>11</v>
      </c>
      <c r="AL273">
        <v>652769</v>
      </c>
      <c r="AM273">
        <v>7731660</v>
      </c>
      <c r="AN273" s="5">
        <v>653000</v>
      </c>
      <c r="AO273" s="5">
        <v>7731000</v>
      </c>
      <c r="AP273">
        <v>25</v>
      </c>
      <c r="AR273">
        <v>1010</v>
      </c>
      <c r="AS273" t="s">
        <v>5821</v>
      </c>
      <c r="AT273" s="7" t="s">
        <v>5822</v>
      </c>
      <c r="AU273">
        <v>100343</v>
      </c>
      <c r="AW273" s="6" t="s">
        <v>14</v>
      </c>
      <c r="AX273">
        <v>1</v>
      </c>
      <c r="AY273" t="s">
        <v>15</v>
      </c>
      <c r="AZ273" t="s">
        <v>5787</v>
      </c>
      <c r="BA273" t="s">
        <v>5823</v>
      </c>
      <c r="BB273">
        <v>1010</v>
      </c>
      <c r="BC273" t="s">
        <v>31</v>
      </c>
      <c r="BD273" t="s">
        <v>32</v>
      </c>
      <c r="BF273" s="7">
        <v>43408.547442129602</v>
      </c>
      <c r="BG273" s="8" t="s">
        <v>20</v>
      </c>
      <c r="BI273">
        <v>6</v>
      </c>
      <c r="BJ273">
        <v>177652</v>
      </c>
      <c r="BL273" t="s">
        <v>5824</v>
      </c>
      <c r="BX273">
        <v>528960</v>
      </c>
    </row>
    <row r="274" spans="1:76" x14ac:dyDescent="0.25">
      <c r="A274">
        <v>158</v>
      </c>
      <c r="C274">
        <v>1</v>
      </c>
      <c r="D274">
        <v>1</v>
      </c>
      <c r="E274">
        <v>1</v>
      </c>
      <c r="F274" t="s">
        <v>0</v>
      </c>
      <c r="G274" t="s">
        <v>23</v>
      </c>
      <c r="H274" t="s">
        <v>2227</v>
      </c>
      <c r="I274" t="s">
        <v>25</v>
      </c>
      <c r="K274">
        <v>1</v>
      </c>
      <c r="L274" t="s">
        <v>3</v>
      </c>
      <c r="M274">
        <v>100343</v>
      </c>
      <c r="N274" t="s">
        <v>4</v>
      </c>
      <c r="O274" t="s">
        <v>4</v>
      </c>
      <c r="U274" t="s">
        <v>2228</v>
      </c>
      <c r="V274" s="2">
        <v>1</v>
      </c>
      <c r="W274" t="s">
        <v>1937</v>
      </c>
      <c r="X274" t="s">
        <v>2229</v>
      </c>
      <c r="Y274" t="s">
        <v>1939</v>
      </c>
      <c r="Z274" s="4">
        <v>11</v>
      </c>
      <c r="AA274" s="5">
        <v>1151</v>
      </c>
      <c r="AB274" s="5" t="s">
        <v>2229</v>
      </c>
      <c r="AC274" t="s">
        <v>2230</v>
      </c>
      <c r="AD274">
        <v>2018</v>
      </c>
      <c r="AE274">
        <v>4</v>
      </c>
      <c r="AF274">
        <v>25</v>
      </c>
      <c r="AG274" t="s">
        <v>39</v>
      </c>
      <c r="AJ274" t="s">
        <v>4</v>
      </c>
      <c r="AK274" t="s">
        <v>11</v>
      </c>
      <c r="AL274">
        <v>-74570</v>
      </c>
      <c r="AM274">
        <v>6617259</v>
      </c>
      <c r="AN274" s="5">
        <v>-75000</v>
      </c>
      <c r="AO274" s="5">
        <v>6617000</v>
      </c>
      <c r="AP274">
        <v>20</v>
      </c>
      <c r="AR274">
        <v>1010</v>
      </c>
      <c r="AT274" s="7" t="s">
        <v>2231</v>
      </c>
      <c r="AU274">
        <v>100343</v>
      </c>
      <c r="AW274" s="6" t="s">
        <v>14</v>
      </c>
      <c r="AX274">
        <v>1</v>
      </c>
      <c r="AY274" t="s">
        <v>15</v>
      </c>
      <c r="AZ274" t="s">
        <v>2232</v>
      </c>
      <c r="BA274" t="s">
        <v>2233</v>
      </c>
      <c r="BB274">
        <v>1010</v>
      </c>
      <c r="BC274" t="s">
        <v>31</v>
      </c>
      <c r="BD274" t="s">
        <v>32</v>
      </c>
      <c r="BF274" s="7">
        <v>43710.333333333299</v>
      </c>
      <c r="BG274" s="8" t="s">
        <v>20</v>
      </c>
      <c r="BI274">
        <v>6</v>
      </c>
      <c r="BJ274">
        <v>153535</v>
      </c>
      <c r="BL274" t="s">
        <v>2234</v>
      </c>
      <c r="BX274">
        <v>158</v>
      </c>
    </row>
    <row r="275" spans="1:76" x14ac:dyDescent="0.25">
      <c r="A275">
        <v>160</v>
      </c>
      <c r="C275">
        <v>1</v>
      </c>
      <c r="D275">
        <v>1</v>
      </c>
      <c r="E275">
        <v>2</v>
      </c>
      <c r="F275" t="s">
        <v>0</v>
      </c>
      <c r="G275" t="s">
        <v>23</v>
      </c>
      <c r="H275" t="s">
        <v>2235</v>
      </c>
      <c r="I275" s="1" t="str">
        <f>HYPERLINK(AT275,"Foto")</f>
        <v>Foto</v>
      </c>
      <c r="K275">
        <v>1</v>
      </c>
      <c r="L275" t="s">
        <v>3</v>
      </c>
      <c r="M275">
        <v>100343</v>
      </c>
      <c r="N275" t="s">
        <v>4</v>
      </c>
      <c r="O275" t="s">
        <v>4</v>
      </c>
      <c r="U275" t="s">
        <v>2228</v>
      </c>
      <c r="V275" s="2">
        <v>1</v>
      </c>
      <c r="W275" t="s">
        <v>1937</v>
      </c>
      <c r="X275" t="s">
        <v>2229</v>
      </c>
      <c r="Y275" t="s">
        <v>1939</v>
      </c>
      <c r="Z275" s="4">
        <v>11</v>
      </c>
      <c r="AA275" s="5">
        <v>1151</v>
      </c>
      <c r="AB275" s="5" t="s">
        <v>2229</v>
      </c>
      <c r="AC275" t="s">
        <v>2236</v>
      </c>
      <c r="AD275">
        <v>2018</v>
      </c>
      <c r="AE275">
        <v>5</v>
      </c>
      <c r="AF275">
        <v>23</v>
      </c>
      <c r="AG275" t="s">
        <v>2237</v>
      </c>
      <c r="AH275" t="s">
        <v>106</v>
      </c>
      <c r="AJ275" t="s">
        <v>4</v>
      </c>
      <c r="AK275" t="s">
        <v>11</v>
      </c>
      <c r="AL275">
        <v>-74565</v>
      </c>
      <c r="AM275">
        <v>6617262</v>
      </c>
      <c r="AN275" s="5">
        <v>-75000</v>
      </c>
      <c r="AO275" s="5">
        <v>6617000</v>
      </c>
      <c r="AP275">
        <v>10</v>
      </c>
      <c r="AR275">
        <v>1010</v>
      </c>
      <c r="AS275" t="s">
        <v>2238</v>
      </c>
      <c r="AT275" s="7" t="s">
        <v>2239</v>
      </c>
      <c r="AU275">
        <v>100343</v>
      </c>
      <c r="AW275" s="6" t="s">
        <v>14</v>
      </c>
      <c r="AX275">
        <v>1</v>
      </c>
      <c r="AY275" t="s">
        <v>15</v>
      </c>
      <c r="AZ275" t="s">
        <v>2240</v>
      </c>
      <c r="BA275" t="s">
        <v>2241</v>
      </c>
      <c r="BB275">
        <v>1010</v>
      </c>
      <c r="BC275" t="s">
        <v>31</v>
      </c>
      <c r="BD275" t="s">
        <v>32</v>
      </c>
      <c r="BE275">
        <v>1</v>
      </c>
      <c r="BF275" s="7">
        <v>43789.461423611101</v>
      </c>
      <c r="BG275" s="8" t="s">
        <v>20</v>
      </c>
      <c r="BI275">
        <v>6</v>
      </c>
      <c r="BJ275">
        <v>154732</v>
      </c>
      <c r="BL275" t="s">
        <v>2242</v>
      </c>
      <c r="BX275">
        <v>160</v>
      </c>
    </row>
    <row r="276" spans="1:76" x14ac:dyDescent="0.25">
      <c r="A276">
        <v>133991</v>
      </c>
      <c r="C276">
        <v>1</v>
      </c>
      <c r="D276">
        <v>1</v>
      </c>
      <c r="E276">
        <v>1</v>
      </c>
      <c r="F276" t="s">
        <v>0</v>
      </c>
      <c r="G276" t="s">
        <v>23</v>
      </c>
      <c r="H276" t="s">
        <v>2966</v>
      </c>
      <c r="I276" s="1" t="str">
        <f>HYPERLINK(AT276,"Foto")</f>
        <v>Foto</v>
      </c>
      <c r="K276">
        <v>1</v>
      </c>
      <c r="L276" t="s">
        <v>3</v>
      </c>
      <c r="M276">
        <v>100343</v>
      </c>
      <c r="N276" t="s">
        <v>4</v>
      </c>
      <c r="O276" t="s">
        <v>4</v>
      </c>
      <c r="U276" t="s">
        <v>2967</v>
      </c>
      <c r="V276" s="2">
        <v>1</v>
      </c>
      <c r="W276" t="s">
        <v>553</v>
      </c>
      <c r="X276" t="s">
        <v>2943</v>
      </c>
      <c r="Y276" s="3" t="s">
        <v>2325</v>
      </c>
      <c r="Z276" s="4">
        <v>12</v>
      </c>
      <c r="AA276" s="5">
        <v>1233</v>
      </c>
      <c r="AB276" s="5" t="s">
        <v>2943</v>
      </c>
      <c r="AC276" t="s">
        <v>2968</v>
      </c>
      <c r="AD276">
        <v>2018</v>
      </c>
      <c r="AE276">
        <v>7</v>
      </c>
      <c r="AF276">
        <v>25</v>
      </c>
      <c r="AG276" t="s">
        <v>630</v>
      </c>
      <c r="AH276" t="s">
        <v>106</v>
      </c>
      <c r="AJ276" t="s">
        <v>4</v>
      </c>
      <c r="AK276" t="s">
        <v>11</v>
      </c>
      <c r="AL276">
        <v>90018</v>
      </c>
      <c r="AM276">
        <v>6741933</v>
      </c>
      <c r="AN276" s="5">
        <v>91000</v>
      </c>
      <c r="AO276" s="5">
        <v>6741000</v>
      </c>
      <c r="AP276">
        <v>10</v>
      </c>
      <c r="AR276">
        <v>1010</v>
      </c>
      <c r="AS276" t="s">
        <v>2969</v>
      </c>
      <c r="AT276" s="7" t="s">
        <v>2970</v>
      </c>
      <c r="AU276">
        <v>100343</v>
      </c>
      <c r="AW276" s="6" t="s">
        <v>14</v>
      </c>
      <c r="AX276">
        <v>1</v>
      </c>
      <c r="AY276" t="s">
        <v>15</v>
      </c>
      <c r="AZ276" t="s">
        <v>2971</v>
      </c>
      <c r="BA276" t="s">
        <v>2972</v>
      </c>
      <c r="BB276">
        <v>1010</v>
      </c>
      <c r="BC276" t="s">
        <v>31</v>
      </c>
      <c r="BD276" t="s">
        <v>32</v>
      </c>
      <c r="BE276">
        <v>1</v>
      </c>
      <c r="BF276" s="7">
        <v>43789.460682870398</v>
      </c>
      <c r="BG276" s="8" t="s">
        <v>20</v>
      </c>
      <c r="BI276">
        <v>6</v>
      </c>
      <c r="BJ276">
        <v>161417</v>
      </c>
      <c r="BL276" t="s">
        <v>2973</v>
      </c>
      <c r="BX276">
        <v>133991</v>
      </c>
    </row>
    <row r="277" spans="1:76" x14ac:dyDescent="0.25">
      <c r="A277">
        <v>142631</v>
      </c>
      <c r="C277">
        <v>1</v>
      </c>
      <c r="F277" t="s">
        <v>0</v>
      </c>
      <c r="G277" t="s">
        <v>23</v>
      </c>
      <c r="H277" t="s">
        <v>4692</v>
      </c>
      <c r="I277" t="s">
        <v>25</v>
      </c>
      <c r="K277">
        <v>1</v>
      </c>
      <c r="L277" t="s">
        <v>3</v>
      </c>
      <c r="M277">
        <v>100343</v>
      </c>
      <c r="N277" t="s">
        <v>4</v>
      </c>
      <c r="O277" t="s">
        <v>4</v>
      </c>
      <c r="U277" t="s">
        <v>4687</v>
      </c>
      <c r="V277" s="2">
        <v>1</v>
      </c>
      <c r="W277" t="s">
        <v>3775</v>
      </c>
      <c r="X277" t="s">
        <v>4656</v>
      </c>
      <c r="Y277" t="s">
        <v>3777</v>
      </c>
      <c r="Z277" s="4">
        <v>15</v>
      </c>
      <c r="AA277" s="5">
        <v>1548</v>
      </c>
      <c r="AB277" t="s">
        <v>4657</v>
      </c>
      <c r="AC277" t="s">
        <v>4693</v>
      </c>
      <c r="AD277">
        <v>2019</v>
      </c>
      <c r="AE277">
        <v>6</v>
      </c>
      <c r="AF277">
        <v>15</v>
      </c>
      <c r="AG277" t="s">
        <v>3957</v>
      </c>
      <c r="AJ277" t="s">
        <v>4</v>
      </c>
      <c r="AK277" t="s">
        <v>11</v>
      </c>
      <c r="AL277">
        <v>103169</v>
      </c>
      <c r="AM277">
        <v>7008195</v>
      </c>
      <c r="AN277" s="5">
        <v>103000</v>
      </c>
      <c r="AO277" s="5">
        <v>7009000</v>
      </c>
      <c r="AP277">
        <v>10</v>
      </c>
      <c r="AR277">
        <v>1010</v>
      </c>
      <c r="AT277" s="7" t="s">
        <v>4694</v>
      </c>
      <c r="AU277">
        <v>100343</v>
      </c>
      <c r="AW277" s="6" t="s">
        <v>14</v>
      </c>
      <c r="AX277">
        <v>1</v>
      </c>
      <c r="AY277" t="s">
        <v>15</v>
      </c>
      <c r="AZ277" t="s">
        <v>4695</v>
      </c>
      <c r="BA277" t="s">
        <v>4696</v>
      </c>
      <c r="BB277">
        <v>1010</v>
      </c>
      <c r="BC277" t="s">
        <v>31</v>
      </c>
      <c r="BD277" t="s">
        <v>32</v>
      </c>
      <c r="BF277" s="7">
        <v>43769.417256944398</v>
      </c>
      <c r="BG277" s="8" t="s">
        <v>20</v>
      </c>
      <c r="BI277">
        <v>6</v>
      </c>
      <c r="BJ277">
        <v>222025</v>
      </c>
      <c r="BL277" t="s">
        <v>4697</v>
      </c>
      <c r="BX277">
        <v>142631</v>
      </c>
    </row>
    <row r="278" spans="1:76" x14ac:dyDescent="0.25">
      <c r="A278">
        <v>145069</v>
      </c>
      <c r="C278">
        <v>1</v>
      </c>
      <c r="D278">
        <v>1</v>
      </c>
      <c r="E278">
        <v>1</v>
      </c>
      <c r="F278" t="s">
        <v>0</v>
      </c>
      <c r="G278" t="s">
        <v>23</v>
      </c>
      <c r="H278" t="s">
        <v>4698</v>
      </c>
      <c r="I278" s="1" t="str">
        <f>HYPERLINK(AT278,"Foto")</f>
        <v>Foto</v>
      </c>
      <c r="K278">
        <v>1</v>
      </c>
      <c r="L278" t="s">
        <v>3</v>
      </c>
      <c r="M278">
        <v>100343</v>
      </c>
      <c r="N278" t="s">
        <v>4</v>
      </c>
      <c r="O278" t="s">
        <v>4</v>
      </c>
      <c r="U278" t="s">
        <v>4699</v>
      </c>
      <c r="V278" s="2">
        <v>1</v>
      </c>
      <c r="W278" t="s">
        <v>3775</v>
      </c>
      <c r="X278" t="s">
        <v>4656</v>
      </c>
      <c r="Y278" t="s">
        <v>3777</v>
      </c>
      <c r="Z278" s="4">
        <v>15</v>
      </c>
      <c r="AA278" s="5">
        <v>1548</v>
      </c>
      <c r="AB278" t="s">
        <v>4657</v>
      </c>
      <c r="AC278" t="s">
        <v>4700</v>
      </c>
      <c r="AD278">
        <v>2019</v>
      </c>
      <c r="AE278">
        <v>7</v>
      </c>
      <c r="AF278">
        <v>9</v>
      </c>
      <c r="AG278" t="s">
        <v>4701</v>
      </c>
      <c r="AH278" t="s">
        <v>106</v>
      </c>
      <c r="AJ278" t="s">
        <v>4</v>
      </c>
      <c r="AK278" t="s">
        <v>11</v>
      </c>
      <c r="AL278">
        <v>108770</v>
      </c>
      <c r="AM278">
        <v>6985977</v>
      </c>
      <c r="AN278" s="5">
        <v>109000</v>
      </c>
      <c r="AO278" s="5">
        <v>6985000</v>
      </c>
      <c r="AP278">
        <v>25</v>
      </c>
      <c r="AR278">
        <v>1010</v>
      </c>
      <c r="AS278" t="s">
        <v>107</v>
      </c>
      <c r="AT278" s="7" t="s">
        <v>4702</v>
      </c>
      <c r="AU278">
        <v>100343</v>
      </c>
      <c r="AW278" s="6" t="s">
        <v>14</v>
      </c>
      <c r="AX278">
        <v>1</v>
      </c>
      <c r="AY278" t="s">
        <v>15</v>
      </c>
      <c r="AZ278" t="s">
        <v>4703</v>
      </c>
      <c r="BA278" t="s">
        <v>4704</v>
      </c>
      <c r="BB278">
        <v>1010</v>
      </c>
      <c r="BC278" t="s">
        <v>31</v>
      </c>
      <c r="BD278" t="s">
        <v>32</v>
      </c>
      <c r="BE278">
        <v>1</v>
      </c>
      <c r="BF278" s="7">
        <v>43789.458391203698</v>
      </c>
      <c r="BG278" s="8" t="s">
        <v>20</v>
      </c>
      <c r="BI278">
        <v>6</v>
      </c>
      <c r="BJ278">
        <v>222552</v>
      </c>
      <c r="BL278" t="s">
        <v>4705</v>
      </c>
      <c r="BX278">
        <v>145069</v>
      </c>
    </row>
    <row r="279" spans="1:76" x14ac:dyDescent="0.25">
      <c r="A279">
        <v>167885</v>
      </c>
      <c r="C279">
        <v>1</v>
      </c>
      <c r="D279">
        <v>1</v>
      </c>
      <c r="E279">
        <v>1</v>
      </c>
      <c r="F279" t="s">
        <v>0</v>
      </c>
      <c r="G279" t="s">
        <v>23</v>
      </c>
      <c r="H279" t="s">
        <v>4764</v>
      </c>
      <c r="I279" t="s">
        <v>25</v>
      </c>
      <c r="K279">
        <v>1</v>
      </c>
      <c r="L279" t="s">
        <v>3</v>
      </c>
      <c r="M279">
        <v>100343</v>
      </c>
      <c r="N279" t="s">
        <v>4</v>
      </c>
      <c r="O279" t="s">
        <v>4</v>
      </c>
      <c r="U279" t="s">
        <v>4765</v>
      </c>
      <c r="V279" s="2">
        <v>1</v>
      </c>
      <c r="W279" t="s">
        <v>3775</v>
      </c>
      <c r="X279" t="s">
        <v>4749</v>
      </c>
      <c r="Y279" t="s">
        <v>3777</v>
      </c>
      <c r="Z279" s="4">
        <v>15</v>
      </c>
      <c r="AA279" s="5">
        <v>1560</v>
      </c>
      <c r="AB279" s="5" t="s">
        <v>4749</v>
      </c>
      <c r="AC279" t="s">
        <v>4766</v>
      </c>
      <c r="AD279">
        <v>2019</v>
      </c>
      <c r="AE279">
        <v>8</v>
      </c>
      <c r="AF279">
        <v>17</v>
      </c>
      <c r="AG279" t="s">
        <v>4767</v>
      </c>
      <c r="AJ279" t="s">
        <v>4</v>
      </c>
      <c r="AK279" t="s">
        <v>11</v>
      </c>
      <c r="AL279">
        <v>148124</v>
      </c>
      <c r="AM279">
        <v>7012070</v>
      </c>
      <c r="AN279" s="5">
        <v>149000</v>
      </c>
      <c r="AO279" s="5">
        <v>7013000</v>
      </c>
      <c r="AP279">
        <v>25</v>
      </c>
      <c r="AR279">
        <v>1010</v>
      </c>
      <c r="AT279" s="7" t="s">
        <v>4768</v>
      </c>
      <c r="AU279">
        <v>100343</v>
      </c>
      <c r="AW279" s="6" t="s">
        <v>14</v>
      </c>
      <c r="AX279">
        <v>1</v>
      </c>
      <c r="AY279" t="s">
        <v>15</v>
      </c>
      <c r="AZ279" t="s">
        <v>4769</v>
      </c>
      <c r="BA279" t="s">
        <v>4770</v>
      </c>
      <c r="BB279">
        <v>1010</v>
      </c>
      <c r="BC279" t="s">
        <v>31</v>
      </c>
      <c r="BD279" t="s">
        <v>32</v>
      </c>
      <c r="BF279" s="7">
        <v>43776.960995370398</v>
      </c>
      <c r="BG279" s="8" t="s">
        <v>20</v>
      </c>
      <c r="BI279">
        <v>6</v>
      </c>
      <c r="BJ279">
        <v>215056</v>
      </c>
      <c r="BL279" t="s">
        <v>4771</v>
      </c>
      <c r="BX279">
        <v>167885</v>
      </c>
    </row>
    <row r="280" spans="1:76" x14ac:dyDescent="0.25">
      <c r="A280">
        <v>170134</v>
      </c>
      <c r="C280">
        <v>1</v>
      </c>
      <c r="F280" t="s">
        <v>0</v>
      </c>
      <c r="G280" t="s">
        <v>23</v>
      </c>
      <c r="H280" t="s">
        <v>4844</v>
      </c>
      <c r="I280" t="s">
        <v>25</v>
      </c>
      <c r="K280">
        <v>1</v>
      </c>
      <c r="L280" t="s">
        <v>3</v>
      </c>
      <c r="M280">
        <v>100343</v>
      </c>
      <c r="N280" t="s">
        <v>4</v>
      </c>
      <c r="O280" t="s">
        <v>4</v>
      </c>
      <c r="U280" t="s">
        <v>4788</v>
      </c>
      <c r="V280" s="2">
        <v>1</v>
      </c>
      <c r="W280" t="s">
        <v>3775</v>
      </c>
      <c r="X280" t="s">
        <v>4749</v>
      </c>
      <c r="Y280" t="s">
        <v>3777</v>
      </c>
      <c r="Z280" s="4">
        <v>15</v>
      </c>
      <c r="AA280" s="5">
        <v>1560</v>
      </c>
      <c r="AB280" s="5" t="s">
        <v>4749</v>
      </c>
      <c r="AC280" t="s">
        <v>4845</v>
      </c>
      <c r="AD280">
        <v>2019</v>
      </c>
      <c r="AE280">
        <v>9</v>
      </c>
      <c r="AF280">
        <v>21</v>
      </c>
      <c r="AG280" t="s">
        <v>1230</v>
      </c>
      <c r="AJ280" t="s">
        <v>4</v>
      </c>
      <c r="AK280" t="s">
        <v>11</v>
      </c>
      <c r="AL280">
        <v>152809</v>
      </c>
      <c r="AM280">
        <v>7010091</v>
      </c>
      <c r="AN280" s="5">
        <v>153000</v>
      </c>
      <c r="AO280" s="5">
        <v>7011000</v>
      </c>
      <c r="AP280">
        <v>5</v>
      </c>
      <c r="AR280">
        <v>1010</v>
      </c>
      <c r="AT280" s="7" t="s">
        <v>4846</v>
      </c>
      <c r="AU280">
        <v>100343</v>
      </c>
      <c r="AW280" s="6" t="s">
        <v>14</v>
      </c>
      <c r="AX280">
        <v>1</v>
      </c>
      <c r="AY280" t="s">
        <v>15</v>
      </c>
      <c r="AZ280" t="s">
        <v>4847</v>
      </c>
      <c r="BA280" t="s">
        <v>4848</v>
      </c>
      <c r="BB280">
        <v>1010</v>
      </c>
      <c r="BC280" t="s">
        <v>31</v>
      </c>
      <c r="BD280" t="s">
        <v>32</v>
      </c>
      <c r="BF280" s="7">
        <v>43743.854756944398</v>
      </c>
      <c r="BG280" s="8" t="s">
        <v>20</v>
      </c>
      <c r="BI280">
        <v>6</v>
      </c>
      <c r="BJ280">
        <v>220100</v>
      </c>
      <c r="BL280" t="s">
        <v>4849</v>
      </c>
      <c r="BX280">
        <v>170134</v>
      </c>
    </row>
    <row r="281" spans="1:76" x14ac:dyDescent="0.25">
      <c r="A281">
        <v>53719</v>
      </c>
      <c r="C281">
        <v>1</v>
      </c>
      <c r="F281" t="s">
        <v>0</v>
      </c>
      <c r="G281" t="s">
        <v>23</v>
      </c>
      <c r="H281" t="s">
        <v>2805</v>
      </c>
      <c r="I281" t="s">
        <v>25</v>
      </c>
      <c r="K281">
        <v>1</v>
      </c>
      <c r="L281" t="s">
        <v>3</v>
      </c>
      <c r="M281">
        <v>100343</v>
      </c>
      <c r="N281" t="s">
        <v>4</v>
      </c>
      <c r="O281" t="s">
        <v>4</v>
      </c>
      <c r="U281" t="s">
        <v>2798</v>
      </c>
      <c r="V281" s="2">
        <v>1</v>
      </c>
      <c r="W281" t="s">
        <v>553</v>
      </c>
      <c r="X281" t="s">
        <v>2790</v>
      </c>
      <c r="Y281" s="3" t="s">
        <v>2325</v>
      </c>
      <c r="Z281" s="4">
        <v>12</v>
      </c>
      <c r="AA281" s="5">
        <v>1223</v>
      </c>
      <c r="AB281" s="5" t="s">
        <v>2790</v>
      </c>
      <c r="AC281" t="s">
        <v>2806</v>
      </c>
      <c r="AD281">
        <v>2019</v>
      </c>
      <c r="AE281">
        <v>7</v>
      </c>
      <c r="AF281">
        <v>4</v>
      </c>
      <c r="AG281" t="s">
        <v>2807</v>
      </c>
      <c r="AH281" t="s">
        <v>126</v>
      </c>
      <c r="AJ281" t="s">
        <v>4</v>
      </c>
      <c r="AK281" t="s">
        <v>11</v>
      </c>
      <c r="AL281">
        <v>-22333</v>
      </c>
      <c r="AM281">
        <v>6678595</v>
      </c>
      <c r="AN281" s="5">
        <v>-23000</v>
      </c>
      <c r="AO281" s="5">
        <v>6679000</v>
      </c>
      <c r="AP281">
        <v>10</v>
      </c>
      <c r="AR281">
        <v>1010</v>
      </c>
      <c r="AS281" t="s">
        <v>2808</v>
      </c>
      <c r="AT281" s="7" t="s">
        <v>2809</v>
      </c>
      <c r="AU281">
        <v>100343</v>
      </c>
      <c r="AW281" s="6" t="s">
        <v>14</v>
      </c>
      <c r="AX281">
        <v>1</v>
      </c>
      <c r="AY281" t="s">
        <v>15</v>
      </c>
      <c r="AZ281" t="s">
        <v>2810</v>
      </c>
      <c r="BA281" t="s">
        <v>2811</v>
      </c>
      <c r="BB281">
        <v>1010</v>
      </c>
      <c r="BC281" t="s">
        <v>31</v>
      </c>
      <c r="BD281" t="s">
        <v>32</v>
      </c>
      <c r="BF281" s="7">
        <v>43679.515115740702</v>
      </c>
      <c r="BG281" s="8" t="s">
        <v>20</v>
      </c>
      <c r="BI281">
        <v>6</v>
      </c>
      <c r="BJ281">
        <v>207307</v>
      </c>
      <c r="BL281" t="s">
        <v>2812</v>
      </c>
      <c r="BX281">
        <v>53719</v>
      </c>
    </row>
    <row r="282" spans="1:76" x14ac:dyDescent="0.25">
      <c r="A282">
        <v>53944</v>
      </c>
      <c r="C282">
        <v>1</v>
      </c>
      <c r="F282" t="s">
        <v>0</v>
      </c>
      <c r="G282" t="s">
        <v>23</v>
      </c>
      <c r="H282" t="s">
        <v>2820</v>
      </c>
      <c r="I282" t="s">
        <v>25</v>
      </c>
      <c r="K282">
        <v>1</v>
      </c>
      <c r="L282" t="s">
        <v>3</v>
      </c>
      <c r="M282">
        <v>100343</v>
      </c>
      <c r="N282" t="s">
        <v>4</v>
      </c>
      <c r="O282" t="s">
        <v>4</v>
      </c>
      <c r="U282" t="s">
        <v>2814</v>
      </c>
      <c r="V282" s="2">
        <v>1</v>
      </c>
      <c r="W282" t="s">
        <v>553</v>
      </c>
      <c r="X282" t="s">
        <v>2790</v>
      </c>
      <c r="Y282" s="3" t="s">
        <v>2325</v>
      </c>
      <c r="Z282" s="4">
        <v>12</v>
      </c>
      <c r="AA282" s="5">
        <v>1223</v>
      </c>
      <c r="AB282" s="5" t="s">
        <v>2790</v>
      </c>
      <c r="AC282" t="s">
        <v>2821</v>
      </c>
      <c r="AD282">
        <v>2019</v>
      </c>
      <c r="AE282">
        <v>9</v>
      </c>
      <c r="AF282">
        <v>10</v>
      </c>
      <c r="AG282" t="s">
        <v>2822</v>
      </c>
      <c r="AJ282" t="s">
        <v>4</v>
      </c>
      <c r="AK282" t="s">
        <v>11</v>
      </c>
      <c r="AL282">
        <v>-22066</v>
      </c>
      <c r="AM282">
        <v>6681396</v>
      </c>
      <c r="AN282" s="5">
        <v>-23000</v>
      </c>
      <c r="AO282" s="5">
        <v>6681000</v>
      </c>
      <c r="AP282">
        <v>10</v>
      </c>
      <c r="AR282">
        <v>1010</v>
      </c>
      <c r="AT282" s="7" t="s">
        <v>2823</v>
      </c>
      <c r="AU282">
        <v>100343</v>
      </c>
      <c r="AW282" s="6" t="s">
        <v>14</v>
      </c>
      <c r="AX282">
        <v>1</v>
      </c>
      <c r="AY282" t="s">
        <v>15</v>
      </c>
      <c r="AZ282" t="s">
        <v>2824</v>
      </c>
      <c r="BA282" t="s">
        <v>2825</v>
      </c>
      <c r="BB282">
        <v>1010</v>
      </c>
      <c r="BC282" t="s">
        <v>31</v>
      </c>
      <c r="BD282" t="s">
        <v>32</v>
      </c>
      <c r="BF282" s="7">
        <v>44014.594548611101</v>
      </c>
      <c r="BG282" s="8" t="s">
        <v>20</v>
      </c>
      <c r="BI282">
        <v>6</v>
      </c>
      <c r="BJ282">
        <v>240804</v>
      </c>
      <c r="BL282" t="s">
        <v>2826</v>
      </c>
      <c r="BX282">
        <v>53944</v>
      </c>
    </row>
    <row r="283" spans="1:76" x14ac:dyDescent="0.25">
      <c r="A283">
        <v>266270</v>
      </c>
      <c r="C283">
        <v>1</v>
      </c>
      <c r="F283" t="s">
        <v>0</v>
      </c>
      <c r="G283" t="s">
        <v>23</v>
      </c>
      <c r="H283" t="s">
        <v>727</v>
      </c>
      <c r="I283" t="s">
        <v>25</v>
      </c>
      <c r="K283">
        <v>1</v>
      </c>
      <c r="L283" t="s">
        <v>3</v>
      </c>
      <c r="M283">
        <v>100343</v>
      </c>
      <c r="N283" t="s">
        <v>4</v>
      </c>
      <c r="O283" t="s">
        <v>4</v>
      </c>
      <c r="U283" t="s">
        <v>708</v>
      </c>
      <c r="V283" s="2">
        <v>1</v>
      </c>
      <c r="W283" t="s">
        <v>533</v>
      </c>
      <c r="X283" t="s">
        <v>709</v>
      </c>
      <c r="Y283" s="3" t="s">
        <v>620</v>
      </c>
      <c r="Z283" s="4">
        <v>5</v>
      </c>
      <c r="AA283" s="5">
        <v>522</v>
      </c>
      <c r="AB283" s="5" t="s">
        <v>709</v>
      </c>
      <c r="AC283" t="s">
        <v>717</v>
      </c>
      <c r="AD283">
        <v>2019</v>
      </c>
      <c r="AE283">
        <v>7</v>
      </c>
      <c r="AF283">
        <v>10</v>
      </c>
      <c r="AG283" t="s">
        <v>718</v>
      </c>
      <c r="AJ283" t="s">
        <v>4</v>
      </c>
      <c r="AK283" t="s">
        <v>11</v>
      </c>
      <c r="AL283">
        <v>241278</v>
      </c>
      <c r="AM283">
        <v>6796814</v>
      </c>
      <c r="AN283" s="5">
        <v>241000</v>
      </c>
      <c r="AO283" s="5">
        <v>6797000</v>
      </c>
      <c r="AP283">
        <v>10</v>
      </c>
      <c r="AR283">
        <v>1010</v>
      </c>
      <c r="AT283" s="7" t="s">
        <v>728</v>
      </c>
      <c r="AU283">
        <v>100343</v>
      </c>
      <c r="AW283" s="6" t="s">
        <v>14</v>
      </c>
      <c r="AX283">
        <v>1</v>
      </c>
      <c r="AY283" t="s">
        <v>15</v>
      </c>
      <c r="AZ283" t="s">
        <v>720</v>
      </c>
      <c r="BA283" t="s">
        <v>729</v>
      </c>
      <c r="BB283">
        <v>1010</v>
      </c>
      <c r="BC283" t="s">
        <v>31</v>
      </c>
      <c r="BD283" t="s">
        <v>32</v>
      </c>
      <c r="BF283" s="7">
        <v>43657.034027777801</v>
      </c>
      <c r="BG283" s="8" t="s">
        <v>20</v>
      </c>
      <c r="BI283">
        <v>6</v>
      </c>
      <c r="BJ283">
        <v>207538</v>
      </c>
      <c r="BL283" t="s">
        <v>730</v>
      </c>
      <c r="BX283">
        <v>266270</v>
      </c>
    </row>
    <row r="284" spans="1:76" x14ac:dyDescent="0.25">
      <c r="A284">
        <v>279903</v>
      </c>
      <c r="C284">
        <v>1</v>
      </c>
      <c r="F284" t="s">
        <v>0</v>
      </c>
      <c r="G284" t="s">
        <v>23</v>
      </c>
      <c r="H284" t="s">
        <v>163</v>
      </c>
      <c r="I284" s="1" t="str">
        <f>HYPERLINK(AT284,"Foto")</f>
        <v>Foto</v>
      </c>
      <c r="K284">
        <v>1</v>
      </c>
      <c r="L284" t="s">
        <v>3</v>
      </c>
      <c r="M284">
        <v>100343</v>
      </c>
      <c r="N284" t="s">
        <v>4</v>
      </c>
      <c r="O284" t="s">
        <v>4</v>
      </c>
      <c r="U284" t="s">
        <v>133</v>
      </c>
      <c r="V284" s="2">
        <v>1</v>
      </c>
      <c r="W284" t="s">
        <v>6</v>
      </c>
      <c r="X284" t="s">
        <v>123</v>
      </c>
      <c r="Y284" s="3" t="s">
        <v>48</v>
      </c>
      <c r="Z284" s="4">
        <v>2</v>
      </c>
      <c r="AA284" s="5">
        <v>220</v>
      </c>
      <c r="AB284" s="5" t="s">
        <v>123</v>
      </c>
      <c r="AC284" t="s">
        <v>164</v>
      </c>
      <c r="AD284">
        <v>2019</v>
      </c>
      <c r="AE284">
        <v>6</v>
      </c>
      <c r="AF284">
        <v>13</v>
      </c>
      <c r="AG284" t="s">
        <v>165</v>
      </c>
      <c r="AH284" t="s">
        <v>106</v>
      </c>
      <c r="AJ284" t="s">
        <v>4</v>
      </c>
      <c r="AK284" t="s">
        <v>11</v>
      </c>
      <c r="AL284">
        <v>244558</v>
      </c>
      <c r="AM284">
        <v>6644384</v>
      </c>
      <c r="AN284" s="5">
        <v>245000</v>
      </c>
      <c r="AO284" s="5">
        <v>6645000</v>
      </c>
      <c r="AP284">
        <v>25</v>
      </c>
      <c r="AR284">
        <v>1010</v>
      </c>
      <c r="AS284" t="s">
        <v>107</v>
      </c>
      <c r="AT284" s="7" t="s">
        <v>166</v>
      </c>
      <c r="AU284">
        <v>100343</v>
      </c>
      <c r="AW284" s="6" t="s">
        <v>14</v>
      </c>
      <c r="AX284">
        <v>1</v>
      </c>
      <c r="AY284" t="s">
        <v>15</v>
      </c>
      <c r="AZ284" t="s">
        <v>167</v>
      </c>
      <c r="BA284" t="s">
        <v>168</v>
      </c>
      <c r="BB284">
        <v>1010</v>
      </c>
      <c r="BC284" t="s">
        <v>31</v>
      </c>
      <c r="BD284" t="s">
        <v>32</v>
      </c>
      <c r="BE284">
        <v>1</v>
      </c>
      <c r="BF284" s="7">
        <v>43789.4586458333</v>
      </c>
      <c r="BG284" s="8" t="s">
        <v>20</v>
      </c>
      <c r="BI284">
        <v>6</v>
      </c>
      <c r="BJ284">
        <v>219993</v>
      </c>
      <c r="BL284" t="s">
        <v>169</v>
      </c>
      <c r="BX284">
        <v>279903</v>
      </c>
    </row>
    <row r="285" spans="1:76" x14ac:dyDescent="0.25">
      <c r="A285">
        <v>51908</v>
      </c>
      <c r="C285">
        <v>1</v>
      </c>
      <c r="F285" t="s">
        <v>0</v>
      </c>
      <c r="G285" t="s">
        <v>23</v>
      </c>
      <c r="H285" t="s">
        <v>2656</v>
      </c>
      <c r="I285" t="s">
        <v>25</v>
      </c>
      <c r="K285">
        <v>1</v>
      </c>
      <c r="L285" t="s">
        <v>3</v>
      </c>
      <c r="M285">
        <v>100343</v>
      </c>
      <c r="N285" t="s">
        <v>4</v>
      </c>
      <c r="O285" t="s">
        <v>4</v>
      </c>
      <c r="U285" t="s">
        <v>2591</v>
      </c>
      <c r="V285" s="2">
        <v>1</v>
      </c>
      <c r="W285" t="s">
        <v>553</v>
      </c>
      <c r="X285" t="s">
        <v>2592</v>
      </c>
      <c r="Y285" s="3" t="s">
        <v>2325</v>
      </c>
      <c r="Z285" s="4">
        <v>12</v>
      </c>
      <c r="AA285" s="5">
        <v>1221</v>
      </c>
      <c r="AB285" s="5" t="s">
        <v>2592</v>
      </c>
      <c r="AC285" t="s">
        <v>2657</v>
      </c>
      <c r="AD285">
        <v>2019</v>
      </c>
      <c r="AE285">
        <v>7</v>
      </c>
      <c r="AF285">
        <v>6</v>
      </c>
      <c r="AG285" t="s">
        <v>2658</v>
      </c>
      <c r="AJ285" t="s">
        <v>4</v>
      </c>
      <c r="AK285" t="s">
        <v>11</v>
      </c>
      <c r="AL285">
        <v>-24909</v>
      </c>
      <c r="AM285">
        <v>6672584</v>
      </c>
      <c r="AN285" s="5">
        <v>-25000</v>
      </c>
      <c r="AO285" s="5">
        <v>6673000</v>
      </c>
      <c r="AP285">
        <v>10</v>
      </c>
      <c r="AR285">
        <v>1010</v>
      </c>
      <c r="AT285" s="7" t="s">
        <v>2659</v>
      </c>
      <c r="AU285">
        <v>100343</v>
      </c>
      <c r="AW285" s="6" t="s">
        <v>14</v>
      </c>
      <c r="AX285">
        <v>1</v>
      </c>
      <c r="AY285" t="s">
        <v>15</v>
      </c>
      <c r="AZ285" t="s">
        <v>2660</v>
      </c>
      <c r="BA285" t="s">
        <v>2661</v>
      </c>
      <c r="BB285">
        <v>1010</v>
      </c>
      <c r="BC285" t="s">
        <v>31</v>
      </c>
      <c r="BD285" t="s">
        <v>32</v>
      </c>
      <c r="BF285" s="7">
        <v>43713.546527777798</v>
      </c>
      <c r="BG285" s="8" t="s">
        <v>20</v>
      </c>
      <c r="BI285">
        <v>6</v>
      </c>
      <c r="BJ285">
        <v>207669</v>
      </c>
      <c r="BL285" t="s">
        <v>2662</v>
      </c>
      <c r="BX285">
        <v>51908</v>
      </c>
    </row>
    <row r="286" spans="1:76" x14ac:dyDescent="0.25">
      <c r="A286">
        <v>332495</v>
      </c>
      <c r="C286">
        <v>1</v>
      </c>
      <c r="D286">
        <v>1</v>
      </c>
      <c r="E286">
        <v>1</v>
      </c>
      <c r="F286" t="s">
        <v>0</v>
      </c>
      <c r="G286" t="s">
        <v>23</v>
      </c>
      <c r="H286" t="s">
        <v>664</v>
      </c>
      <c r="I286" s="1" t="str">
        <f>HYPERLINK(AT286,"Foto")</f>
        <v>Foto</v>
      </c>
      <c r="K286">
        <v>1</v>
      </c>
      <c r="L286" t="s">
        <v>3</v>
      </c>
      <c r="M286">
        <v>100343</v>
      </c>
      <c r="N286" t="s">
        <v>4</v>
      </c>
      <c r="O286" t="s">
        <v>4</v>
      </c>
      <c r="U286" t="s">
        <v>665</v>
      </c>
      <c r="V286" s="2">
        <v>1</v>
      </c>
      <c r="W286" t="s">
        <v>533</v>
      </c>
      <c r="X286" t="s">
        <v>619</v>
      </c>
      <c r="Y286" t="s">
        <v>620</v>
      </c>
      <c r="Z286" s="4">
        <v>5</v>
      </c>
      <c r="AA286" s="5">
        <v>501</v>
      </c>
      <c r="AB286" s="5" t="s">
        <v>619</v>
      </c>
      <c r="AC286" t="s">
        <v>666</v>
      </c>
      <c r="AD286">
        <v>2019</v>
      </c>
      <c r="AE286">
        <v>7</v>
      </c>
      <c r="AF286">
        <v>14</v>
      </c>
      <c r="AG286" t="s">
        <v>667</v>
      </c>
      <c r="AJ286" t="s">
        <v>4</v>
      </c>
      <c r="AK286" t="s">
        <v>11</v>
      </c>
      <c r="AL286">
        <v>256493</v>
      </c>
      <c r="AM286">
        <v>6783586</v>
      </c>
      <c r="AN286" s="5">
        <v>257000</v>
      </c>
      <c r="AO286" s="5">
        <v>6783000</v>
      </c>
      <c r="AP286">
        <v>50</v>
      </c>
      <c r="AR286">
        <v>1010</v>
      </c>
      <c r="AT286" s="7" t="s">
        <v>668</v>
      </c>
      <c r="AU286">
        <v>100343</v>
      </c>
      <c r="AW286" s="6" t="s">
        <v>14</v>
      </c>
      <c r="AX286">
        <v>1</v>
      </c>
      <c r="AY286" t="s">
        <v>15</v>
      </c>
      <c r="AZ286" t="s">
        <v>669</v>
      </c>
      <c r="BA286" t="s">
        <v>670</v>
      </c>
      <c r="BB286">
        <v>1010</v>
      </c>
      <c r="BC286" t="s">
        <v>31</v>
      </c>
      <c r="BD286" t="s">
        <v>32</v>
      </c>
      <c r="BE286">
        <v>1</v>
      </c>
      <c r="BF286" s="7">
        <v>44373.440439814804</v>
      </c>
      <c r="BG286" s="8" t="s">
        <v>20</v>
      </c>
      <c r="BI286">
        <v>6</v>
      </c>
      <c r="BJ286">
        <v>230461</v>
      </c>
      <c r="BL286" t="s">
        <v>671</v>
      </c>
      <c r="BX286">
        <v>332495</v>
      </c>
    </row>
    <row r="287" spans="1:76" x14ac:dyDescent="0.25">
      <c r="A287">
        <v>331923</v>
      </c>
      <c r="C287">
        <v>1</v>
      </c>
      <c r="D287">
        <v>1</v>
      </c>
      <c r="E287">
        <v>2</v>
      </c>
      <c r="F287" t="s">
        <v>0</v>
      </c>
      <c r="G287" t="s">
        <v>23</v>
      </c>
      <c r="H287" t="s">
        <v>672</v>
      </c>
      <c r="I287" t="s">
        <v>25</v>
      </c>
      <c r="K287">
        <v>1</v>
      </c>
      <c r="L287" t="s">
        <v>3</v>
      </c>
      <c r="M287">
        <v>100343</v>
      </c>
      <c r="N287" t="s">
        <v>4</v>
      </c>
      <c r="O287" t="s">
        <v>4</v>
      </c>
      <c r="U287" t="s">
        <v>665</v>
      </c>
      <c r="V287" s="2">
        <v>1</v>
      </c>
      <c r="W287" t="s">
        <v>533</v>
      </c>
      <c r="X287" t="s">
        <v>619</v>
      </c>
      <c r="Y287" t="s">
        <v>620</v>
      </c>
      <c r="Z287" s="4">
        <v>5</v>
      </c>
      <c r="AA287" s="5">
        <v>501</v>
      </c>
      <c r="AB287" s="5" t="s">
        <v>619</v>
      </c>
      <c r="AC287" t="s">
        <v>673</v>
      </c>
      <c r="AD287">
        <v>2019</v>
      </c>
      <c r="AE287">
        <v>7</v>
      </c>
      <c r="AF287">
        <v>14</v>
      </c>
      <c r="AG287" t="s">
        <v>667</v>
      </c>
      <c r="AJ287" t="s">
        <v>4</v>
      </c>
      <c r="AK287" t="s">
        <v>11</v>
      </c>
      <c r="AL287">
        <v>256366</v>
      </c>
      <c r="AM287">
        <v>6783611</v>
      </c>
      <c r="AN287" s="5">
        <v>257000</v>
      </c>
      <c r="AO287" s="5">
        <v>6783000</v>
      </c>
      <c r="AP287">
        <v>50</v>
      </c>
      <c r="AR287">
        <v>1010</v>
      </c>
      <c r="AT287" s="7" t="s">
        <v>674</v>
      </c>
      <c r="AU287">
        <v>100343</v>
      </c>
      <c r="AW287" s="6" t="s">
        <v>14</v>
      </c>
      <c r="AX287">
        <v>1</v>
      </c>
      <c r="AY287" t="s">
        <v>15</v>
      </c>
      <c r="AZ287" t="s">
        <v>675</v>
      </c>
      <c r="BA287" t="s">
        <v>676</v>
      </c>
      <c r="BB287">
        <v>1010</v>
      </c>
      <c r="BC287" t="s">
        <v>31</v>
      </c>
      <c r="BD287" t="s">
        <v>32</v>
      </c>
      <c r="BF287" s="7">
        <v>44373.439097222203</v>
      </c>
      <c r="BG287" s="8" t="s">
        <v>20</v>
      </c>
      <c r="BI287">
        <v>6</v>
      </c>
      <c r="BJ287">
        <v>227782</v>
      </c>
      <c r="BL287" t="s">
        <v>677</v>
      </c>
      <c r="BX287">
        <v>331923</v>
      </c>
    </row>
    <row r="288" spans="1:76" x14ac:dyDescent="0.25">
      <c r="A288">
        <v>374382</v>
      </c>
      <c r="C288">
        <v>1</v>
      </c>
      <c r="D288">
        <v>1</v>
      </c>
      <c r="E288">
        <v>1</v>
      </c>
      <c r="F288" t="s">
        <v>0</v>
      </c>
      <c r="G288" t="s">
        <v>23</v>
      </c>
      <c r="H288" t="s">
        <v>477</v>
      </c>
      <c r="I288" s="1" t="str">
        <f>HYPERLINK(AT288,"Foto")</f>
        <v>Foto</v>
      </c>
      <c r="K288">
        <v>1</v>
      </c>
      <c r="L288" t="s">
        <v>3</v>
      </c>
      <c r="M288">
        <v>100343</v>
      </c>
      <c r="N288" t="s">
        <v>4</v>
      </c>
      <c r="O288" t="s">
        <v>4</v>
      </c>
      <c r="U288" t="s">
        <v>478</v>
      </c>
      <c r="V288" s="2">
        <v>1</v>
      </c>
      <c r="W288" t="s">
        <v>216</v>
      </c>
      <c r="X288" t="s">
        <v>216</v>
      </c>
      <c r="Y288" s="3" t="s">
        <v>48</v>
      </c>
      <c r="Z288" s="4">
        <v>2</v>
      </c>
      <c r="AA288" s="5">
        <v>301</v>
      </c>
      <c r="AB288" s="5" t="s">
        <v>216</v>
      </c>
      <c r="AC288" t="s">
        <v>479</v>
      </c>
      <c r="AD288">
        <v>2019</v>
      </c>
      <c r="AE288">
        <v>5</v>
      </c>
      <c r="AF288">
        <v>5</v>
      </c>
      <c r="AG288" t="s">
        <v>480</v>
      </c>
      <c r="AH288" t="s">
        <v>106</v>
      </c>
      <c r="AJ288" t="s">
        <v>4</v>
      </c>
      <c r="AK288" t="s">
        <v>11</v>
      </c>
      <c r="AL288">
        <v>262234</v>
      </c>
      <c r="AM288">
        <v>6654342</v>
      </c>
      <c r="AN288" s="5">
        <v>263000</v>
      </c>
      <c r="AO288" s="5">
        <v>6655000</v>
      </c>
      <c r="AP288">
        <v>500</v>
      </c>
      <c r="AR288">
        <v>1010</v>
      </c>
      <c r="AS288" t="s">
        <v>107</v>
      </c>
      <c r="AT288" s="7" t="s">
        <v>481</v>
      </c>
      <c r="AU288">
        <v>100343</v>
      </c>
      <c r="AW288" s="6" t="s">
        <v>14</v>
      </c>
      <c r="AX288">
        <v>1</v>
      </c>
      <c r="AY288" t="s">
        <v>15</v>
      </c>
      <c r="AZ288" t="s">
        <v>482</v>
      </c>
      <c r="BA288" t="s">
        <v>483</v>
      </c>
      <c r="BB288">
        <v>1010</v>
      </c>
      <c r="BC288" t="s">
        <v>31</v>
      </c>
      <c r="BD288" t="s">
        <v>32</v>
      </c>
      <c r="BE288">
        <v>1</v>
      </c>
      <c r="BF288" s="7">
        <v>43789.460277777798</v>
      </c>
      <c r="BG288" s="8" t="s">
        <v>20</v>
      </c>
      <c r="BI288">
        <v>6</v>
      </c>
      <c r="BJ288">
        <v>197246</v>
      </c>
      <c r="BL288" t="s">
        <v>484</v>
      </c>
      <c r="BX288">
        <v>374382</v>
      </c>
    </row>
    <row r="289" spans="1:76" x14ac:dyDescent="0.25">
      <c r="A289">
        <v>391477</v>
      </c>
      <c r="C289">
        <v>1</v>
      </c>
      <c r="F289" t="s">
        <v>0</v>
      </c>
      <c r="G289" t="s">
        <v>23</v>
      </c>
      <c r="H289" t="s">
        <v>5177</v>
      </c>
      <c r="I289" s="1" t="str">
        <f>HYPERLINK(AT289,"Foto")</f>
        <v>Foto</v>
      </c>
      <c r="K289">
        <v>1</v>
      </c>
      <c r="L289" t="s">
        <v>3</v>
      </c>
      <c r="M289">
        <v>100343</v>
      </c>
      <c r="N289" t="s">
        <v>4</v>
      </c>
      <c r="O289" t="s">
        <v>4</v>
      </c>
      <c r="U289" t="s">
        <v>5107</v>
      </c>
      <c r="V289" s="2">
        <v>1</v>
      </c>
      <c r="W289" t="s">
        <v>5072</v>
      </c>
      <c r="X289" t="s">
        <v>5098</v>
      </c>
      <c r="Y289" s="3" t="s">
        <v>5074</v>
      </c>
      <c r="Z289" s="4">
        <v>16</v>
      </c>
      <c r="AA289" s="5">
        <v>1601</v>
      </c>
      <c r="AB289" s="5" t="s">
        <v>5098</v>
      </c>
      <c r="AC289" t="s">
        <v>5178</v>
      </c>
      <c r="AD289">
        <v>2019</v>
      </c>
      <c r="AE289">
        <v>6</v>
      </c>
      <c r="AF289">
        <v>1</v>
      </c>
      <c r="AG289" t="s">
        <v>5179</v>
      </c>
      <c r="AH289" t="s">
        <v>106</v>
      </c>
      <c r="AJ289" t="s">
        <v>4</v>
      </c>
      <c r="AK289" t="s">
        <v>11</v>
      </c>
      <c r="AL289">
        <v>265164</v>
      </c>
      <c r="AM289">
        <v>7038669</v>
      </c>
      <c r="AN289" s="5">
        <v>265000</v>
      </c>
      <c r="AO289" s="5">
        <v>7039000</v>
      </c>
      <c r="AP289">
        <v>5</v>
      </c>
      <c r="AR289">
        <v>1010</v>
      </c>
      <c r="AS289" t="s">
        <v>5180</v>
      </c>
      <c r="AT289" s="7" t="s">
        <v>5181</v>
      </c>
      <c r="AU289">
        <v>100343</v>
      </c>
      <c r="AW289" s="6" t="s">
        <v>14</v>
      </c>
      <c r="AX289">
        <v>1</v>
      </c>
      <c r="AY289" t="s">
        <v>15</v>
      </c>
      <c r="AZ289" t="s">
        <v>5182</v>
      </c>
      <c r="BA289" t="s">
        <v>5183</v>
      </c>
      <c r="BB289">
        <v>1010</v>
      </c>
      <c r="BC289" t="s">
        <v>31</v>
      </c>
      <c r="BD289" t="s">
        <v>32</v>
      </c>
      <c r="BE289">
        <v>1</v>
      </c>
      <c r="BF289" s="7">
        <v>43789.459247685198</v>
      </c>
      <c r="BG289" s="8" t="s">
        <v>20</v>
      </c>
      <c r="BI289">
        <v>6</v>
      </c>
      <c r="BJ289">
        <v>200808</v>
      </c>
      <c r="BL289" t="s">
        <v>5184</v>
      </c>
      <c r="BX289">
        <v>391477</v>
      </c>
    </row>
    <row r="290" spans="1:76" x14ac:dyDescent="0.25">
      <c r="A290">
        <v>391530</v>
      </c>
      <c r="C290">
        <v>1</v>
      </c>
      <c r="F290" t="s">
        <v>0</v>
      </c>
      <c r="G290" t="s">
        <v>23</v>
      </c>
      <c r="H290" t="s">
        <v>5185</v>
      </c>
      <c r="I290" s="1" t="str">
        <f>HYPERLINK(AT290,"Foto")</f>
        <v>Foto</v>
      </c>
      <c r="K290">
        <v>1</v>
      </c>
      <c r="L290" t="s">
        <v>3</v>
      </c>
      <c r="M290">
        <v>100343</v>
      </c>
      <c r="N290" t="s">
        <v>4</v>
      </c>
      <c r="O290" t="s">
        <v>4</v>
      </c>
      <c r="U290" t="s">
        <v>5107</v>
      </c>
      <c r="V290" s="2">
        <v>1</v>
      </c>
      <c r="W290" t="s">
        <v>5072</v>
      </c>
      <c r="X290" t="s">
        <v>5098</v>
      </c>
      <c r="Y290" s="3" t="s">
        <v>5074</v>
      </c>
      <c r="Z290" s="4">
        <v>16</v>
      </c>
      <c r="AA290" s="5">
        <v>1601</v>
      </c>
      <c r="AB290" s="5" t="s">
        <v>5098</v>
      </c>
      <c r="AC290" t="s">
        <v>5186</v>
      </c>
      <c r="AD290">
        <v>2019</v>
      </c>
      <c r="AE290">
        <v>6</v>
      </c>
      <c r="AF290">
        <v>1</v>
      </c>
      <c r="AG290" t="s">
        <v>5179</v>
      </c>
      <c r="AH290" t="s">
        <v>106</v>
      </c>
      <c r="AJ290" t="s">
        <v>4</v>
      </c>
      <c r="AK290" t="s">
        <v>11</v>
      </c>
      <c r="AL290">
        <v>265177</v>
      </c>
      <c r="AM290">
        <v>7038668</v>
      </c>
      <c r="AN290" s="5">
        <v>265000</v>
      </c>
      <c r="AO290" s="5">
        <v>7039000</v>
      </c>
      <c r="AP290">
        <v>5</v>
      </c>
      <c r="AR290">
        <v>1010</v>
      </c>
      <c r="AS290" t="s">
        <v>5187</v>
      </c>
      <c r="AT290" s="7" t="s">
        <v>5188</v>
      </c>
      <c r="AU290">
        <v>100343</v>
      </c>
      <c r="AW290" s="6" t="s">
        <v>14</v>
      </c>
      <c r="AX290">
        <v>1</v>
      </c>
      <c r="AY290" t="s">
        <v>15</v>
      </c>
      <c r="AZ290" t="s">
        <v>5189</v>
      </c>
      <c r="BA290" t="s">
        <v>5190</v>
      </c>
      <c r="BB290">
        <v>1010</v>
      </c>
      <c r="BC290" t="s">
        <v>31</v>
      </c>
      <c r="BD290" t="s">
        <v>32</v>
      </c>
      <c r="BE290">
        <v>1</v>
      </c>
      <c r="BF290" s="7">
        <v>43789.4590509259</v>
      </c>
      <c r="BG290" s="8" t="s">
        <v>20</v>
      </c>
      <c r="BI290">
        <v>6</v>
      </c>
      <c r="BJ290">
        <v>200809</v>
      </c>
      <c r="BL290" t="s">
        <v>5191</v>
      </c>
      <c r="BX290">
        <v>391530</v>
      </c>
    </row>
    <row r="291" spans="1:76" x14ac:dyDescent="0.25">
      <c r="A291">
        <v>390777</v>
      </c>
      <c r="C291">
        <v>1</v>
      </c>
      <c r="F291" t="s">
        <v>0</v>
      </c>
      <c r="G291" t="s">
        <v>23</v>
      </c>
      <c r="H291" t="s">
        <v>5192</v>
      </c>
      <c r="I291" s="1" t="str">
        <f>HYPERLINK(AT291,"Foto")</f>
        <v>Foto</v>
      </c>
      <c r="K291">
        <v>1</v>
      </c>
      <c r="L291" t="s">
        <v>3</v>
      </c>
      <c r="M291">
        <v>100343</v>
      </c>
      <c r="N291" t="s">
        <v>4</v>
      </c>
      <c r="O291" t="s">
        <v>4</v>
      </c>
      <c r="U291" t="s">
        <v>5107</v>
      </c>
      <c r="V291" s="2">
        <v>1</v>
      </c>
      <c r="W291" t="s">
        <v>5072</v>
      </c>
      <c r="X291" t="s">
        <v>5098</v>
      </c>
      <c r="Y291" s="3" t="s">
        <v>5074</v>
      </c>
      <c r="Z291" s="4">
        <v>16</v>
      </c>
      <c r="AA291" s="5">
        <v>1601</v>
      </c>
      <c r="AB291" s="5" t="s">
        <v>5098</v>
      </c>
      <c r="AC291" t="s">
        <v>5193</v>
      </c>
      <c r="AD291">
        <v>2019</v>
      </c>
      <c r="AE291">
        <v>6</v>
      </c>
      <c r="AF291">
        <v>1</v>
      </c>
      <c r="AG291" t="s">
        <v>5179</v>
      </c>
      <c r="AH291" t="s">
        <v>106</v>
      </c>
      <c r="AJ291" t="s">
        <v>4</v>
      </c>
      <c r="AK291" t="s">
        <v>11</v>
      </c>
      <c r="AL291">
        <v>265009</v>
      </c>
      <c r="AM291">
        <v>7038752</v>
      </c>
      <c r="AN291" s="5">
        <v>265000</v>
      </c>
      <c r="AO291" s="5">
        <v>7039000</v>
      </c>
      <c r="AP291">
        <v>5</v>
      </c>
      <c r="AR291">
        <v>1010</v>
      </c>
      <c r="AS291" t="s">
        <v>5194</v>
      </c>
      <c r="AT291" s="7" t="s">
        <v>5195</v>
      </c>
      <c r="AU291">
        <v>100343</v>
      </c>
      <c r="AW291" s="6" t="s">
        <v>14</v>
      </c>
      <c r="AX291">
        <v>1</v>
      </c>
      <c r="AY291" t="s">
        <v>15</v>
      </c>
      <c r="AZ291" t="s">
        <v>5196</v>
      </c>
      <c r="BA291" t="s">
        <v>5197</v>
      </c>
      <c r="BB291">
        <v>1010</v>
      </c>
      <c r="BC291" t="s">
        <v>31</v>
      </c>
      <c r="BD291" t="s">
        <v>32</v>
      </c>
      <c r="BE291">
        <v>1</v>
      </c>
      <c r="BF291" s="7">
        <v>43789.458842592598</v>
      </c>
      <c r="BG291" s="8" t="s">
        <v>20</v>
      </c>
      <c r="BI291">
        <v>6</v>
      </c>
      <c r="BJ291">
        <v>200811</v>
      </c>
      <c r="BL291" t="s">
        <v>5198</v>
      </c>
      <c r="BX291">
        <v>390777</v>
      </c>
    </row>
    <row r="292" spans="1:76" x14ac:dyDescent="0.25">
      <c r="A292">
        <v>431875</v>
      </c>
      <c r="C292">
        <v>1</v>
      </c>
      <c r="F292" t="s">
        <v>0</v>
      </c>
      <c r="G292" t="s">
        <v>23</v>
      </c>
      <c r="H292" t="s">
        <v>5456</v>
      </c>
      <c r="I292" s="1" t="str">
        <f>HYPERLINK(AT292,"Foto")</f>
        <v>Foto</v>
      </c>
      <c r="K292">
        <v>1</v>
      </c>
      <c r="L292" t="s">
        <v>3</v>
      </c>
      <c r="M292">
        <v>100343</v>
      </c>
      <c r="N292" t="s">
        <v>4</v>
      </c>
      <c r="O292" t="s">
        <v>4</v>
      </c>
      <c r="U292" t="s">
        <v>5371</v>
      </c>
      <c r="V292" s="2">
        <v>1</v>
      </c>
      <c r="W292" t="s">
        <v>5072</v>
      </c>
      <c r="X292" t="s">
        <v>5098</v>
      </c>
      <c r="Y292" s="3" t="s">
        <v>5074</v>
      </c>
      <c r="Z292" s="4">
        <v>16</v>
      </c>
      <c r="AA292" s="5">
        <v>1601</v>
      </c>
      <c r="AB292" s="5" t="s">
        <v>5098</v>
      </c>
      <c r="AC292" t="s">
        <v>5457</v>
      </c>
      <c r="AD292">
        <v>2019</v>
      </c>
      <c r="AE292">
        <v>5</v>
      </c>
      <c r="AF292">
        <v>19</v>
      </c>
      <c r="AG292" t="s">
        <v>5116</v>
      </c>
      <c r="AH292" t="s">
        <v>106</v>
      </c>
      <c r="AJ292" t="s">
        <v>4</v>
      </c>
      <c r="AK292" t="s">
        <v>11</v>
      </c>
      <c r="AL292">
        <v>275606</v>
      </c>
      <c r="AM292">
        <v>7041955</v>
      </c>
      <c r="AN292" s="5">
        <v>275000</v>
      </c>
      <c r="AO292" s="5">
        <v>7041000</v>
      </c>
      <c r="AP292">
        <v>5</v>
      </c>
      <c r="AR292">
        <v>1010</v>
      </c>
      <c r="AS292" t="s">
        <v>5458</v>
      </c>
      <c r="AT292" s="7" t="s">
        <v>5459</v>
      </c>
      <c r="AU292">
        <v>100343</v>
      </c>
      <c r="AW292" s="6" t="s">
        <v>14</v>
      </c>
      <c r="AX292">
        <v>1</v>
      </c>
      <c r="AY292" t="s">
        <v>15</v>
      </c>
      <c r="AZ292" t="s">
        <v>5460</v>
      </c>
      <c r="BA292" t="s">
        <v>5461</v>
      </c>
      <c r="BB292">
        <v>1010</v>
      </c>
      <c r="BC292" t="s">
        <v>31</v>
      </c>
      <c r="BD292" t="s">
        <v>32</v>
      </c>
      <c r="BE292">
        <v>1</v>
      </c>
      <c r="BF292" s="7">
        <v>43789.460023148102</v>
      </c>
      <c r="BG292" s="8" t="s">
        <v>20</v>
      </c>
      <c r="BI292">
        <v>6</v>
      </c>
      <c r="BJ292">
        <v>216811</v>
      </c>
      <c r="BL292" t="s">
        <v>5462</v>
      </c>
      <c r="BX292">
        <v>431875</v>
      </c>
    </row>
    <row r="293" spans="1:76" x14ac:dyDescent="0.25">
      <c r="A293">
        <v>435061</v>
      </c>
      <c r="C293">
        <v>1</v>
      </c>
      <c r="F293" t="s">
        <v>0</v>
      </c>
      <c r="G293" t="s">
        <v>23</v>
      </c>
      <c r="H293" t="s">
        <v>5507</v>
      </c>
      <c r="I293" s="1" t="str">
        <f>HYPERLINK(AT293,"Foto")</f>
        <v>Foto</v>
      </c>
      <c r="K293">
        <v>1</v>
      </c>
      <c r="L293" t="s">
        <v>3</v>
      </c>
      <c r="M293">
        <v>100343</v>
      </c>
      <c r="N293" t="s">
        <v>4</v>
      </c>
      <c r="O293" t="s">
        <v>4</v>
      </c>
      <c r="U293" t="s">
        <v>5485</v>
      </c>
      <c r="V293" s="2">
        <v>1</v>
      </c>
      <c r="W293" t="s">
        <v>5072</v>
      </c>
      <c r="X293" t="s">
        <v>5098</v>
      </c>
      <c r="Y293" s="3" t="s">
        <v>5074</v>
      </c>
      <c r="Z293" s="4">
        <v>16</v>
      </c>
      <c r="AA293" s="5">
        <v>1601</v>
      </c>
      <c r="AB293" s="5" t="s">
        <v>5098</v>
      </c>
      <c r="AC293" t="s">
        <v>5508</v>
      </c>
      <c r="AD293">
        <v>2019</v>
      </c>
      <c r="AE293">
        <v>5</v>
      </c>
      <c r="AF293">
        <v>19</v>
      </c>
      <c r="AG293" t="s">
        <v>5116</v>
      </c>
      <c r="AH293" t="s">
        <v>106</v>
      </c>
      <c r="AJ293" t="s">
        <v>4</v>
      </c>
      <c r="AK293" t="s">
        <v>11</v>
      </c>
      <c r="AL293">
        <v>277252</v>
      </c>
      <c r="AM293">
        <v>7041338</v>
      </c>
      <c r="AN293" s="5">
        <v>277000</v>
      </c>
      <c r="AO293" s="5">
        <v>7041000</v>
      </c>
      <c r="AP293">
        <v>5</v>
      </c>
      <c r="AR293">
        <v>1010</v>
      </c>
      <c r="AS293" t="s">
        <v>107</v>
      </c>
      <c r="AT293" s="7" t="s">
        <v>5509</v>
      </c>
      <c r="AU293">
        <v>100343</v>
      </c>
      <c r="AW293" s="6" t="s">
        <v>14</v>
      </c>
      <c r="AX293">
        <v>1</v>
      </c>
      <c r="AY293" t="s">
        <v>15</v>
      </c>
      <c r="AZ293" t="s">
        <v>5510</v>
      </c>
      <c r="BA293" t="s">
        <v>5511</v>
      </c>
      <c r="BB293">
        <v>1010</v>
      </c>
      <c r="BC293" t="s">
        <v>31</v>
      </c>
      <c r="BD293" t="s">
        <v>32</v>
      </c>
      <c r="BE293">
        <v>1</v>
      </c>
      <c r="BF293" s="7">
        <v>43789.459872685198</v>
      </c>
      <c r="BG293" s="8" t="s">
        <v>20</v>
      </c>
      <c r="BI293">
        <v>6</v>
      </c>
      <c r="BJ293">
        <v>216812</v>
      </c>
      <c r="BL293" t="s">
        <v>5512</v>
      </c>
      <c r="BX293">
        <v>435061</v>
      </c>
    </row>
    <row r="294" spans="1:76" x14ac:dyDescent="0.25">
      <c r="A294">
        <v>43769</v>
      </c>
      <c r="C294">
        <v>1</v>
      </c>
      <c r="F294" t="s">
        <v>0</v>
      </c>
      <c r="G294" t="s">
        <v>23</v>
      </c>
      <c r="H294" t="s">
        <v>2375</v>
      </c>
      <c r="I294" t="s">
        <v>25</v>
      </c>
      <c r="K294">
        <v>1</v>
      </c>
      <c r="L294" t="s">
        <v>3</v>
      </c>
      <c r="M294">
        <v>100343</v>
      </c>
      <c r="N294" t="s">
        <v>4</v>
      </c>
      <c r="O294" t="s">
        <v>4</v>
      </c>
      <c r="U294" t="s">
        <v>2376</v>
      </c>
      <c r="V294" s="2">
        <v>1</v>
      </c>
      <c r="W294" t="s">
        <v>553</v>
      </c>
      <c r="X294" t="s">
        <v>2324</v>
      </c>
      <c r="Y294" s="3" t="s">
        <v>2325</v>
      </c>
      <c r="Z294" s="4">
        <v>12</v>
      </c>
      <c r="AA294" s="5">
        <v>1201</v>
      </c>
      <c r="AB294" s="5" t="s">
        <v>2324</v>
      </c>
      <c r="AC294" t="s">
        <v>2377</v>
      </c>
      <c r="AD294">
        <v>2019</v>
      </c>
      <c r="AE294">
        <v>4</v>
      </c>
      <c r="AF294">
        <v>28</v>
      </c>
      <c r="AG294" t="s">
        <v>2378</v>
      </c>
      <c r="AJ294" t="s">
        <v>4</v>
      </c>
      <c r="AK294" t="s">
        <v>11</v>
      </c>
      <c r="AL294">
        <v>-30358</v>
      </c>
      <c r="AM294">
        <v>6733091</v>
      </c>
      <c r="AN294" s="5">
        <v>-31000</v>
      </c>
      <c r="AO294" s="5">
        <v>6733000</v>
      </c>
      <c r="AP294">
        <v>75</v>
      </c>
      <c r="AR294">
        <v>1010</v>
      </c>
      <c r="AT294" s="7" t="s">
        <v>2379</v>
      </c>
      <c r="AU294">
        <v>100343</v>
      </c>
      <c r="AW294" s="6" t="s">
        <v>14</v>
      </c>
      <c r="AX294">
        <v>1</v>
      </c>
      <c r="AY294" t="s">
        <v>15</v>
      </c>
      <c r="AZ294" t="s">
        <v>2380</v>
      </c>
      <c r="BA294" t="s">
        <v>2381</v>
      </c>
      <c r="BB294">
        <v>1010</v>
      </c>
      <c r="BC294" t="s">
        <v>31</v>
      </c>
      <c r="BD294" t="s">
        <v>32</v>
      </c>
      <c r="BF294" s="7">
        <v>43583.567418981504</v>
      </c>
      <c r="BG294" s="8" t="s">
        <v>20</v>
      </c>
      <c r="BI294">
        <v>6</v>
      </c>
      <c r="BJ294">
        <v>196659</v>
      </c>
      <c r="BL294" t="s">
        <v>2382</v>
      </c>
      <c r="BX294">
        <v>43769</v>
      </c>
    </row>
    <row r="295" spans="1:76" x14ac:dyDescent="0.25">
      <c r="A295">
        <v>487961</v>
      </c>
      <c r="C295">
        <v>1</v>
      </c>
      <c r="D295">
        <v>1</v>
      </c>
      <c r="E295">
        <v>1</v>
      </c>
      <c r="F295" t="s">
        <v>0</v>
      </c>
      <c r="G295" t="s">
        <v>23</v>
      </c>
      <c r="H295" t="s">
        <v>5642</v>
      </c>
      <c r="I295" t="s">
        <v>25</v>
      </c>
      <c r="K295">
        <v>1</v>
      </c>
      <c r="L295" t="s">
        <v>3</v>
      </c>
      <c r="M295">
        <v>100343</v>
      </c>
      <c r="N295" t="s">
        <v>4</v>
      </c>
      <c r="O295" t="s">
        <v>4</v>
      </c>
      <c r="U295" t="s">
        <v>5643</v>
      </c>
      <c r="V295" s="2">
        <v>1</v>
      </c>
      <c r="W295" t="s">
        <v>5072</v>
      </c>
      <c r="X295" t="s">
        <v>5644</v>
      </c>
      <c r="Y295" s="3" t="s">
        <v>5625</v>
      </c>
      <c r="Z295" s="4">
        <v>17</v>
      </c>
      <c r="AA295" s="5">
        <v>1719</v>
      </c>
      <c r="AB295" s="5" t="s">
        <v>5644</v>
      </c>
      <c r="AC295" t="s">
        <v>5645</v>
      </c>
      <c r="AD295">
        <v>2019</v>
      </c>
      <c r="AE295">
        <v>5</v>
      </c>
      <c r="AF295">
        <v>30</v>
      </c>
      <c r="AG295" t="s">
        <v>5646</v>
      </c>
      <c r="AJ295" t="s">
        <v>4</v>
      </c>
      <c r="AK295" t="s">
        <v>11</v>
      </c>
      <c r="AL295">
        <v>316984</v>
      </c>
      <c r="AM295">
        <v>7071881</v>
      </c>
      <c r="AN295" s="5">
        <v>317000</v>
      </c>
      <c r="AO295" s="5">
        <v>7071000</v>
      </c>
      <c r="AP295">
        <v>100</v>
      </c>
      <c r="AR295">
        <v>1010</v>
      </c>
      <c r="AT295" s="7" t="s">
        <v>5647</v>
      </c>
      <c r="AU295">
        <v>100343</v>
      </c>
      <c r="AW295" s="6" t="s">
        <v>14</v>
      </c>
      <c r="AX295">
        <v>1</v>
      </c>
      <c r="AY295" t="s">
        <v>15</v>
      </c>
      <c r="AZ295" t="s">
        <v>5648</v>
      </c>
      <c r="BA295" t="s">
        <v>5649</v>
      </c>
      <c r="BB295">
        <v>1010</v>
      </c>
      <c r="BC295" t="s">
        <v>31</v>
      </c>
      <c r="BD295" t="s">
        <v>32</v>
      </c>
      <c r="BF295" s="7">
        <v>43615.736423611103</v>
      </c>
      <c r="BG295" s="8" t="s">
        <v>20</v>
      </c>
      <c r="BI295">
        <v>6</v>
      </c>
      <c r="BJ295">
        <v>200644</v>
      </c>
      <c r="BL295" t="s">
        <v>5650</v>
      </c>
      <c r="BX295">
        <v>487961</v>
      </c>
    </row>
    <row r="296" spans="1:76" x14ac:dyDescent="0.25">
      <c r="A296">
        <v>5747</v>
      </c>
      <c r="C296">
        <v>1</v>
      </c>
      <c r="D296">
        <v>1</v>
      </c>
      <c r="E296">
        <v>2</v>
      </c>
      <c r="F296" t="s">
        <v>0</v>
      </c>
      <c r="G296" t="s">
        <v>23</v>
      </c>
      <c r="H296" t="s">
        <v>2012</v>
      </c>
      <c r="I296" t="s">
        <v>25</v>
      </c>
      <c r="K296">
        <v>1</v>
      </c>
      <c r="L296" t="s">
        <v>3</v>
      </c>
      <c r="M296">
        <v>100343</v>
      </c>
      <c r="N296" t="s">
        <v>4</v>
      </c>
      <c r="O296" t="s">
        <v>4</v>
      </c>
      <c r="U296" t="s">
        <v>2004</v>
      </c>
      <c r="V296" s="2">
        <v>1</v>
      </c>
      <c r="W296" t="s">
        <v>1937</v>
      </c>
      <c r="X296" t="s">
        <v>2005</v>
      </c>
      <c r="Y296" t="s">
        <v>1939</v>
      </c>
      <c r="Z296" s="4">
        <v>11</v>
      </c>
      <c r="AA296" s="5">
        <v>1106</v>
      </c>
      <c r="AB296" s="5" t="s">
        <v>2005</v>
      </c>
      <c r="AC296" t="s">
        <v>2013</v>
      </c>
      <c r="AD296">
        <v>2019</v>
      </c>
      <c r="AE296">
        <v>6</v>
      </c>
      <c r="AF296">
        <v>20</v>
      </c>
      <c r="AG296" t="s">
        <v>2007</v>
      </c>
      <c r="AJ296" t="s">
        <v>4</v>
      </c>
      <c r="AK296" t="s">
        <v>11</v>
      </c>
      <c r="AL296">
        <v>-51327</v>
      </c>
      <c r="AM296">
        <v>6626854</v>
      </c>
      <c r="AN296" s="5">
        <v>-51000</v>
      </c>
      <c r="AO296" s="5">
        <v>6627000</v>
      </c>
      <c r="AP296">
        <v>50</v>
      </c>
      <c r="AR296">
        <v>1010</v>
      </c>
      <c r="AT296" s="7" t="s">
        <v>2014</v>
      </c>
      <c r="AU296">
        <v>100343</v>
      </c>
      <c r="AW296" s="6" t="s">
        <v>14</v>
      </c>
      <c r="AX296">
        <v>1</v>
      </c>
      <c r="AY296" t="s">
        <v>15</v>
      </c>
      <c r="AZ296" t="s">
        <v>2009</v>
      </c>
      <c r="BA296" t="s">
        <v>2015</v>
      </c>
      <c r="BB296">
        <v>1010</v>
      </c>
      <c r="BC296" t="s">
        <v>31</v>
      </c>
      <c r="BD296" t="s">
        <v>32</v>
      </c>
      <c r="BF296" s="7">
        <v>44001.797581018502</v>
      </c>
      <c r="BG296" s="8" t="s">
        <v>20</v>
      </c>
      <c r="BI296">
        <v>6</v>
      </c>
      <c r="BJ296">
        <v>203303</v>
      </c>
      <c r="BL296" t="s">
        <v>2016</v>
      </c>
      <c r="BX296">
        <v>5747</v>
      </c>
    </row>
    <row r="297" spans="1:76" x14ac:dyDescent="0.25">
      <c r="A297">
        <v>98474</v>
      </c>
      <c r="C297">
        <v>1</v>
      </c>
      <c r="D297">
        <v>1</v>
      </c>
      <c r="E297">
        <v>1</v>
      </c>
      <c r="F297" t="s">
        <v>0</v>
      </c>
      <c r="G297" t="s">
        <v>23</v>
      </c>
      <c r="H297" t="s">
        <v>4190</v>
      </c>
      <c r="I297" t="s">
        <v>25</v>
      </c>
      <c r="K297">
        <v>1</v>
      </c>
      <c r="L297" t="s">
        <v>3</v>
      </c>
      <c r="M297">
        <v>100343</v>
      </c>
      <c r="N297" t="s">
        <v>4</v>
      </c>
      <c r="O297" t="s">
        <v>4</v>
      </c>
      <c r="U297" t="s">
        <v>4191</v>
      </c>
      <c r="V297" s="2">
        <v>1</v>
      </c>
      <c r="W297" t="s">
        <v>3775</v>
      </c>
      <c r="X297" t="s">
        <v>4157</v>
      </c>
      <c r="Y297" t="s">
        <v>3777</v>
      </c>
      <c r="Z297" s="4">
        <v>15</v>
      </c>
      <c r="AA297" s="5">
        <v>1504</v>
      </c>
      <c r="AB297" t="s">
        <v>4157</v>
      </c>
      <c r="AC297" t="s">
        <v>4192</v>
      </c>
      <c r="AD297">
        <v>2019</v>
      </c>
      <c r="AE297">
        <v>6</v>
      </c>
      <c r="AF297">
        <v>12</v>
      </c>
      <c r="AG297" t="s">
        <v>3027</v>
      </c>
      <c r="AJ297" t="s">
        <v>4</v>
      </c>
      <c r="AK297" t="s">
        <v>11</v>
      </c>
      <c r="AL297">
        <v>50162</v>
      </c>
      <c r="AM297">
        <v>6955623</v>
      </c>
      <c r="AN297" s="5">
        <v>51000</v>
      </c>
      <c r="AO297" s="5">
        <v>6955000</v>
      </c>
      <c r="AP297">
        <v>300</v>
      </c>
      <c r="AR297">
        <v>1010</v>
      </c>
      <c r="AT297" s="7" t="s">
        <v>4193</v>
      </c>
      <c r="AU297">
        <v>100343</v>
      </c>
      <c r="AW297" s="6" t="s">
        <v>14</v>
      </c>
      <c r="AX297">
        <v>1</v>
      </c>
      <c r="AY297" t="s">
        <v>15</v>
      </c>
      <c r="AZ297" t="s">
        <v>4194</v>
      </c>
      <c r="BA297" t="s">
        <v>4195</v>
      </c>
      <c r="BB297">
        <v>1010</v>
      </c>
      <c r="BC297" t="s">
        <v>31</v>
      </c>
      <c r="BD297" t="s">
        <v>32</v>
      </c>
      <c r="BF297" s="7">
        <v>43628.653252314798</v>
      </c>
      <c r="BG297" s="8" t="s">
        <v>20</v>
      </c>
      <c r="BI297">
        <v>6</v>
      </c>
      <c r="BJ297">
        <v>202318</v>
      </c>
      <c r="BL297" t="s">
        <v>4196</v>
      </c>
      <c r="BX297">
        <v>98474</v>
      </c>
    </row>
    <row r="298" spans="1:76" x14ac:dyDescent="0.25">
      <c r="A298">
        <v>107191</v>
      </c>
      <c r="C298">
        <v>1</v>
      </c>
      <c r="D298">
        <v>1</v>
      </c>
      <c r="E298">
        <v>1</v>
      </c>
      <c r="F298" t="s">
        <v>0</v>
      </c>
      <c r="G298" t="s">
        <v>23</v>
      </c>
      <c r="H298" t="s">
        <v>4197</v>
      </c>
      <c r="I298" t="s">
        <v>25</v>
      </c>
      <c r="K298">
        <v>1</v>
      </c>
      <c r="L298" t="s">
        <v>3</v>
      </c>
      <c r="M298">
        <v>100343</v>
      </c>
      <c r="N298" t="s">
        <v>4</v>
      </c>
      <c r="O298" t="s">
        <v>4</v>
      </c>
      <c r="U298" t="s">
        <v>4198</v>
      </c>
      <c r="V298" s="2">
        <v>1</v>
      </c>
      <c r="W298" t="s">
        <v>3775</v>
      </c>
      <c r="X298" t="s">
        <v>4157</v>
      </c>
      <c r="Y298" t="s">
        <v>3777</v>
      </c>
      <c r="Z298" s="4">
        <v>15</v>
      </c>
      <c r="AA298" s="5">
        <v>1504</v>
      </c>
      <c r="AB298" t="s">
        <v>4157</v>
      </c>
      <c r="AC298" t="s">
        <v>4199</v>
      </c>
      <c r="AD298">
        <v>2019</v>
      </c>
      <c r="AE298">
        <v>7</v>
      </c>
      <c r="AF298">
        <v>29</v>
      </c>
      <c r="AG298" t="s">
        <v>3911</v>
      </c>
      <c r="AJ298" t="s">
        <v>4</v>
      </c>
      <c r="AK298" t="s">
        <v>11</v>
      </c>
      <c r="AL298">
        <v>55323</v>
      </c>
      <c r="AM298">
        <v>6953374</v>
      </c>
      <c r="AN298" s="5">
        <v>55000</v>
      </c>
      <c r="AO298" s="5">
        <v>6953000</v>
      </c>
      <c r="AP298">
        <v>5</v>
      </c>
      <c r="AR298">
        <v>1010</v>
      </c>
      <c r="AS298" t="s">
        <v>4200</v>
      </c>
      <c r="AT298" s="7" t="s">
        <v>4201</v>
      </c>
      <c r="AU298">
        <v>100343</v>
      </c>
      <c r="AW298" s="6" t="s">
        <v>14</v>
      </c>
      <c r="AX298">
        <v>1</v>
      </c>
      <c r="AY298" t="s">
        <v>15</v>
      </c>
      <c r="AZ298" t="s">
        <v>4202</v>
      </c>
      <c r="BA298" t="s">
        <v>4203</v>
      </c>
      <c r="BB298">
        <v>1010</v>
      </c>
      <c r="BC298" t="s">
        <v>31</v>
      </c>
      <c r="BD298" t="s">
        <v>32</v>
      </c>
      <c r="BF298" s="7">
        <v>43677.622060185196</v>
      </c>
      <c r="BG298" s="8" t="s">
        <v>20</v>
      </c>
      <c r="BI298">
        <v>6</v>
      </c>
      <c r="BJ298">
        <v>212378</v>
      </c>
      <c r="BL298" t="s">
        <v>4204</v>
      </c>
      <c r="BX298">
        <v>107191</v>
      </c>
    </row>
    <row r="299" spans="1:76" x14ac:dyDescent="0.25">
      <c r="A299">
        <v>527563</v>
      </c>
      <c r="C299">
        <v>1</v>
      </c>
      <c r="D299">
        <v>1</v>
      </c>
      <c r="E299">
        <v>1</v>
      </c>
      <c r="F299" t="s">
        <v>0</v>
      </c>
      <c r="G299" t="s">
        <v>23</v>
      </c>
      <c r="H299" t="s">
        <v>5699</v>
      </c>
      <c r="I299" s="1" t="str">
        <f>HYPERLINK(AT299,"Foto")</f>
        <v>Foto</v>
      </c>
      <c r="K299">
        <v>1</v>
      </c>
      <c r="L299" t="s">
        <v>3</v>
      </c>
      <c r="M299">
        <v>100343</v>
      </c>
      <c r="N299" t="s">
        <v>4</v>
      </c>
      <c r="O299" t="s">
        <v>4</v>
      </c>
      <c r="U299" t="s">
        <v>5700</v>
      </c>
      <c r="V299" s="2">
        <v>1</v>
      </c>
      <c r="W299" t="s">
        <v>5701</v>
      </c>
      <c r="X299" t="s">
        <v>5702</v>
      </c>
      <c r="Y299" s="3" t="s">
        <v>5703</v>
      </c>
      <c r="Z299" s="4">
        <v>19</v>
      </c>
      <c r="AA299" s="5">
        <v>1902</v>
      </c>
      <c r="AB299" t="s">
        <v>5702</v>
      </c>
      <c r="AC299" t="s">
        <v>5704</v>
      </c>
      <c r="AD299">
        <v>2019</v>
      </c>
      <c r="AE299">
        <v>9</v>
      </c>
      <c r="AF299">
        <v>28</v>
      </c>
      <c r="AG299" t="s">
        <v>5705</v>
      </c>
      <c r="AH299" t="s">
        <v>106</v>
      </c>
      <c r="AJ299" t="s">
        <v>4</v>
      </c>
      <c r="AK299" t="s">
        <v>11</v>
      </c>
      <c r="AL299">
        <v>647923</v>
      </c>
      <c r="AM299">
        <v>7744813</v>
      </c>
      <c r="AN299" s="5">
        <v>647000</v>
      </c>
      <c r="AO299" s="5">
        <v>7745000</v>
      </c>
      <c r="AP299">
        <v>1</v>
      </c>
      <c r="AR299">
        <v>1010</v>
      </c>
      <c r="AS299" t="s">
        <v>107</v>
      </c>
      <c r="AT299" s="7" t="s">
        <v>5706</v>
      </c>
      <c r="AU299">
        <v>100343</v>
      </c>
      <c r="AW299" s="6" t="s">
        <v>14</v>
      </c>
      <c r="AX299">
        <v>1</v>
      </c>
      <c r="AY299" t="s">
        <v>15</v>
      </c>
      <c r="AZ299" t="s">
        <v>5707</v>
      </c>
      <c r="BA299" t="s">
        <v>5708</v>
      </c>
      <c r="BB299">
        <v>1010</v>
      </c>
      <c r="BC299" t="s">
        <v>31</v>
      </c>
      <c r="BD299" t="s">
        <v>32</v>
      </c>
      <c r="BE299">
        <v>1</v>
      </c>
      <c r="BF299" s="7">
        <v>43789.456516203703</v>
      </c>
      <c r="BG299" s="8" t="s">
        <v>20</v>
      </c>
      <c r="BI299">
        <v>6</v>
      </c>
      <c r="BJ299">
        <v>219764</v>
      </c>
      <c r="BL299" t="s">
        <v>5709</v>
      </c>
      <c r="BX299">
        <v>527563</v>
      </c>
    </row>
    <row r="300" spans="1:76" x14ac:dyDescent="0.25">
      <c r="A300">
        <v>528319</v>
      </c>
      <c r="C300">
        <v>1</v>
      </c>
      <c r="F300" t="s">
        <v>0</v>
      </c>
      <c r="G300" t="s">
        <v>23</v>
      </c>
      <c r="H300" t="s">
        <v>5724</v>
      </c>
      <c r="I300" t="s">
        <v>25</v>
      </c>
      <c r="K300">
        <v>1</v>
      </c>
      <c r="L300" t="s">
        <v>3</v>
      </c>
      <c r="M300">
        <v>100343</v>
      </c>
      <c r="N300" t="s">
        <v>4</v>
      </c>
      <c r="O300" t="s">
        <v>4</v>
      </c>
      <c r="U300" t="s">
        <v>5711</v>
      </c>
      <c r="V300" s="2">
        <v>1</v>
      </c>
      <c r="W300" t="s">
        <v>5701</v>
      </c>
      <c r="X300" t="s">
        <v>5702</v>
      </c>
      <c r="Y300" s="3" t="s">
        <v>5703</v>
      </c>
      <c r="Z300" s="4">
        <v>19</v>
      </c>
      <c r="AA300" s="5">
        <v>1902</v>
      </c>
      <c r="AB300" t="s">
        <v>5702</v>
      </c>
      <c r="AC300" t="s">
        <v>5725</v>
      </c>
      <c r="AD300">
        <v>2019</v>
      </c>
      <c r="AE300">
        <v>4</v>
      </c>
      <c r="AF300">
        <v>26</v>
      </c>
      <c r="AG300" t="s">
        <v>5726</v>
      </c>
      <c r="AJ300" t="s">
        <v>4</v>
      </c>
      <c r="AK300" t="s">
        <v>11</v>
      </c>
      <c r="AL300">
        <v>651540</v>
      </c>
      <c r="AM300">
        <v>7729927</v>
      </c>
      <c r="AN300" s="5">
        <v>651000</v>
      </c>
      <c r="AO300" s="5">
        <v>7729000</v>
      </c>
      <c r="AP300">
        <v>5</v>
      </c>
      <c r="AR300">
        <v>1010</v>
      </c>
      <c r="AS300" t="s">
        <v>5727</v>
      </c>
      <c r="AT300" s="7" t="s">
        <v>5728</v>
      </c>
      <c r="AU300">
        <v>100343</v>
      </c>
      <c r="AW300" s="6" t="s">
        <v>14</v>
      </c>
      <c r="AX300">
        <v>1</v>
      </c>
      <c r="AY300" t="s">
        <v>15</v>
      </c>
      <c r="AZ300" t="s">
        <v>5729</v>
      </c>
      <c r="BA300" t="s">
        <v>5730</v>
      </c>
      <c r="BB300">
        <v>1010</v>
      </c>
      <c r="BC300" t="s">
        <v>31</v>
      </c>
      <c r="BD300" t="s">
        <v>32</v>
      </c>
      <c r="BF300" s="7">
        <v>43581.421296296299</v>
      </c>
      <c r="BG300" s="8" t="s">
        <v>20</v>
      </c>
      <c r="BI300">
        <v>6</v>
      </c>
      <c r="BJ300">
        <v>196572</v>
      </c>
      <c r="BL300" t="s">
        <v>5731</v>
      </c>
      <c r="BX300">
        <v>528319</v>
      </c>
    </row>
    <row r="301" spans="1:76" x14ac:dyDescent="0.25">
      <c r="A301">
        <v>528320</v>
      </c>
      <c r="C301">
        <v>1</v>
      </c>
      <c r="F301" t="s">
        <v>0</v>
      </c>
      <c r="G301" t="s">
        <v>23</v>
      </c>
      <c r="H301" t="s">
        <v>5732</v>
      </c>
      <c r="I301" t="s">
        <v>25</v>
      </c>
      <c r="K301">
        <v>1</v>
      </c>
      <c r="L301" t="s">
        <v>3</v>
      </c>
      <c r="M301">
        <v>100343</v>
      </c>
      <c r="N301" t="s">
        <v>4</v>
      </c>
      <c r="O301" t="s">
        <v>4</v>
      </c>
      <c r="U301" t="s">
        <v>5711</v>
      </c>
      <c r="V301" s="2">
        <v>1</v>
      </c>
      <c r="W301" t="s">
        <v>5701</v>
      </c>
      <c r="X301" t="s">
        <v>5702</v>
      </c>
      <c r="Y301" s="3" t="s">
        <v>5703</v>
      </c>
      <c r="Z301" s="4">
        <v>19</v>
      </c>
      <c r="AA301" s="5">
        <v>1902</v>
      </c>
      <c r="AB301" t="s">
        <v>5702</v>
      </c>
      <c r="AC301" t="s">
        <v>5725</v>
      </c>
      <c r="AD301">
        <v>2019</v>
      </c>
      <c r="AE301">
        <v>5</v>
      </c>
      <c r="AF301">
        <v>14</v>
      </c>
      <c r="AG301" t="s">
        <v>5733</v>
      </c>
      <c r="AJ301" t="s">
        <v>4</v>
      </c>
      <c r="AK301" t="s">
        <v>11</v>
      </c>
      <c r="AL301">
        <v>651540</v>
      </c>
      <c r="AM301">
        <v>7729927</v>
      </c>
      <c r="AN301" s="5">
        <v>651000</v>
      </c>
      <c r="AO301" s="5">
        <v>7729000</v>
      </c>
      <c r="AP301">
        <v>5</v>
      </c>
      <c r="AR301">
        <v>1010</v>
      </c>
      <c r="AT301" s="7" t="s">
        <v>5734</v>
      </c>
      <c r="AU301">
        <v>100343</v>
      </c>
      <c r="AW301" s="6" t="s">
        <v>14</v>
      </c>
      <c r="AX301">
        <v>1</v>
      </c>
      <c r="AY301" t="s">
        <v>15</v>
      </c>
      <c r="AZ301" t="s">
        <v>5729</v>
      </c>
      <c r="BA301" t="s">
        <v>5735</v>
      </c>
      <c r="BB301">
        <v>1010</v>
      </c>
      <c r="BC301" t="s">
        <v>31</v>
      </c>
      <c r="BD301" t="s">
        <v>32</v>
      </c>
      <c r="BF301" s="7">
        <v>43599.591180555602</v>
      </c>
      <c r="BG301" s="8" t="s">
        <v>20</v>
      </c>
      <c r="BI301">
        <v>6</v>
      </c>
      <c r="BJ301">
        <v>197861</v>
      </c>
      <c r="BL301" t="s">
        <v>5736</v>
      </c>
      <c r="BX301">
        <v>528320</v>
      </c>
    </row>
    <row r="302" spans="1:76" x14ac:dyDescent="0.25">
      <c r="A302">
        <v>528321</v>
      </c>
      <c r="C302">
        <v>1</v>
      </c>
      <c r="F302" t="s">
        <v>0</v>
      </c>
      <c r="G302" t="s">
        <v>23</v>
      </c>
      <c r="H302" t="s">
        <v>5737</v>
      </c>
      <c r="I302" t="s">
        <v>25</v>
      </c>
      <c r="K302">
        <v>1</v>
      </c>
      <c r="L302" t="s">
        <v>3</v>
      </c>
      <c r="M302">
        <v>100343</v>
      </c>
      <c r="N302" t="s">
        <v>4</v>
      </c>
      <c r="O302" t="s">
        <v>4</v>
      </c>
      <c r="U302" t="s">
        <v>5711</v>
      </c>
      <c r="V302" s="2">
        <v>1</v>
      </c>
      <c r="W302" t="s">
        <v>5701</v>
      </c>
      <c r="X302" t="s">
        <v>5702</v>
      </c>
      <c r="Y302" s="3" t="s">
        <v>5703</v>
      </c>
      <c r="Z302" s="4">
        <v>19</v>
      </c>
      <c r="AA302" s="5">
        <v>1902</v>
      </c>
      <c r="AB302" t="s">
        <v>5702</v>
      </c>
      <c r="AC302" t="s">
        <v>5725</v>
      </c>
      <c r="AD302">
        <v>2019</v>
      </c>
      <c r="AE302">
        <v>7</v>
      </c>
      <c r="AF302">
        <v>1</v>
      </c>
      <c r="AG302" t="s">
        <v>5726</v>
      </c>
      <c r="AJ302" t="s">
        <v>4</v>
      </c>
      <c r="AK302" t="s">
        <v>11</v>
      </c>
      <c r="AL302">
        <v>651540</v>
      </c>
      <c r="AM302">
        <v>7729927</v>
      </c>
      <c r="AN302" s="5">
        <v>651000</v>
      </c>
      <c r="AO302" s="5">
        <v>7729000</v>
      </c>
      <c r="AP302">
        <v>5</v>
      </c>
      <c r="AR302">
        <v>1010</v>
      </c>
      <c r="AT302" s="7" t="s">
        <v>5738</v>
      </c>
      <c r="AU302">
        <v>100343</v>
      </c>
      <c r="AW302" s="6" t="s">
        <v>14</v>
      </c>
      <c r="AX302">
        <v>1</v>
      </c>
      <c r="AY302" t="s">
        <v>15</v>
      </c>
      <c r="AZ302" t="s">
        <v>5729</v>
      </c>
      <c r="BA302" t="s">
        <v>5739</v>
      </c>
      <c r="BB302">
        <v>1010</v>
      </c>
      <c r="BC302" t="s">
        <v>31</v>
      </c>
      <c r="BD302" t="s">
        <v>32</v>
      </c>
      <c r="BF302" s="7">
        <v>43647.664236111101</v>
      </c>
      <c r="BG302" s="8" t="s">
        <v>20</v>
      </c>
      <c r="BI302">
        <v>6</v>
      </c>
      <c r="BJ302">
        <v>205721</v>
      </c>
      <c r="BL302" t="s">
        <v>5740</v>
      </c>
      <c r="BX302">
        <v>528321</v>
      </c>
    </row>
    <row r="303" spans="1:76" x14ac:dyDescent="0.25">
      <c r="A303">
        <v>530003</v>
      </c>
      <c r="C303">
        <v>1</v>
      </c>
      <c r="F303" t="s">
        <v>0</v>
      </c>
      <c r="G303" t="s">
        <v>23</v>
      </c>
      <c r="H303" t="s">
        <v>5859</v>
      </c>
      <c r="I303" t="s">
        <v>25</v>
      </c>
      <c r="K303">
        <v>1</v>
      </c>
      <c r="L303" t="s">
        <v>3</v>
      </c>
      <c r="M303">
        <v>100343</v>
      </c>
      <c r="N303" t="s">
        <v>4</v>
      </c>
      <c r="O303" t="s">
        <v>4</v>
      </c>
      <c r="U303" t="s">
        <v>5852</v>
      </c>
      <c r="V303" s="2">
        <v>1</v>
      </c>
      <c r="W303" t="s">
        <v>5701</v>
      </c>
      <c r="X303" t="s">
        <v>5702</v>
      </c>
      <c r="Y303" s="3" t="s">
        <v>5703</v>
      </c>
      <c r="Z303" s="4">
        <v>19</v>
      </c>
      <c r="AA303" s="5">
        <v>1902</v>
      </c>
      <c r="AB303" t="s">
        <v>5702</v>
      </c>
      <c r="AC303" t="s">
        <v>5853</v>
      </c>
      <c r="AD303">
        <v>2019</v>
      </c>
      <c r="AE303">
        <v>6</v>
      </c>
      <c r="AF303">
        <v>4</v>
      </c>
      <c r="AG303" t="s">
        <v>5705</v>
      </c>
      <c r="AH303" t="s">
        <v>126</v>
      </c>
      <c r="AJ303" t="s">
        <v>4</v>
      </c>
      <c r="AK303" t="s">
        <v>11</v>
      </c>
      <c r="AL303">
        <v>654316</v>
      </c>
      <c r="AM303">
        <v>7738070</v>
      </c>
      <c r="AN303" s="5">
        <v>655000</v>
      </c>
      <c r="AO303" s="5">
        <v>7739000</v>
      </c>
      <c r="AP303">
        <v>10</v>
      </c>
      <c r="AR303">
        <v>1010</v>
      </c>
      <c r="AS303" t="s">
        <v>5860</v>
      </c>
      <c r="AT303" s="7" t="s">
        <v>5861</v>
      </c>
      <c r="AU303">
        <v>100343</v>
      </c>
      <c r="AW303" s="6" t="s">
        <v>14</v>
      </c>
      <c r="AX303">
        <v>1</v>
      </c>
      <c r="AY303" t="s">
        <v>15</v>
      </c>
      <c r="AZ303" t="s">
        <v>5856</v>
      </c>
      <c r="BA303" t="s">
        <v>5862</v>
      </c>
      <c r="BB303">
        <v>1010</v>
      </c>
      <c r="BC303" t="s">
        <v>31</v>
      </c>
      <c r="BD303" t="s">
        <v>32</v>
      </c>
      <c r="BF303" s="7">
        <v>43621.456365740698</v>
      </c>
      <c r="BG303" s="8" t="s">
        <v>20</v>
      </c>
      <c r="BI303">
        <v>6</v>
      </c>
      <c r="BJ303">
        <v>201153</v>
      </c>
      <c r="BL303" t="s">
        <v>5863</v>
      </c>
      <c r="BX303">
        <v>530003</v>
      </c>
    </row>
    <row r="304" spans="1:76" x14ac:dyDescent="0.25">
      <c r="A304">
        <v>117051</v>
      </c>
      <c r="C304">
        <v>1</v>
      </c>
      <c r="D304">
        <v>1</v>
      </c>
      <c r="E304">
        <v>1</v>
      </c>
      <c r="F304" t="s">
        <v>0</v>
      </c>
      <c r="G304" t="s">
        <v>23</v>
      </c>
      <c r="H304" t="s">
        <v>4246</v>
      </c>
      <c r="I304" t="s">
        <v>25</v>
      </c>
      <c r="K304">
        <v>1</v>
      </c>
      <c r="L304" t="s">
        <v>3</v>
      </c>
      <c r="M304">
        <v>100343</v>
      </c>
      <c r="N304" t="s">
        <v>4</v>
      </c>
      <c r="O304" t="s">
        <v>4</v>
      </c>
      <c r="U304" t="s">
        <v>4247</v>
      </c>
      <c r="V304" s="2">
        <v>1</v>
      </c>
      <c r="W304" t="s">
        <v>3775</v>
      </c>
      <c r="X304" t="s">
        <v>4157</v>
      </c>
      <c r="Y304" t="s">
        <v>3777</v>
      </c>
      <c r="Z304" s="4">
        <v>15</v>
      </c>
      <c r="AA304" s="5">
        <v>1523</v>
      </c>
      <c r="AB304" t="s">
        <v>4248</v>
      </c>
      <c r="AC304" t="s">
        <v>4249</v>
      </c>
      <c r="AD304">
        <v>2019</v>
      </c>
      <c r="AE304">
        <v>5</v>
      </c>
      <c r="AF304">
        <v>25</v>
      </c>
      <c r="AG304" t="s">
        <v>3027</v>
      </c>
      <c r="AJ304" t="s">
        <v>4</v>
      </c>
      <c r="AK304" t="s">
        <v>11</v>
      </c>
      <c r="AL304">
        <v>73489</v>
      </c>
      <c r="AM304">
        <v>6955215</v>
      </c>
      <c r="AN304" s="5">
        <v>73000</v>
      </c>
      <c r="AO304" s="5">
        <v>6955000</v>
      </c>
      <c r="AP304">
        <v>50</v>
      </c>
      <c r="AR304">
        <v>1010</v>
      </c>
      <c r="AT304" s="7" t="s">
        <v>4250</v>
      </c>
      <c r="AU304">
        <v>100343</v>
      </c>
      <c r="AW304" s="6" t="s">
        <v>14</v>
      </c>
      <c r="AX304">
        <v>1</v>
      </c>
      <c r="AY304" t="s">
        <v>15</v>
      </c>
      <c r="AZ304" t="s">
        <v>4251</v>
      </c>
      <c r="BA304" t="s">
        <v>4252</v>
      </c>
      <c r="BB304">
        <v>1010</v>
      </c>
      <c r="BC304" t="s">
        <v>31</v>
      </c>
      <c r="BD304" t="s">
        <v>32</v>
      </c>
      <c r="BF304" s="7">
        <v>43610.660787036999</v>
      </c>
      <c r="BG304" s="8" t="s">
        <v>20</v>
      </c>
      <c r="BI304">
        <v>6</v>
      </c>
      <c r="BJ304">
        <v>200123</v>
      </c>
      <c r="BL304" t="s">
        <v>4253</v>
      </c>
      <c r="BX304">
        <v>117051</v>
      </c>
    </row>
    <row r="305" spans="1:76" x14ac:dyDescent="0.25">
      <c r="A305">
        <v>161</v>
      </c>
      <c r="C305">
        <v>1</v>
      </c>
      <c r="D305">
        <v>1</v>
      </c>
      <c r="E305">
        <v>3</v>
      </c>
      <c r="F305" t="s">
        <v>0</v>
      </c>
      <c r="G305" t="s">
        <v>23</v>
      </c>
      <c r="H305" t="s">
        <v>2243</v>
      </c>
      <c r="I305" t="s">
        <v>25</v>
      </c>
      <c r="K305">
        <v>1</v>
      </c>
      <c r="L305" t="s">
        <v>3</v>
      </c>
      <c r="M305">
        <v>100343</v>
      </c>
      <c r="N305" t="s">
        <v>4</v>
      </c>
      <c r="O305" t="s">
        <v>4</v>
      </c>
      <c r="U305" t="s">
        <v>2228</v>
      </c>
      <c r="V305" s="2">
        <v>1</v>
      </c>
      <c r="W305" t="s">
        <v>1937</v>
      </c>
      <c r="X305" t="s">
        <v>2229</v>
      </c>
      <c r="Y305" t="s">
        <v>1939</v>
      </c>
      <c r="Z305" s="4">
        <v>11</v>
      </c>
      <c r="AA305" s="5">
        <v>1151</v>
      </c>
      <c r="AB305" s="5" t="s">
        <v>2229</v>
      </c>
      <c r="AC305" t="s">
        <v>2244</v>
      </c>
      <c r="AD305">
        <v>2019</v>
      </c>
      <c r="AE305">
        <v>8</v>
      </c>
      <c r="AF305">
        <v>21</v>
      </c>
      <c r="AG305" t="s">
        <v>2237</v>
      </c>
      <c r="AJ305" t="s">
        <v>4</v>
      </c>
      <c r="AK305" t="s">
        <v>11</v>
      </c>
      <c r="AL305">
        <v>-74565</v>
      </c>
      <c r="AM305">
        <v>6617262</v>
      </c>
      <c r="AN305" s="5">
        <v>-75000</v>
      </c>
      <c r="AO305" s="5">
        <v>6617000</v>
      </c>
      <c r="AP305">
        <v>10</v>
      </c>
      <c r="AR305">
        <v>1010</v>
      </c>
      <c r="AS305" t="s">
        <v>2245</v>
      </c>
      <c r="AT305" s="7" t="s">
        <v>2246</v>
      </c>
      <c r="AU305">
        <v>100343</v>
      </c>
      <c r="AW305" s="6" t="s">
        <v>14</v>
      </c>
      <c r="AX305">
        <v>1</v>
      </c>
      <c r="AY305" t="s">
        <v>15</v>
      </c>
      <c r="AZ305" t="s">
        <v>2240</v>
      </c>
      <c r="BA305" t="s">
        <v>2247</v>
      </c>
      <c r="BB305">
        <v>1010</v>
      </c>
      <c r="BC305" t="s">
        <v>31</v>
      </c>
      <c r="BD305" t="s">
        <v>32</v>
      </c>
      <c r="BF305" s="7">
        <v>43790.901215277801</v>
      </c>
      <c r="BG305" s="8" t="s">
        <v>20</v>
      </c>
      <c r="BI305">
        <v>6</v>
      </c>
      <c r="BJ305">
        <v>225727</v>
      </c>
      <c r="BL305" t="s">
        <v>2248</v>
      </c>
      <c r="BX305">
        <v>161</v>
      </c>
    </row>
    <row r="306" spans="1:76" x14ac:dyDescent="0.25">
      <c r="A306">
        <v>122507</v>
      </c>
      <c r="C306">
        <v>1</v>
      </c>
      <c r="D306">
        <v>1</v>
      </c>
      <c r="E306">
        <v>1</v>
      </c>
      <c r="F306" t="s">
        <v>0</v>
      </c>
      <c r="G306" t="s">
        <v>23</v>
      </c>
      <c r="H306" t="s">
        <v>1673</v>
      </c>
      <c r="I306" t="s">
        <v>25</v>
      </c>
      <c r="K306">
        <v>1</v>
      </c>
      <c r="L306" t="s">
        <v>3</v>
      </c>
      <c r="M306">
        <v>100343</v>
      </c>
      <c r="N306" t="s">
        <v>4</v>
      </c>
      <c r="O306" t="s">
        <v>4</v>
      </c>
      <c r="U306" t="s">
        <v>1674</v>
      </c>
      <c r="V306" s="2">
        <v>1</v>
      </c>
      <c r="W306" t="s">
        <v>1519</v>
      </c>
      <c r="X306" t="s">
        <v>1675</v>
      </c>
      <c r="Y306" t="s">
        <v>1676</v>
      </c>
      <c r="Z306" s="4">
        <v>10</v>
      </c>
      <c r="AA306" s="5">
        <v>1001</v>
      </c>
      <c r="AB306" s="5" t="s">
        <v>1675</v>
      </c>
      <c r="AC306" t="s">
        <v>1677</v>
      </c>
      <c r="AD306">
        <v>2019</v>
      </c>
      <c r="AE306">
        <v>6</v>
      </c>
      <c r="AF306">
        <v>9</v>
      </c>
      <c r="AG306" t="s">
        <v>1678</v>
      </c>
      <c r="AJ306" t="s">
        <v>4</v>
      </c>
      <c r="AK306" t="s">
        <v>11</v>
      </c>
      <c r="AL306">
        <v>83335</v>
      </c>
      <c r="AM306">
        <v>6462119</v>
      </c>
      <c r="AN306" s="5">
        <v>83000</v>
      </c>
      <c r="AO306" s="5">
        <v>6463000</v>
      </c>
      <c r="AP306">
        <v>10</v>
      </c>
      <c r="AR306">
        <v>1010</v>
      </c>
      <c r="AS306" t="s">
        <v>1679</v>
      </c>
      <c r="AT306" s="7" t="s">
        <v>1680</v>
      </c>
      <c r="AU306">
        <v>100343</v>
      </c>
      <c r="AW306" s="6" t="s">
        <v>14</v>
      </c>
      <c r="AX306">
        <v>1</v>
      </c>
      <c r="AY306" t="s">
        <v>15</v>
      </c>
      <c r="AZ306" t="s">
        <v>1681</v>
      </c>
      <c r="BA306" t="s">
        <v>1682</v>
      </c>
      <c r="BB306">
        <v>1010</v>
      </c>
      <c r="BC306" t="s">
        <v>31</v>
      </c>
      <c r="BD306" t="s">
        <v>32</v>
      </c>
      <c r="BF306" s="7">
        <v>43835.809421296297</v>
      </c>
      <c r="BG306" s="8" t="s">
        <v>20</v>
      </c>
      <c r="BI306">
        <v>6</v>
      </c>
      <c r="BJ306">
        <v>202164</v>
      </c>
      <c r="BL306" t="s">
        <v>1683</v>
      </c>
      <c r="BX306">
        <v>122507</v>
      </c>
    </row>
    <row r="307" spans="1:76" x14ac:dyDescent="0.25">
      <c r="A307">
        <v>122537</v>
      </c>
      <c r="C307">
        <v>1</v>
      </c>
      <c r="D307">
        <v>1</v>
      </c>
      <c r="E307">
        <v>2</v>
      </c>
      <c r="F307" t="s">
        <v>0</v>
      </c>
      <c r="G307" t="s">
        <v>23</v>
      </c>
      <c r="H307" t="s">
        <v>1684</v>
      </c>
      <c r="I307" t="s">
        <v>25</v>
      </c>
      <c r="K307">
        <v>1</v>
      </c>
      <c r="L307" t="s">
        <v>3</v>
      </c>
      <c r="M307">
        <v>100343</v>
      </c>
      <c r="N307" t="s">
        <v>4</v>
      </c>
      <c r="O307" t="s">
        <v>4</v>
      </c>
      <c r="U307" t="s">
        <v>1674</v>
      </c>
      <c r="V307" s="2">
        <v>1</v>
      </c>
      <c r="W307" t="s">
        <v>1519</v>
      </c>
      <c r="X307" t="s">
        <v>1675</v>
      </c>
      <c r="Y307" t="s">
        <v>1676</v>
      </c>
      <c r="Z307" s="4">
        <v>10</v>
      </c>
      <c r="AA307" s="5">
        <v>1001</v>
      </c>
      <c r="AB307" s="5" t="s">
        <v>1675</v>
      </c>
      <c r="AC307" t="s">
        <v>1685</v>
      </c>
      <c r="AD307">
        <v>2019</v>
      </c>
      <c r="AE307">
        <v>7</v>
      </c>
      <c r="AF307">
        <v>27</v>
      </c>
      <c r="AG307" t="s">
        <v>1686</v>
      </c>
      <c r="AJ307" t="s">
        <v>4</v>
      </c>
      <c r="AK307" t="s">
        <v>11</v>
      </c>
      <c r="AL307">
        <v>83335</v>
      </c>
      <c r="AM307">
        <v>6462119</v>
      </c>
      <c r="AN307" s="5">
        <v>83000</v>
      </c>
      <c r="AO307" s="5">
        <v>6463000</v>
      </c>
      <c r="AP307">
        <v>10</v>
      </c>
      <c r="AR307">
        <v>1010</v>
      </c>
      <c r="AT307" s="7" t="s">
        <v>1687</v>
      </c>
      <c r="AU307">
        <v>100343</v>
      </c>
      <c r="AW307" s="6" t="s">
        <v>14</v>
      </c>
      <c r="AX307">
        <v>1</v>
      </c>
      <c r="AY307" t="s">
        <v>15</v>
      </c>
      <c r="AZ307" t="s">
        <v>1681</v>
      </c>
      <c r="BA307" t="s">
        <v>1688</v>
      </c>
      <c r="BB307">
        <v>1010</v>
      </c>
      <c r="BC307" t="s">
        <v>31</v>
      </c>
      <c r="BD307" t="s">
        <v>32</v>
      </c>
      <c r="BF307" s="7">
        <v>43835.809421296297</v>
      </c>
      <c r="BG307" s="8" t="s">
        <v>20</v>
      </c>
      <c r="BI307">
        <v>6</v>
      </c>
      <c r="BJ307">
        <v>211106</v>
      </c>
      <c r="BL307" t="s">
        <v>1689</v>
      </c>
      <c r="BX307">
        <v>122537</v>
      </c>
    </row>
    <row r="308" spans="1:76" x14ac:dyDescent="0.25">
      <c r="A308">
        <v>125001</v>
      </c>
      <c r="C308">
        <v>1</v>
      </c>
      <c r="D308">
        <v>1</v>
      </c>
      <c r="E308">
        <v>1</v>
      </c>
      <c r="F308" t="s">
        <v>0</v>
      </c>
      <c r="G308" t="s">
        <v>23</v>
      </c>
      <c r="H308" t="s">
        <v>4405</v>
      </c>
      <c r="I308" s="1" t="str">
        <f>HYPERLINK(AT308,"Foto")</f>
        <v>Foto</v>
      </c>
      <c r="K308">
        <v>1</v>
      </c>
      <c r="L308" t="s">
        <v>3</v>
      </c>
      <c r="M308">
        <v>100343</v>
      </c>
      <c r="N308" t="s">
        <v>4</v>
      </c>
      <c r="O308" t="s">
        <v>4</v>
      </c>
      <c r="U308" t="s">
        <v>4406</v>
      </c>
      <c r="V308" s="2">
        <v>1</v>
      </c>
      <c r="W308" t="s">
        <v>3775</v>
      </c>
      <c r="X308" t="s">
        <v>4284</v>
      </c>
      <c r="Y308" t="s">
        <v>3777</v>
      </c>
      <c r="Z308" s="4">
        <v>15</v>
      </c>
      <c r="AA308" s="5">
        <v>1526</v>
      </c>
      <c r="AB308" s="5" t="s">
        <v>4398</v>
      </c>
      <c r="AC308" t="s">
        <v>4407</v>
      </c>
      <c r="AD308">
        <v>2019</v>
      </c>
      <c r="AE308">
        <v>5</v>
      </c>
      <c r="AF308">
        <v>13</v>
      </c>
      <c r="AG308" t="s">
        <v>3027</v>
      </c>
      <c r="AH308" t="s">
        <v>106</v>
      </c>
      <c r="AJ308" t="s">
        <v>4</v>
      </c>
      <c r="AK308" t="s">
        <v>11</v>
      </c>
      <c r="AL308">
        <v>85462</v>
      </c>
      <c r="AM308">
        <v>6942711</v>
      </c>
      <c r="AN308" s="5">
        <v>85000</v>
      </c>
      <c r="AO308" s="5">
        <v>6943000</v>
      </c>
      <c r="AP308">
        <v>25</v>
      </c>
      <c r="AR308">
        <v>1010</v>
      </c>
      <c r="AS308" t="s">
        <v>107</v>
      </c>
      <c r="AT308" s="7" t="s">
        <v>4408</v>
      </c>
      <c r="AU308">
        <v>100343</v>
      </c>
      <c r="AW308" s="6" t="s">
        <v>14</v>
      </c>
      <c r="AX308">
        <v>1</v>
      </c>
      <c r="AY308" t="s">
        <v>15</v>
      </c>
      <c r="AZ308" t="s">
        <v>4409</v>
      </c>
      <c r="BA308" t="s">
        <v>4410</v>
      </c>
      <c r="BB308">
        <v>1010</v>
      </c>
      <c r="BC308" t="s">
        <v>31</v>
      </c>
      <c r="BD308" t="s">
        <v>32</v>
      </c>
      <c r="BE308">
        <v>1</v>
      </c>
      <c r="BF308" s="7">
        <v>43789.4601273148</v>
      </c>
      <c r="BG308" s="8" t="s">
        <v>20</v>
      </c>
      <c r="BI308">
        <v>6</v>
      </c>
      <c r="BJ308">
        <v>197813</v>
      </c>
      <c r="BL308" t="s">
        <v>4411</v>
      </c>
      <c r="BX308">
        <v>125001</v>
      </c>
    </row>
    <row r="309" spans="1:76" x14ac:dyDescent="0.25">
      <c r="A309">
        <v>126565</v>
      </c>
      <c r="C309">
        <v>1</v>
      </c>
      <c r="F309" t="s">
        <v>0</v>
      </c>
      <c r="G309" t="s">
        <v>23</v>
      </c>
      <c r="H309" t="s">
        <v>1741</v>
      </c>
      <c r="I309" s="1" t="str">
        <f>HYPERLINK(AT309,"Foto")</f>
        <v>Foto</v>
      </c>
      <c r="K309">
        <v>1</v>
      </c>
      <c r="L309" t="s">
        <v>3</v>
      </c>
      <c r="M309">
        <v>100343</v>
      </c>
      <c r="N309" t="s">
        <v>4</v>
      </c>
      <c r="O309" t="s">
        <v>4</v>
      </c>
      <c r="U309" t="s">
        <v>1708</v>
      </c>
      <c r="V309" s="2">
        <v>1</v>
      </c>
      <c r="W309" t="s">
        <v>1519</v>
      </c>
      <c r="X309" t="s">
        <v>1675</v>
      </c>
      <c r="Y309" t="s">
        <v>1676</v>
      </c>
      <c r="Z309" s="4">
        <v>10</v>
      </c>
      <c r="AA309" s="5">
        <v>1001</v>
      </c>
      <c r="AB309" s="5" t="s">
        <v>1675</v>
      </c>
      <c r="AC309" t="s">
        <v>1742</v>
      </c>
      <c r="AD309">
        <v>2019</v>
      </c>
      <c r="AE309">
        <v>4</v>
      </c>
      <c r="AF309">
        <v>30</v>
      </c>
      <c r="AG309" t="s">
        <v>1678</v>
      </c>
      <c r="AH309" t="s">
        <v>106</v>
      </c>
      <c r="AJ309" t="s">
        <v>4</v>
      </c>
      <c r="AK309" t="s">
        <v>11</v>
      </c>
      <c r="AL309">
        <v>86519</v>
      </c>
      <c r="AM309">
        <v>6464962</v>
      </c>
      <c r="AN309" s="5">
        <v>87000</v>
      </c>
      <c r="AO309" s="5">
        <v>6465000</v>
      </c>
      <c r="AP309">
        <v>50</v>
      </c>
      <c r="AR309">
        <v>1010</v>
      </c>
      <c r="AS309" t="s">
        <v>1743</v>
      </c>
      <c r="AT309" s="7" t="s">
        <v>1744</v>
      </c>
      <c r="AU309">
        <v>100343</v>
      </c>
      <c r="AW309" s="6" t="s">
        <v>14</v>
      </c>
      <c r="AX309">
        <v>1</v>
      </c>
      <c r="AY309" t="s">
        <v>15</v>
      </c>
      <c r="AZ309" t="s">
        <v>1745</v>
      </c>
      <c r="BA309" t="s">
        <v>1746</v>
      </c>
      <c r="BB309">
        <v>1010</v>
      </c>
      <c r="BC309" t="s">
        <v>31</v>
      </c>
      <c r="BD309" t="s">
        <v>32</v>
      </c>
      <c r="BE309">
        <v>1</v>
      </c>
      <c r="BF309" s="7">
        <v>43789.460520833301</v>
      </c>
      <c r="BG309" s="8" t="s">
        <v>20</v>
      </c>
      <c r="BI309">
        <v>6</v>
      </c>
      <c r="BJ309">
        <v>196950</v>
      </c>
      <c r="BL309" t="s">
        <v>1747</v>
      </c>
      <c r="BX309">
        <v>126565</v>
      </c>
    </row>
    <row r="310" spans="1:76" x14ac:dyDescent="0.25">
      <c r="A310">
        <v>133990</v>
      </c>
      <c r="C310">
        <v>1</v>
      </c>
      <c r="D310">
        <v>1</v>
      </c>
      <c r="E310">
        <v>3</v>
      </c>
      <c r="F310" t="s">
        <v>0</v>
      </c>
      <c r="G310" t="s">
        <v>23</v>
      </c>
      <c r="H310" t="s">
        <v>2979</v>
      </c>
      <c r="I310" t="s">
        <v>25</v>
      </c>
      <c r="K310">
        <v>1</v>
      </c>
      <c r="L310" t="s">
        <v>3</v>
      </c>
      <c r="M310">
        <v>100343</v>
      </c>
      <c r="N310" t="s">
        <v>4</v>
      </c>
      <c r="O310" t="s">
        <v>4</v>
      </c>
      <c r="U310" t="s">
        <v>2967</v>
      </c>
      <c r="V310" s="2">
        <v>1</v>
      </c>
      <c r="W310" t="s">
        <v>553</v>
      </c>
      <c r="X310" t="s">
        <v>2943</v>
      </c>
      <c r="Y310" s="3" t="s">
        <v>2325</v>
      </c>
      <c r="Z310" s="4">
        <v>12</v>
      </c>
      <c r="AA310" s="5">
        <v>1233</v>
      </c>
      <c r="AB310" s="5" t="s">
        <v>2943</v>
      </c>
      <c r="AC310" t="s">
        <v>2980</v>
      </c>
      <c r="AD310">
        <v>2019</v>
      </c>
      <c r="AE310">
        <v>7</v>
      </c>
      <c r="AF310">
        <v>10</v>
      </c>
      <c r="AG310" t="s">
        <v>39</v>
      </c>
      <c r="AJ310" t="s">
        <v>4</v>
      </c>
      <c r="AK310" t="s">
        <v>11</v>
      </c>
      <c r="AL310">
        <v>90017</v>
      </c>
      <c r="AM310">
        <v>6741942</v>
      </c>
      <c r="AN310" s="5">
        <v>91000</v>
      </c>
      <c r="AO310" s="5">
        <v>6741000</v>
      </c>
      <c r="AP310">
        <v>20</v>
      </c>
      <c r="AR310">
        <v>1010</v>
      </c>
      <c r="AT310" s="7" t="s">
        <v>2981</v>
      </c>
      <c r="AU310">
        <v>100343</v>
      </c>
      <c r="AW310" s="6" t="s">
        <v>14</v>
      </c>
      <c r="AX310">
        <v>1</v>
      </c>
      <c r="AY310" t="s">
        <v>15</v>
      </c>
      <c r="AZ310" t="s">
        <v>2982</v>
      </c>
      <c r="BA310" t="s">
        <v>2983</v>
      </c>
      <c r="BB310">
        <v>1010</v>
      </c>
      <c r="BC310" t="s">
        <v>31</v>
      </c>
      <c r="BD310" t="s">
        <v>32</v>
      </c>
      <c r="BF310" s="7">
        <v>43713.546527777798</v>
      </c>
      <c r="BG310" s="8" t="s">
        <v>20</v>
      </c>
      <c r="BI310">
        <v>6</v>
      </c>
      <c r="BJ310">
        <v>208310</v>
      </c>
      <c r="BL310" t="s">
        <v>2984</v>
      </c>
      <c r="BX310">
        <v>133990</v>
      </c>
    </row>
    <row r="311" spans="1:76" x14ac:dyDescent="0.25">
      <c r="A311">
        <v>137315</v>
      </c>
      <c r="C311">
        <v>1</v>
      </c>
      <c r="D311">
        <v>1</v>
      </c>
      <c r="E311">
        <v>1</v>
      </c>
      <c r="F311" t="s">
        <v>0</v>
      </c>
      <c r="G311" t="s">
        <v>23</v>
      </c>
      <c r="H311" t="s">
        <v>1820</v>
      </c>
      <c r="I311" s="1" t="str">
        <f>HYPERLINK(AT311,"Foto")</f>
        <v>Foto</v>
      </c>
      <c r="K311">
        <v>1</v>
      </c>
      <c r="L311" t="s">
        <v>3</v>
      </c>
      <c r="M311">
        <v>100343</v>
      </c>
      <c r="N311" t="s">
        <v>4</v>
      </c>
      <c r="O311" t="s">
        <v>4</v>
      </c>
      <c r="U311" t="s">
        <v>1821</v>
      </c>
      <c r="V311" s="2">
        <v>1</v>
      </c>
      <c r="W311" t="s">
        <v>1519</v>
      </c>
      <c r="X311" t="s">
        <v>1675</v>
      </c>
      <c r="Y311" t="s">
        <v>1676</v>
      </c>
      <c r="Z311" s="4">
        <v>10</v>
      </c>
      <c r="AA311" s="5">
        <v>1001</v>
      </c>
      <c r="AB311" s="5" t="s">
        <v>1675</v>
      </c>
      <c r="AC311" t="s">
        <v>1822</v>
      </c>
      <c r="AD311">
        <v>2019</v>
      </c>
      <c r="AE311">
        <v>5</v>
      </c>
      <c r="AF311">
        <v>31</v>
      </c>
      <c r="AG311" t="s">
        <v>1678</v>
      </c>
      <c r="AH311" t="s">
        <v>106</v>
      </c>
      <c r="AJ311" t="s">
        <v>4</v>
      </c>
      <c r="AK311" t="s">
        <v>11</v>
      </c>
      <c r="AL311">
        <v>93942</v>
      </c>
      <c r="AM311">
        <v>6468154</v>
      </c>
      <c r="AN311" s="5">
        <v>93000</v>
      </c>
      <c r="AO311" s="5">
        <v>6469000</v>
      </c>
      <c r="AP311">
        <v>100</v>
      </c>
      <c r="AR311">
        <v>1010</v>
      </c>
      <c r="AS311" t="s">
        <v>1823</v>
      </c>
      <c r="AT311" s="7" t="s">
        <v>1824</v>
      </c>
      <c r="AU311">
        <v>100343</v>
      </c>
      <c r="AW311" s="6" t="s">
        <v>14</v>
      </c>
      <c r="AX311">
        <v>1</v>
      </c>
      <c r="AY311" t="s">
        <v>15</v>
      </c>
      <c r="AZ311" t="s">
        <v>1825</v>
      </c>
      <c r="BA311" t="s">
        <v>1826</v>
      </c>
      <c r="BB311">
        <v>1010</v>
      </c>
      <c r="BC311" t="s">
        <v>31</v>
      </c>
      <c r="BD311" t="s">
        <v>32</v>
      </c>
      <c r="BE311">
        <v>1</v>
      </c>
      <c r="BF311" s="7">
        <v>43789.459537037001</v>
      </c>
      <c r="BG311" s="8" t="s">
        <v>20</v>
      </c>
      <c r="BI311">
        <v>6</v>
      </c>
      <c r="BJ311">
        <v>200773</v>
      </c>
      <c r="BL311" t="s">
        <v>1827</v>
      </c>
      <c r="BX311">
        <v>137315</v>
      </c>
    </row>
    <row r="312" spans="1:76" x14ac:dyDescent="0.25">
      <c r="A312">
        <v>137322</v>
      </c>
      <c r="C312">
        <v>1</v>
      </c>
      <c r="D312">
        <v>1</v>
      </c>
      <c r="E312">
        <v>2</v>
      </c>
      <c r="F312" t="s">
        <v>0</v>
      </c>
      <c r="G312" t="s">
        <v>23</v>
      </c>
      <c r="H312" t="s">
        <v>1828</v>
      </c>
      <c r="I312" t="s">
        <v>25</v>
      </c>
      <c r="K312">
        <v>1</v>
      </c>
      <c r="L312" t="s">
        <v>3</v>
      </c>
      <c r="M312">
        <v>100343</v>
      </c>
      <c r="N312" t="s">
        <v>4</v>
      </c>
      <c r="O312" t="s">
        <v>4</v>
      </c>
      <c r="U312" t="s">
        <v>1821</v>
      </c>
      <c r="V312" s="2">
        <v>1</v>
      </c>
      <c r="W312" t="s">
        <v>1519</v>
      </c>
      <c r="X312" t="s">
        <v>1675</v>
      </c>
      <c r="Y312" t="s">
        <v>1676</v>
      </c>
      <c r="Z312" s="4">
        <v>10</v>
      </c>
      <c r="AA312" s="5">
        <v>1001</v>
      </c>
      <c r="AB312" s="5" t="s">
        <v>1675</v>
      </c>
      <c r="AC312" t="s">
        <v>1822</v>
      </c>
      <c r="AD312">
        <v>2019</v>
      </c>
      <c r="AE312">
        <v>6</v>
      </c>
      <c r="AF312">
        <v>1</v>
      </c>
      <c r="AG312" t="s">
        <v>1829</v>
      </c>
      <c r="AJ312" t="s">
        <v>4</v>
      </c>
      <c r="AK312" t="s">
        <v>11</v>
      </c>
      <c r="AL312">
        <v>93942</v>
      </c>
      <c r="AM312">
        <v>6468154</v>
      </c>
      <c r="AN312" s="5">
        <v>93000</v>
      </c>
      <c r="AO312" s="5">
        <v>6469000</v>
      </c>
      <c r="AP312">
        <v>100</v>
      </c>
      <c r="AR312">
        <v>1010</v>
      </c>
      <c r="AS312" t="s">
        <v>1830</v>
      </c>
      <c r="AT312" s="7" t="s">
        <v>1831</v>
      </c>
      <c r="AU312">
        <v>100343</v>
      </c>
      <c r="AW312" s="6" t="s">
        <v>14</v>
      </c>
      <c r="AX312">
        <v>1</v>
      </c>
      <c r="AY312" t="s">
        <v>15</v>
      </c>
      <c r="AZ312" t="s">
        <v>1825</v>
      </c>
      <c r="BA312" t="s">
        <v>1832</v>
      </c>
      <c r="BB312">
        <v>1010</v>
      </c>
      <c r="BC312" t="s">
        <v>31</v>
      </c>
      <c r="BD312" t="s">
        <v>32</v>
      </c>
      <c r="BF312" s="7">
        <v>43618.663182870398</v>
      </c>
      <c r="BG312" s="8" t="s">
        <v>20</v>
      </c>
      <c r="BI312">
        <v>6</v>
      </c>
      <c r="BJ312">
        <v>200921</v>
      </c>
      <c r="BL312" t="s">
        <v>1833</v>
      </c>
      <c r="BX312">
        <v>137322</v>
      </c>
    </row>
    <row r="313" spans="1:76" x14ac:dyDescent="0.25">
      <c r="A313">
        <v>139294</v>
      </c>
      <c r="C313">
        <v>1</v>
      </c>
      <c r="D313">
        <v>1</v>
      </c>
      <c r="E313">
        <v>1</v>
      </c>
      <c r="F313" t="s">
        <v>0</v>
      </c>
      <c r="G313" t="s">
        <v>23</v>
      </c>
      <c r="H313" t="s">
        <v>4441</v>
      </c>
      <c r="I313" t="s">
        <v>25</v>
      </c>
      <c r="K313">
        <v>1</v>
      </c>
      <c r="L313" t="s">
        <v>3</v>
      </c>
      <c r="M313">
        <v>100343</v>
      </c>
      <c r="N313" t="s">
        <v>4</v>
      </c>
      <c r="O313" t="s">
        <v>4</v>
      </c>
      <c r="U313" t="s">
        <v>4442</v>
      </c>
      <c r="V313" s="2">
        <v>1</v>
      </c>
      <c r="W313" t="s">
        <v>3775</v>
      </c>
      <c r="X313" t="s">
        <v>4435</v>
      </c>
      <c r="Y313" t="s">
        <v>3777</v>
      </c>
      <c r="Z313" s="4">
        <v>15</v>
      </c>
      <c r="AA313" s="5">
        <v>1535</v>
      </c>
      <c r="AB313" s="5" t="s">
        <v>4435</v>
      </c>
      <c r="AC313" t="s">
        <v>4443</v>
      </c>
      <c r="AD313">
        <v>2019</v>
      </c>
      <c r="AE313">
        <v>6</v>
      </c>
      <c r="AF313">
        <v>4</v>
      </c>
      <c r="AG313" t="s">
        <v>3027</v>
      </c>
      <c r="AJ313" t="s">
        <v>4</v>
      </c>
      <c r="AK313" t="s">
        <v>11</v>
      </c>
      <c r="AL313">
        <v>95720</v>
      </c>
      <c r="AM313">
        <v>6963079</v>
      </c>
      <c r="AN313" s="5">
        <v>95000</v>
      </c>
      <c r="AO313" s="5">
        <v>6963000</v>
      </c>
      <c r="AP313">
        <v>250</v>
      </c>
      <c r="AR313">
        <v>1010</v>
      </c>
      <c r="AT313" s="7" t="s">
        <v>4444</v>
      </c>
      <c r="AU313">
        <v>100343</v>
      </c>
      <c r="AW313" s="6" t="s">
        <v>14</v>
      </c>
      <c r="AX313">
        <v>1</v>
      </c>
      <c r="AY313" t="s">
        <v>15</v>
      </c>
      <c r="AZ313" t="s">
        <v>4445</v>
      </c>
      <c r="BA313" t="s">
        <v>4446</v>
      </c>
      <c r="BB313">
        <v>1010</v>
      </c>
      <c r="BC313" t="s">
        <v>31</v>
      </c>
      <c r="BD313" t="s">
        <v>32</v>
      </c>
      <c r="BF313" s="7">
        <v>43623.741851851897</v>
      </c>
      <c r="BG313" s="8" t="s">
        <v>20</v>
      </c>
      <c r="BI313">
        <v>6</v>
      </c>
      <c r="BJ313">
        <v>201416</v>
      </c>
      <c r="BL313" t="s">
        <v>4447</v>
      </c>
      <c r="BX313">
        <v>139294</v>
      </c>
    </row>
    <row r="314" spans="1:76" x14ac:dyDescent="0.25">
      <c r="A314">
        <v>141836</v>
      </c>
      <c r="C314">
        <v>1</v>
      </c>
      <c r="F314" t="s">
        <v>0</v>
      </c>
      <c r="G314" t="s">
        <v>23</v>
      </c>
      <c r="H314" t="s">
        <v>3804</v>
      </c>
      <c r="I314" s="1" t="str">
        <f>HYPERLINK(AT314,"Foto")</f>
        <v>Foto</v>
      </c>
      <c r="K314">
        <v>1</v>
      </c>
      <c r="L314" t="s">
        <v>3</v>
      </c>
      <c r="M314">
        <v>100343</v>
      </c>
      <c r="N314" t="s">
        <v>4</v>
      </c>
      <c r="O314" t="s">
        <v>4</v>
      </c>
      <c r="U314" t="s">
        <v>3774</v>
      </c>
      <c r="V314" s="2">
        <v>1</v>
      </c>
      <c r="W314" t="s">
        <v>3775</v>
      </c>
      <c r="X314" t="s">
        <v>3776</v>
      </c>
      <c r="Y314" t="s">
        <v>3777</v>
      </c>
      <c r="Z314" s="4">
        <v>15</v>
      </c>
      <c r="AA314" s="5">
        <v>1502</v>
      </c>
      <c r="AB314" s="5" t="s">
        <v>3776</v>
      </c>
      <c r="AC314" t="s">
        <v>3805</v>
      </c>
      <c r="AD314">
        <v>2020</v>
      </c>
      <c r="AE314">
        <v>7</v>
      </c>
      <c r="AF314">
        <v>2</v>
      </c>
      <c r="AG314" t="s">
        <v>1230</v>
      </c>
      <c r="AJ314" t="s">
        <v>4</v>
      </c>
      <c r="AK314" t="s">
        <v>11</v>
      </c>
      <c r="AL314">
        <v>100664</v>
      </c>
      <c r="AM314">
        <v>6980951</v>
      </c>
      <c r="AN314" s="5">
        <v>101000</v>
      </c>
      <c r="AO314" s="5">
        <v>6981000</v>
      </c>
      <c r="AP314">
        <v>5</v>
      </c>
      <c r="AR314">
        <v>1010</v>
      </c>
      <c r="AT314" s="7" t="s">
        <v>3806</v>
      </c>
      <c r="AU314">
        <v>100343</v>
      </c>
      <c r="AW314" s="6" t="s">
        <v>14</v>
      </c>
      <c r="AX314">
        <v>1</v>
      </c>
      <c r="AY314" t="s">
        <v>15</v>
      </c>
      <c r="AZ314" t="s">
        <v>3807</v>
      </c>
      <c r="BA314" t="s">
        <v>3808</v>
      </c>
      <c r="BB314">
        <v>1010</v>
      </c>
      <c r="BC314" t="s">
        <v>31</v>
      </c>
      <c r="BD314" t="s">
        <v>32</v>
      </c>
      <c r="BE314">
        <v>1</v>
      </c>
      <c r="BF314" s="7">
        <v>44016.447719907403</v>
      </c>
      <c r="BG314" s="8" t="s">
        <v>20</v>
      </c>
      <c r="BI314">
        <v>6</v>
      </c>
      <c r="BJ314">
        <v>241168</v>
      </c>
      <c r="BL314" t="s">
        <v>3809</v>
      </c>
      <c r="BX314">
        <v>141836</v>
      </c>
    </row>
    <row r="315" spans="1:76" x14ac:dyDescent="0.25">
      <c r="A315">
        <v>143467</v>
      </c>
      <c r="C315">
        <v>1</v>
      </c>
      <c r="F315" t="s">
        <v>0</v>
      </c>
      <c r="G315" t="s">
        <v>23</v>
      </c>
      <c r="H315" t="s">
        <v>1347</v>
      </c>
      <c r="I315" t="s">
        <v>25</v>
      </c>
      <c r="K315">
        <v>1</v>
      </c>
      <c r="L315" t="s">
        <v>3</v>
      </c>
      <c r="M315">
        <v>100343</v>
      </c>
      <c r="N315" t="s">
        <v>4</v>
      </c>
      <c r="O315" t="s">
        <v>4</v>
      </c>
      <c r="U315" t="s">
        <v>1319</v>
      </c>
      <c r="V315" s="2">
        <v>1</v>
      </c>
      <c r="W315" t="s">
        <v>1052</v>
      </c>
      <c r="X315" t="s">
        <v>1294</v>
      </c>
      <c r="Y315" s="3" t="s">
        <v>1208</v>
      </c>
      <c r="Z315" s="4">
        <v>8</v>
      </c>
      <c r="AA315" s="5">
        <v>833</v>
      </c>
      <c r="AB315" s="5" t="s">
        <v>1294</v>
      </c>
      <c r="AC315" t="s">
        <v>1348</v>
      </c>
      <c r="AD315">
        <v>2020</v>
      </c>
      <c r="AE315">
        <v>7</v>
      </c>
      <c r="AF315">
        <v>13</v>
      </c>
      <c r="AG315" t="s">
        <v>1342</v>
      </c>
      <c r="AJ315" t="s">
        <v>4</v>
      </c>
      <c r="AK315" t="s">
        <v>11</v>
      </c>
      <c r="AL315">
        <v>104793</v>
      </c>
      <c r="AM315">
        <v>6612090</v>
      </c>
      <c r="AN315" s="5">
        <v>105000</v>
      </c>
      <c r="AO315" s="5">
        <v>6613000</v>
      </c>
      <c r="AP315">
        <v>5</v>
      </c>
      <c r="AR315">
        <v>1010</v>
      </c>
      <c r="AT315" s="7" t="s">
        <v>1349</v>
      </c>
      <c r="AU315">
        <v>100343</v>
      </c>
      <c r="AW315" s="6" t="s">
        <v>14</v>
      </c>
      <c r="AX315">
        <v>1</v>
      </c>
      <c r="AY315" t="s">
        <v>15</v>
      </c>
      <c r="AZ315" t="s">
        <v>1350</v>
      </c>
      <c r="BA315" t="s">
        <v>1351</v>
      </c>
      <c r="BB315">
        <v>1010</v>
      </c>
      <c r="BC315" t="s">
        <v>31</v>
      </c>
      <c r="BD315" t="s">
        <v>32</v>
      </c>
      <c r="BF315" s="7">
        <v>44029.894699074102</v>
      </c>
      <c r="BG315" s="8" t="s">
        <v>20</v>
      </c>
      <c r="BI315">
        <v>6</v>
      </c>
      <c r="BJ315">
        <v>242766</v>
      </c>
      <c r="BL315" t="s">
        <v>1352</v>
      </c>
      <c r="BX315">
        <v>143467</v>
      </c>
    </row>
    <row r="316" spans="1:76" x14ac:dyDescent="0.25">
      <c r="A316">
        <v>147718</v>
      </c>
      <c r="C316">
        <v>1</v>
      </c>
      <c r="D316">
        <v>1</v>
      </c>
      <c r="E316">
        <v>1</v>
      </c>
      <c r="F316" t="s">
        <v>0</v>
      </c>
      <c r="G316" t="s">
        <v>23</v>
      </c>
      <c r="H316" t="s">
        <v>1281</v>
      </c>
      <c r="I316" t="s">
        <v>25</v>
      </c>
      <c r="K316">
        <v>1</v>
      </c>
      <c r="L316" t="s">
        <v>3</v>
      </c>
      <c r="M316">
        <v>100343</v>
      </c>
      <c r="N316" t="s">
        <v>4</v>
      </c>
      <c r="O316" t="s">
        <v>4</v>
      </c>
      <c r="U316" t="s">
        <v>1282</v>
      </c>
      <c r="V316" s="2">
        <v>1</v>
      </c>
      <c r="W316" t="s">
        <v>1052</v>
      </c>
      <c r="X316" t="s">
        <v>1283</v>
      </c>
      <c r="Y316" s="3" t="s">
        <v>1208</v>
      </c>
      <c r="Z316" s="4">
        <v>8</v>
      </c>
      <c r="AA316" s="5">
        <v>831</v>
      </c>
      <c r="AB316" s="5" t="s">
        <v>1283</v>
      </c>
      <c r="AC316" t="s">
        <v>1284</v>
      </c>
      <c r="AD316">
        <v>2020</v>
      </c>
      <c r="AE316">
        <v>6</v>
      </c>
      <c r="AF316">
        <v>25</v>
      </c>
      <c r="AG316" t="s">
        <v>1285</v>
      </c>
      <c r="AJ316" t="s">
        <v>4</v>
      </c>
      <c r="AK316" t="s">
        <v>11</v>
      </c>
      <c r="AL316">
        <v>115041</v>
      </c>
      <c r="AM316">
        <v>6559482</v>
      </c>
      <c r="AN316" s="5">
        <v>115000</v>
      </c>
      <c r="AO316" s="5">
        <v>6559000</v>
      </c>
      <c r="AP316">
        <v>50</v>
      </c>
      <c r="AR316">
        <v>1010</v>
      </c>
      <c r="AS316" t="s">
        <v>1286</v>
      </c>
      <c r="AT316" s="7" t="s">
        <v>1287</v>
      </c>
      <c r="AU316">
        <v>100343</v>
      </c>
      <c r="AW316" s="6" t="s">
        <v>14</v>
      </c>
      <c r="AX316">
        <v>1</v>
      </c>
      <c r="AY316" t="s">
        <v>15</v>
      </c>
      <c r="AZ316" t="s">
        <v>1288</v>
      </c>
      <c r="BA316" t="s">
        <v>1289</v>
      </c>
      <c r="BB316">
        <v>1010</v>
      </c>
      <c r="BC316" t="s">
        <v>31</v>
      </c>
      <c r="BD316" t="s">
        <v>32</v>
      </c>
      <c r="BF316" s="7">
        <v>44158.664178240702</v>
      </c>
      <c r="BG316" s="8" t="s">
        <v>20</v>
      </c>
      <c r="BI316">
        <v>6</v>
      </c>
      <c r="BJ316">
        <v>261629</v>
      </c>
      <c r="BL316" t="s">
        <v>1290</v>
      </c>
      <c r="BX316">
        <v>147718</v>
      </c>
    </row>
    <row r="317" spans="1:76" x14ac:dyDescent="0.25">
      <c r="A317">
        <v>147746</v>
      </c>
      <c r="C317">
        <v>1</v>
      </c>
      <c r="F317" t="s">
        <v>0</v>
      </c>
      <c r="G317" t="s">
        <v>23</v>
      </c>
      <c r="H317" t="s">
        <v>1458</v>
      </c>
      <c r="I317" s="1" t="str">
        <f>HYPERLINK(AT317,"Foto")</f>
        <v>Foto</v>
      </c>
      <c r="K317">
        <v>1</v>
      </c>
      <c r="L317" t="s">
        <v>3</v>
      </c>
      <c r="M317">
        <v>100343</v>
      </c>
      <c r="N317" t="s">
        <v>4</v>
      </c>
      <c r="O317" t="s">
        <v>4</v>
      </c>
      <c r="U317" t="s">
        <v>1424</v>
      </c>
      <c r="V317" s="2">
        <v>1</v>
      </c>
      <c r="W317" t="s">
        <v>1052</v>
      </c>
      <c r="X317" t="s">
        <v>1294</v>
      </c>
      <c r="Y317" s="3" t="s">
        <v>1208</v>
      </c>
      <c r="Z317" s="4">
        <v>8</v>
      </c>
      <c r="AA317" s="5">
        <v>833</v>
      </c>
      <c r="AB317" s="5" t="s">
        <v>1294</v>
      </c>
      <c r="AC317" t="s">
        <v>1459</v>
      </c>
      <c r="AD317">
        <v>2020</v>
      </c>
      <c r="AE317">
        <v>5</v>
      </c>
      <c r="AF317">
        <v>3</v>
      </c>
      <c r="AG317" t="s">
        <v>172</v>
      </c>
      <c r="AJ317" t="s">
        <v>4</v>
      </c>
      <c r="AK317" t="s">
        <v>11</v>
      </c>
      <c r="AL317">
        <v>115127</v>
      </c>
      <c r="AM317">
        <v>6615213</v>
      </c>
      <c r="AN317" s="5">
        <v>115000</v>
      </c>
      <c r="AO317" s="5">
        <v>6615000</v>
      </c>
      <c r="AP317">
        <v>10</v>
      </c>
      <c r="AR317">
        <v>1010</v>
      </c>
      <c r="AS317" t="s">
        <v>1460</v>
      </c>
      <c r="AT317" s="7" t="s">
        <v>1461</v>
      </c>
      <c r="AU317">
        <v>100343</v>
      </c>
      <c r="AW317" s="6" t="s">
        <v>14</v>
      </c>
      <c r="AX317">
        <v>1</v>
      </c>
      <c r="AY317" t="s">
        <v>15</v>
      </c>
      <c r="AZ317" t="s">
        <v>1462</v>
      </c>
      <c r="BA317" t="s">
        <v>1463</v>
      </c>
      <c r="BB317">
        <v>1010</v>
      </c>
      <c r="BC317" t="s">
        <v>31</v>
      </c>
      <c r="BD317" t="s">
        <v>32</v>
      </c>
      <c r="BE317">
        <v>1</v>
      </c>
      <c r="BF317" s="7">
        <v>43955.372372685197</v>
      </c>
      <c r="BG317" s="8" t="s">
        <v>20</v>
      </c>
      <c r="BI317">
        <v>6</v>
      </c>
      <c r="BJ317">
        <v>234903</v>
      </c>
      <c r="BL317" t="s">
        <v>1464</v>
      </c>
      <c r="BX317">
        <v>147746</v>
      </c>
    </row>
    <row r="318" spans="1:76" x14ac:dyDescent="0.25">
      <c r="A318">
        <v>147756</v>
      </c>
      <c r="C318">
        <v>1</v>
      </c>
      <c r="F318" t="s">
        <v>0</v>
      </c>
      <c r="G318" t="s">
        <v>23</v>
      </c>
      <c r="H318" t="s">
        <v>1465</v>
      </c>
      <c r="I318" t="s">
        <v>25</v>
      </c>
      <c r="K318">
        <v>1</v>
      </c>
      <c r="L318" t="s">
        <v>3</v>
      </c>
      <c r="M318">
        <v>100343</v>
      </c>
      <c r="N318" t="s">
        <v>4</v>
      </c>
      <c r="O318" t="s">
        <v>4</v>
      </c>
      <c r="U318" t="s">
        <v>1424</v>
      </c>
      <c r="V318" s="2">
        <v>1</v>
      </c>
      <c r="W318" t="s">
        <v>1052</v>
      </c>
      <c r="X318" t="s">
        <v>1294</v>
      </c>
      <c r="Y318" s="3" t="s">
        <v>1208</v>
      </c>
      <c r="Z318" s="4">
        <v>8</v>
      </c>
      <c r="AA318" s="5">
        <v>833</v>
      </c>
      <c r="AB318" s="5" t="s">
        <v>1294</v>
      </c>
      <c r="AC318" t="s">
        <v>1466</v>
      </c>
      <c r="AD318">
        <v>2020</v>
      </c>
      <c r="AE318">
        <v>7</v>
      </c>
      <c r="AF318">
        <v>11</v>
      </c>
      <c r="AG318" t="s">
        <v>344</v>
      </c>
      <c r="AJ318" t="s">
        <v>4</v>
      </c>
      <c r="AK318" t="s">
        <v>11</v>
      </c>
      <c r="AL318">
        <v>115150</v>
      </c>
      <c r="AM318">
        <v>6615264</v>
      </c>
      <c r="AN318" s="5">
        <v>115000</v>
      </c>
      <c r="AO318" s="5">
        <v>6615000</v>
      </c>
      <c r="AP318">
        <v>10</v>
      </c>
      <c r="AR318">
        <v>1010</v>
      </c>
      <c r="AS318" t="s">
        <v>1467</v>
      </c>
      <c r="AT318" s="7" t="s">
        <v>1468</v>
      </c>
      <c r="AU318">
        <v>100343</v>
      </c>
      <c r="AW318" s="6" t="s">
        <v>14</v>
      </c>
      <c r="AX318">
        <v>1</v>
      </c>
      <c r="AY318" t="s">
        <v>15</v>
      </c>
      <c r="AZ318" t="s">
        <v>1469</v>
      </c>
      <c r="BA318" t="s">
        <v>1470</v>
      </c>
      <c r="BB318">
        <v>1010</v>
      </c>
      <c r="BC318" t="s">
        <v>31</v>
      </c>
      <c r="BD318" t="s">
        <v>32</v>
      </c>
      <c r="BF318" s="7">
        <v>44024.337187500001</v>
      </c>
      <c r="BG318" s="8" t="s">
        <v>20</v>
      </c>
      <c r="BI318">
        <v>6</v>
      </c>
      <c r="BJ318">
        <v>242111</v>
      </c>
      <c r="BL318" t="s">
        <v>1471</v>
      </c>
      <c r="BX318">
        <v>147756</v>
      </c>
    </row>
    <row r="319" spans="1:76" x14ac:dyDescent="0.25">
      <c r="A319">
        <v>150408</v>
      </c>
      <c r="C319">
        <v>1</v>
      </c>
      <c r="D319">
        <v>1</v>
      </c>
      <c r="E319">
        <v>1</v>
      </c>
      <c r="F319" t="s">
        <v>0</v>
      </c>
      <c r="G319" t="s">
        <v>23</v>
      </c>
      <c r="H319" t="s">
        <v>3954</v>
      </c>
      <c r="I319" t="s">
        <v>25</v>
      </c>
      <c r="K319">
        <v>1</v>
      </c>
      <c r="L319" t="s">
        <v>3</v>
      </c>
      <c r="M319">
        <v>100343</v>
      </c>
      <c r="N319" t="s">
        <v>4</v>
      </c>
      <c r="O319" t="s">
        <v>4</v>
      </c>
      <c r="U319" t="s">
        <v>3955</v>
      </c>
      <c r="V319" s="2">
        <v>1</v>
      </c>
      <c r="W319" t="s">
        <v>3775</v>
      </c>
      <c r="X319" t="s">
        <v>3776</v>
      </c>
      <c r="Y319" t="s">
        <v>3777</v>
      </c>
      <c r="Z319" s="4">
        <v>15</v>
      </c>
      <c r="AA319" s="5">
        <v>1502</v>
      </c>
      <c r="AB319" s="5" t="s">
        <v>3776</v>
      </c>
      <c r="AC319" t="s">
        <v>3956</v>
      </c>
      <c r="AD319">
        <v>2020</v>
      </c>
      <c r="AE319">
        <v>6</v>
      </c>
      <c r="AF319">
        <v>5</v>
      </c>
      <c r="AG319" t="s">
        <v>3957</v>
      </c>
      <c r="AJ319" t="s">
        <v>4</v>
      </c>
      <c r="AK319" t="s">
        <v>11</v>
      </c>
      <c r="AL319">
        <v>121935</v>
      </c>
      <c r="AM319">
        <v>6983691</v>
      </c>
      <c r="AN319" s="5">
        <v>121000</v>
      </c>
      <c r="AO319" s="5">
        <v>6983000</v>
      </c>
      <c r="AP319">
        <v>25</v>
      </c>
      <c r="AR319">
        <v>1010</v>
      </c>
      <c r="AT319" s="7" t="s">
        <v>3958</v>
      </c>
      <c r="AU319">
        <v>100343</v>
      </c>
      <c r="AW319" s="6" t="s">
        <v>14</v>
      </c>
      <c r="AX319">
        <v>1</v>
      </c>
      <c r="AY319" t="s">
        <v>15</v>
      </c>
      <c r="AZ319" t="s">
        <v>3959</v>
      </c>
      <c r="BA319" t="s">
        <v>3960</v>
      </c>
      <c r="BB319">
        <v>1010</v>
      </c>
      <c r="BC319" t="s">
        <v>31</v>
      </c>
      <c r="BD319" t="s">
        <v>32</v>
      </c>
      <c r="BF319" s="7">
        <v>43988.402245370402</v>
      </c>
      <c r="BG319" s="8" t="s">
        <v>20</v>
      </c>
      <c r="BI319">
        <v>6</v>
      </c>
      <c r="BJ319">
        <v>237998</v>
      </c>
      <c r="BL319" t="s">
        <v>3961</v>
      </c>
      <c r="BX319">
        <v>150408</v>
      </c>
    </row>
    <row r="320" spans="1:76" x14ac:dyDescent="0.25">
      <c r="A320">
        <v>150087</v>
      </c>
      <c r="C320">
        <v>1</v>
      </c>
      <c r="F320" t="s">
        <v>0</v>
      </c>
      <c r="G320" t="s">
        <v>23</v>
      </c>
      <c r="H320" t="s">
        <v>3978</v>
      </c>
      <c r="I320" t="s">
        <v>25</v>
      </c>
      <c r="K320">
        <v>1</v>
      </c>
      <c r="L320" t="s">
        <v>3</v>
      </c>
      <c r="M320">
        <v>100343</v>
      </c>
      <c r="N320" t="s">
        <v>4</v>
      </c>
      <c r="O320" t="s">
        <v>4</v>
      </c>
      <c r="U320" t="s">
        <v>3963</v>
      </c>
      <c r="V320" s="2">
        <v>1</v>
      </c>
      <c r="W320" t="s">
        <v>3775</v>
      </c>
      <c r="X320" t="s">
        <v>3776</v>
      </c>
      <c r="Y320" t="s">
        <v>3777</v>
      </c>
      <c r="Z320" s="4">
        <v>15</v>
      </c>
      <c r="AA320" s="5">
        <v>1502</v>
      </c>
      <c r="AB320" s="5" t="s">
        <v>3776</v>
      </c>
      <c r="AC320" t="s">
        <v>3979</v>
      </c>
      <c r="AD320">
        <v>2020</v>
      </c>
      <c r="AE320">
        <v>6</v>
      </c>
      <c r="AF320">
        <v>24</v>
      </c>
      <c r="AG320" t="s">
        <v>1230</v>
      </c>
      <c r="AJ320" t="s">
        <v>4</v>
      </c>
      <c r="AK320" t="s">
        <v>11</v>
      </c>
      <c r="AL320">
        <v>120854</v>
      </c>
      <c r="AM320">
        <v>6984906</v>
      </c>
      <c r="AN320" s="5">
        <v>121000</v>
      </c>
      <c r="AO320" s="5">
        <v>6985000</v>
      </c>
      <c r="AP320">
        <v>5</v>
      </c>
      <c r="AR320">
        <v>1010</v>
      </c>
      <c r="AT320" s="7" t="s">
        <v>3980</v>
      </c>
      <c r="AU320">
        <v>100343</v>
      </c>
      <c r="AW320" s="6" t="s">
        <v>14</v>
      </c>
      <c r="AX320">
        <v>1</v>
      </c>
      <c r="AY320" t="s">
        <v>15</v>
      </c>
      <c r="AZ320" t="s">
        <v>3981</v>
      </c>
      <c r="BA320" t="s">
        <v>3982</v>
      </c>
      <c r="BB320">
        <v>1010</v>
      </c>
      <c r="BC320" t="s">
        <v>31</v>
      </c>
      <c r="BD320" t="s">
        <v>32</v>
      </c>
      <c r="BF320" s="7">
        <v>44020.814351851899</v>
      </c>
      <c r="BG320" s="8" t="s">
        <v>20</v>
      </c>
      <c r="BI320">
        <v>6</v>
      </c>
      <c r="BJ320">
        <v>241806</v>
      </c>
      <c r="BL320" t="s">
        <v>3983</v>
      </c>
      <c r="BX320">
        <v>150087</v>
      </c>
    </row>
    <row r="321" spans="1:76" x14ac:dyDescent="0.25">
      <c r="A321">
        <v>150075</v>
      </c>
      <c r="C321">
        <v>1</v>
      </c>
      <c r="F321" t="s">
        <v>0</v>
      </c>
      <c r="G321" t="s">
        <v>23</v>
      </c>
      <c r="H321" t="s">
        <v>3984</v>
      </c>
      <c r="I321" t="s">
        <v>25</v>
      </c>
      <c r="K321">
        <v>1</v>
      </c>
      <c r="L321" t="s">
        <v>3</v>
      </c>
      <c r="M321">
        <v>100343</v>
      </c>
      <c r="N321" t="s">
        <v>4</v>
      </c>
      <c r="O321" t="s">
        <v>4</v>
      </c>
      <c r="U321" t="s">
        <v>3963</v>
      </c>
      <c r="V321" s="2">
        <v>1</v>
      </c>
      <c r="W321" t="s">
        <v>3775</v>
      </c>
      <c r="X321" t="s">
        <v>3776</v>
      </c>
      <c r="Y321" t="s">
        <v>3777</v>
      </c>
      <c r="Z321" s="4">
        <v>15</v>
      </c>
      <c r="AA321" s="5">
        <v>1502</v>
      </c>
      <c r="AB321" s="5" t="s">
        <v>3776</v>
      </c>
      <c r="AC321" t="s">
        <v>3979</v>
      </c>
      <c r="AD321">
        <v>2020</v>
      </c>
      <c r="AE321">
        <v>6</v>
      </c>
      <c r="AF321">
        <v>24</v>
      </c>
      <c r="AG321" t="s">
        <v>1230</v>
      </c>
      <c r="AJ321" t="s">
        <v>4</v>
      </c>
      <c r="AK321" t="s">
        <v>11</v>
      </c>
      <c r="AL321">
        <v>120842</v>
      </c>
      <c r="AM321">
        <v>6984902</v>
      </c>
      <c r="AN321" s="5">
        <v>121000</v>
      </c>
      <c r="AO321" s="5">
        <v>6985000</v>
      </c>
      <c r="AP321">
        <v>5</v>
      </c>
      <c r="AR321">
        <v>1010</v>
      </c>
      <c r="AT321" s="7" t="s">
        <v>3985</v>
      </c>
      <c r="AU321">
        <v>100343</v>
      </c>
      <c r="AW321" s="6" t="s">
        <v>14</v>
      </c>
      <c r="AX321">
        <v>1</v>
      </c>
      <c r="AY321" t="s">
        <v>15</v>
      </c>
      <c r="AZ321" t="s">
        <v>3986</v>
      </c>
      <c r="BA321" t="s">
        <v>3987</v>
      </c>
      <c r="BB321">
        <v>1010</v>
      </c>
      <c r="BC321" t="s">
        <v>31</v>
      </c>
      <c r="BD321" t="s">
        <v>32</v>
      </c>
      <c r="BF321" s="7">
        <v>44020.814351851899</v>
      </c>
      <c r="BG321" s="8" t="s">
        <v>20</v>
      </c>
      <c r="BI321">
        <v>6</v>
      </c>
      <c r="BJ321">
        <v>241807</v>
      </c>
      <c r="BL321" t="s">
        <v>3988</v>
      </c>
      <c r="BX321">
        <v>150075</v>
      </c>
    </row>
    <row r="322" spans="1:76" x14ac:dyDescent="0.25">
      <c r="A322">
        <v>150343</v>
      </c>
      <c r="C322">
        <v>1</v>
      </c>
      <c r="F322" t="s">
        <v>0</v>
      </c>
      <c r="G322" t="s">
        <v>23</v>
      </c>
      <c r="H322" t="s">
        <v>3989</v>
      </c>
      <c r="I322" t="s">
        <v>25</v>
      </c>
      <c r="K322">
        <v>1</v>
      </c>
      <c r="L322" t="s">
        <v>3</v>
      </c>
      <c r="M322">
        <v>100343</v>
      </c>
      <c r="N322" t="s">
        <v>4</v>
      </c>
      <c r="O322" t="s">
        <v>4</v>
      </c>
      <c r="U322" t="s">
        <v>3963</v>
      </c>
      <c r="V322" s="2">
        <v>1</v>
      </c>
      <c r="W322" t="s">
        <v>3775</v>
      </c>
      <c r="X322" t="s">
        <v>3776</v>
      </c>
      <c r="Y322" t="s">
        <v>3777</v>
      </c>
      <c r="Z322" s="4">
        <v>15</v>
      </c>
      <c r="AA322" s="5">
        <v>1502</v>
      </c>
      <c r="AB322" s="5" t="s">
        <v>3776</v>
      </c>
      <c r="AC322" t="s">
        <v>3990</v>
      </c>
      <c r="AD322">
        <v>2020</v>
      </c>
      <c r="AE322">
        <v>6</v>
      </c>
      <c r="AF322">
        <v>24</v>
      </c>
      <c r="AG322" t="s">
        <v>1230</v>
      </c>
      <c r="AJ322" t="s">
        <v>4</v>
      </c>
      <c r="AK322" t="s">
        <v>11</v>
      </c>
      <c r="AL322">
        <v>121726</v>
      </c>
      <c r="AM322">
        <v>6985242</v>
      </c>
      <c r="AN322" s="5">
        <v>121000</v>
      </c>
      <c r="AO322" s="5">
        <v>6985000</v>
      </c>
      <c r="AP322">
        <v>5</v>
      </c>
      <c r="AR322">
        <v>1010</v>
      </c>
      <c r="AT322" s="7" t="s">
        <v>3991</v>
      </c>
      <c r="AU322">
        <v>100343</v>
      </c>
      <c r="AW322" s="6" t="s">
        <v>14</v>
      </c>
      <c r="AX322">
        <v>1</v>
      </c>
      <c r="AY322" t="s">
        <v>15</v>
      </c>
      <c r="AZ322" t="s">
        <v>3992</v>
      </c>
      <c r="BA322" t="s">
        <v>3993</v>
      </c>
      <c r="BB322">
        <v>1010</v>
      </c>
      <c r="BC322" t="s">
        <v>31</v>
      </c>
      <c r="BD322" t="s">
        <v>32</v>
      </c>
      <c r="BF322" s="7">
        <v>44020.814340277801</v>
      </c>
      <c r="BG322" s="8" t="s">
        <v>20</v>
      </c>
      <c r="BI322">
        <v>6</v>
      </c>
      <c r="BJ322">
        <v>241808</v>
      </c>
      <c r="BL322" t="s">
        <v>3994</v>
      </c>
      <c r="BX322">
        <v>150343</v>
      </c>
    </row>
    <row r="323" spans="1:76" x14ac:dyDescent="0.25">
      <c r="A323">
        <v>150334</v>
      </c>
      <c r="C323">
        <v>1</v>
      </c>
      <c r="F323" t="s">
        <v>0</v>
      </c>
      <c r="G323" t="s">
        <v>23</v>
      </c>
      <c r="H323" t="s">
        <v>3995</v>
      </c>
      <c r="I323" t="s">
        <v>25</v>
      </c>
      <c r="K323">
        <v>1</v>
      </c>
      <c r="L323" t="s">
        <v>3</v>
      </c>
      <c r="M323">
        <v>100343</v>
      </c>
      <c r="N323" t="s">
        <v>4</v>
      </c>
      <c r="O323" t="s">
        <v>4</v>
      </c>
      <c r="U323" t="s">
        <v>3963</v>
      </c>
      <c r="V323" s="2">
        <v>1</v>
      </c>
      <c r="W323" t="s">
        <v>3775</v>
      </c>
      <c r="X323" t="s">
        <v>3776</v>
      </c>
      <c r="Y323" t="s">
        <v>3777</v>
      </c>
      <c r="Z323" s="4">
        <v>15</v>
      </c>
      <c r="AA323" s="5">
        <v>1502</v>
      </c>
      <c r="AB323" s="5" t="s">
        <v>3776</v>
      </c>
      <c r="AC323" t="s">
        <v>3990</v>
      </c>
      <c r="AD323">
        <v>2020</v>
      </c>
      <c r="AE323">
        <v>6</v>
      </c>
      <c r="AF323">
        <v>24</v>
      </c>
      <c r="AG323" t="s">
        <v>1230</v>
      </c>
      <c r="AJ323" t="s">
        <v>4</v>
      </c>
      <c r="AK323" t="s">
        <v>11</v>
      </c>
      <c r="AL323">
        <v>121706</v>
      </c>
      <c r="AM323">
        <v>6985216</v>
      </c>
      <c r="AN323" s="5">
        <v>121000</v>
      </c>
      <c r="AO323" s="5">
        <v>6985000</v>
      </c>
      <c r="AP323">
        <v>5</v>
      </c>
      <c r="AR323">
        <v>1010</v>
      </c>
      <c r="AT323" s="7" t="s">
        <v>3996</v>
      </c>
      <c r="AU323">
        <v>100343</v>
      </c>
      <c r="AW323" s="6" t="s">
        <v>14</v>
      </c>
      <c r="AX323">
        <v>1</v>
      </c>
      <c r="AY323" t="s">
        <v>15</v>
      </c>
      <c r="AZ323" t="s">
        <v>3997</v>
      </c>
      <c r="BA323" t="s">
        <v>3998</v>
      </c>
      <c r="BB323">
        <v>1010</v>
      </c>
      <c r="BC323" t="s">
        <v>31</v>
      </c>
      <c r="BD323" t="s">
        <v>32</v>
      </c>
      <c r="BF323" s="7">
        <v>44020.814340277801</v>
      </c>
      <c r="BG323" s="8" t="s">
        <v>20</v>
      </c>
      <c r="BI323">
        <v>6</v>
      </c>
      <c r="BJ323">
        <v>241809</v>
      </c>
      <c r="BL323" t="s">
        <v>3999</v>
      </c>
      <c r="BX323">
        <v>150334</v>
      </c>
    </row>
    <row r="324" spans="1:76" x14ac:dyDescent="0.25">
      <c r="A324">
        <v>150071</v>
      </c>
      <c r="C324">
        <v>1</v>
      </c>
      <c r="F324" t="s">
        <v>0</v>
      </c>
      <c r="G324" t="s">
        <v>23</v>
      </c>
      <c r="H324" t="s">
        <v>4000</v>
      </c>
      <c r="I324" t="s">
        <v>25</v>
      </c>
      <c r="K324">
        <v>1</v>
      </c>
      <c r="L324" t="s">
        <v>3</v>
      </c>
      <c r="M324">
        <v>100343</v>
      </c>
      <c r="N324" t="s">
        <v>4</v>
      </c>
      <c r="O324" t="s">
        <v>4</v>
      </c>
      <c r="U324" t="s">
        <v>3963</v>
      </c>
      <c r="V324" s="2">
        <v>1</v>
      </c>
      <c r="W324" t="s">
        <v>3775</v>
      </c>
      <c r="X324" t="s">
        <v>3776</v>
      </c>
      <c r="Y324" t="s">
        <v>3777</v>
      </c>
      <c r="Z324" s="4">
        <v>15</v>
      </c>
      <c r="AA324" s="5">
        <v>1502</v>
      </c>
      <c r="AB324" s="5" t="s">
        <v>3776</v>
      </c>
      <c r="AC324" t="s">
        <v>4001</v>
      </c>
      <c r="AD324">
        <v>2020</v>
      </c>
      <c r="AE324">
        <v>6</v>
      </c>
      <c r="AF324">
        <v>24</v>
      </c>
      <c r="AG324" t="s">
        <v>1230</v>
      </c>
      <c r="AJ324" t="s">
        <v>4</v>
      </c>
      <c r="AK324" t="s">
        <v>11</v>
      </c>
      <c r="AL324">
        <v>120825</v>
      </c>
      <c r="AM324">
        <v>6985030</v>
      </c>
      <c r="AN324" s="5">
        <v>121000</v>
      </c>
      <c r="AO324" s="5">
        <v>6985000</v>
      </c>
      <c r="AP324">
        <v>5</v>
      </c>
      <c r="AR324">
        <v>1010</v>
      </c>
      <c r="AT324" s="7" t="s">
        <v>4002</v>
      </c>
      <c r="AU324">
        <v>100343</v>
      </c>
      <c r="AW324" s="6" t="s">
        <v>14</v>
      </c>
      <c r="AX324">
        <v>1</v>
      </c>
      <c r="AY324" t="s">
        <v>15</v>
      </c>
      <c r="AZ324" t="s">
        <v>4003</v>
      </c>
      <c r="BA324" t="s">
        <v>4004</v>
      </c>
      <c r="BB324">
        <v>1010</v>
      </c>
      <c r="BC324" t="s">
        <v>31</v>
      </c>
      <c r="BD324" t="s">
        <v>32</v>
      </c>
      <c r="BF324" s="7">
        <v>44020.947789351798</v>
      </c>
      <c r="BG324" s="8" t="s">
        <v>20</v>
      </c>
      <c r="BI324">
        <v>6</v>
      </c>
      <c r="BJ324">
        <v>241849</v>
      </c>
      <c r="BL324" t="s">
        <v>4005</v>
      </c>
      <c r="BX324">
        <v>150071</v>
      </c>
    </row>
    <row r="325" spans="1:76" x14ac:dyDescent="0.25">
      <c r="A325">
        <v>150089</v>
      </c>
      <c r="C325">
        <v>1</v>
      </c>
      <c r="F325" t="s">
        <v>0</v>
      </c>
      <c r="G325" t="s">
        <v>23</v>
      </c>
      <c r="H325" t="s">
        <v>4006</v>
      </c>
      <c r="I325" t="s">
        <v>25</v>
      </c>
      <c r="K325">
        <v>1</v>
      </c>
      <c r="L325" t="s">
        <v>3</v>
      </c>
      <c r="M325">
        <v>100343</v>
      </c>
      <c r="N325" t="s">
        <v>4</v>
      </c>
      <c r="O325" t="s">
        <v>4</v>
      </c>
      <c r="U325" t="s">
        <v>3963</v>
      </c>
      <c r="V325" s="2">
        <v>1</v>
      </c>
      <c r="W325" t="s">
        <v>3775</v>
      </c>
      <c r="X325" t="s">
        <v>3776</v>
      </c>
      <c r="Y325" t="s">
        <v>3777</v>
      </c>
      <c r="Z325" s="4">
        <v>15</v>
      </c>
      <c r="AA325" s="5">
        <v>1502</v>
      </c>
      <c r="AB325" s="5" t="s">
        <v>3776</v>
      </c>
      <c r="AC325" t="s">
        <v>3979</v>
      </c>
      <c r="AD325">
        <v>2020</v>
      </c>
      <c r="AE325">
        <v>6</v>
      </c>
      <c r="AF325">
        <v>24</v>
      </c>
      <c r="AG325" t="s">
        <v>1230</v>
      </c>
      <c r="AJ325" t="s">
        <v>4</v>
      </c>
      <c r="AK325" t="s">
        <v>11</v>
      </c>
      <c r="AL325">
        <v>120854</v>
      </c>
      <c r="AM325">
        <v>6984906</v>
      </c>
      <c r="AN325" s="5">
        <v>121000</v>
      </c>
      <c r="AO325" s="5">
        <v>6985000</v>
      </c>
      <c r="AP325">
        <v>5</v>
      </c>
      <c r="AR325">
        <v>1010</v>
      </c>
      <c r="AT325" s="7" t="s">
        <v>4007</v>
      </c>
      <c r="AU325">
        <v>100343</v>
      </c>
      <c r="AW325" s="6" t="s">
        <v>14</v>
      </c>
      <c r="AX325">
        <v>1</v>
      </c>
      <c r="AY325" t="s">
        <v>15</v>
      </c>
      <c r="AZ325" t="s">
        <v>3981</v>
      </c>
      <c r="BA325" t="s">
        <v>4008</v>
      </c>
      <c r="BB325">
        <v>1010</v>
      </c>
      <c r="BC325" t="s">
        <v>31</v>
      </c>
      <c r="BD325" t="s">
        <v>32</v>
      </c>
      <c r="BF325" s="7">
        <v>44083.043391203697</v>
      </c>
      <c r="BG325" s="8" t="s">
        <v>20</v>
      </c>
      <c r="BI325">
        <v>6</v>
      </c>
      <c r="BJ325">
        <v>249944</v>
      </c>
      <c r="BL325" t="s">
        <v>4009</v>
      </c>
      <c r="BX325">
        <v>150089</v>
      </c>
    </row>
    <row r="326" spans="1:76" x14ac:dyDescent="0.25">
      <c r="A326">
        <v>150076</v>
      </c>
      <c r="C326">
        <v>1</v>
      </c>
      <c r="F326" t="s">
        <v>0</v>
      </c>
      <c r="G326" t="s">
        <v>23</v>
      </c>
      <c r="H326" t="s">
        <v>4010</v>
      </c>
      <c r="I326" t="s">
        <v>25</v>
      </c>
      <c r="K326">
        <v>1</v>
      </c>
      <c r="L326" t="s">
        <v>3</v>
      </c>
      <c r="M326">
        <v>100343</v>
      </c>
      <c r="N326" t="s">
        <v>4</v>
      </c>
      <c r="O326" t="s">
        <v>4</v>
      </c>
      <c r="U326" t="s">
        <v>3963</v>
      </c>
      <c r="V326" s="2">
        <v>1</v>
      </c>
      <c r="W326" t="s">
        <v>3775</v>
      </c>
      <c r="X326" t="s">
        <v>3776</v>
      </c>
      <c r="Y326" t="s">
        <v>3777</v>
      </c>
      <c r="Z326" s="4">
        <v>15</v>
      </c>
      <c r="AA326" s="5">
        <v>1502</v>
      </c>
      <c r="AB326" s="5" t="s">
        <v>3776</v>
      </c>
      <c r="AC326" t="s">
        <v>3979</v>
      </c>
      <c r="AD326">
        <v>2020</v>
      </c>
      <c r="AE326">
        <v>6</v>
      </c>
      <c r="AF326">
        <v>24</v>
      </c>
      <c r="AG326" t="s">
        <v>1230</v>
      </c>
      <c r="AJ326" t="s">
        <v>4</v>
      </c>
      <c r="AK326" t="s">
        <v>11</v>
      </c>
      <c r="AL326">
        <v>120842</v>
      </c>
      <c r="AM326">
        <v>6984902</v>
      </c>
      <c r="AN326" s="5">
        <v>121000</v>
      </c>
      <c r="AO326" s="5">
        <v>6985000</v>
      </c>
      <c r="AP326">
        <v>5</v>
      </c>
      <c r="AR326">
        <v>1010</v>
      </c>
      <c r="AT326" s="7" t="s">
        <v>4011</v>
      </c>
      <c r="AU326">
        <v>100343</v>
      </c>
      <c r="AW326" s="6" t="s">
        <v>14</v>
      </c>
      <c r="AX326">
        <v>1</v>
      </c>
      <c r="AY326" t="s">
        <v>15</v>
      </c>
      <c r="AZ326" t="s">
        <v>3986</v>
      </c>
      <c r="BA326" t="s">
        <v>4012</v>
      </c>
      <c r="BB326">
        <v>1010</v>
      </c>
      <c r="BC326" t="s">
        <v>31</v>
      </c>
      <c r="BD326" t="s">
        <v>32</v>
      </c>
      <c r="BF326" s="7">
        <v>44083.043379629598</v>
      </c>
      <c r="BG326" s="8" t="s">
        <v>20</v>
      </c>
      <c r="BI326">
        <v>6</v>
      </c>
      <c r="BJ326">
        <v>249945</v>
      </c>
      <c r="BL326" t="s">
        <v>4013</v>
      </c>
      <c r="BX326">
        <v>150076</v>
      </c>
    </row>
    <row r="327" spans="1:76" x14ac:dyDescent="0.25">
      <c r="A327">
        <v>150344</v>
      </c>
      <c r="C327">
        <v>1</v>
      </c>
      <c r="F327" t="s">
        <v>0</v>
      </c>
      <c r="G327" t="s">
        <v>23</v>
      </c>
      <c r="H327" t="s">
        <v>4014</v>
      </c>
      <c r="I327" t="s">
        <v>25</v>
      </c>
      <c r="K327">
        <v>1</v>
      </c>
      <c r="L327" t="s">
        <v>3</v>
      </c>
      <c r="M327">
        <v>100343</v>
      </c>
      <c r="N327" t="s">
        <v>4</v>
      </c>
      <c r="O327" t="s">
        <v>4</v>
      </c>
      <c r="U327" t="s">
        <v>3963</v>
      </c>
      <c r="V327" s="2">
        <v>1</v>
      </c>
      <c r="W327" t="s">
        <v>3775</v>
      </c>
      <c r="X327" t="s">
        <v>3776</v>
      </c>
      <c r="Y327" t="s">
        <v>3777</v>
      </c>
      <c r="Z327" s="4">
        <v>15</v>
      </c>
      <c r="AA327" s="5">
        <v>1502</v>
      </c>
      <c r="AB327" s="5" t="s">
        <v>3776</v>
      </c>
      <c r="AC327" t="s">
        <v>3990</v>
      </c>
      <c r="AD327">
        <v>2020</v>
      </c>
      <c r="AE327">
        <v>6</v>
      </c>
      <c r="AF327">
        <v>24</v>
      </c>
      <c r="AG327" t="s">
        <v>1230</v>
      </c>
      <c r="AJ327" t="s">
        <v>4</v>
      </c>
      <c r="AK327" t="s">
        <v>11</v>
      </c>
      <c r="AL327">
        <v>121726</v>
      </c>
      <c r="AM327">
        <v>6985242</v>
      </c>
      <c r="AN327" s="5">
        <v>121000</v>
      </c>
      <c r="AO327" s="5">
        <v>6985000</v>
      </c>
      <c r="AP327">
        <v>5</v>
      </c>
      <c r="AR327">
        <v>1010</v>
      </c>
      <c r="AT327" s="7" t="s">
        <v>4015</v>
      </c>
      <c r="AU327">
        <v>100343</v>
      </c>
      <c r="AW327" s="6" t="s">
        <v>14</v>
      </c>
      <c r="AX327">
        <v>1</v>
      </c>
      <c r="AY327" t="s">
        <v>15</v>
      </c>
      <c r="AZ327" t="s">
        <v>3992</v>
      </c>
      <c r="BA327" t="s">
        <v>4016</v>
      </c>
      <c r="BB327">
        <v>1010</v>
      </c>
      <c r="BC327" t="s">
        <v>31</v>
      </c>
      <c r="BD327" t="s">
        <v>32</v>
      </c>
      <c r="BF327" s="7">
        <v>44083.043379629598</v>
      </c>
      <c r="BG327" s="8" t="s">
        <v>20</v>
      </c>
      <c r="BI327">
        <v>6</v>
      </c>
      <c r="BJ327">
        <v>249946</v>
      </c>
      <c r="BL327" t="s">
        <v>4017</v>
      </c>
      <c r="BX327">
        <v>150344</v>
      </c>
    </row>
    <row r="328" spans="1:76" x14ac:dyDescent="0.25">
      <c r="A328">
        <v>150335</v>
      </c>
      <c r="C328">
        <v>1</v>
      </c>
      <c r="F328" t="s">
        <v>0</v>
      </c>
      <c r="G328" t="s">
        <v>23</v>
      </c>
      <c r="H328" t="s">
        <v>4018</v>
      </c>
      <c r="I328" t="s">
        <v>25</v>
      </c>
      <c r="K328">
        <v>1</v>
      </c>
      <c r="L328" t="s">
        <v>3</v>
      </c>
      <c r="M328">
        <v>100343</v>
      </c>
      <c r="N328" t="s">
        <v>4</v>
      </c>
      <c r="O328" t="s">
        <v>4</v>
      </c>
      <c r="U328" t="s">
        <v>3963</v>
      </c>
      <c r="V328" s="2">
        <v>1</v>
      </c>
      <c r="W328" t="s">
        <v>3775</v>
      </c>
      <c r="X328" t="s">
        <v>3776</v>
      </c>
      <c r="Y328" t="s">
        <v>3777</v>
      </c>
      <c r="Z328" s="4">
        <v>15</v>
      </c>
      <c r="AA328" s="5">
        <v>1502</v>
      </c>
      <c r="AB328" s="5" t="s">
        <v>3776</v>
      </c>
      <c r="AC328" t="s">
        <v>3990</v>
      </c>
      <c r="AD328">
        <v>2020</v>
      </c>
      <c r="AE328">
        <v>6</v>
      </c>
      <c r="AF328">
        <v>24</v>
      </c>
      <c r="AG328" t="s">
        <v>1230</v>
      </c>
      <c r="AJ328" t="s">
        <v>4</v>
      </c>
      <c r="AK328" t="s">
        <v>11</v>
      </c>
      <c r="AL328">
        <v>121706</v>
      </c>
      <c r="AM328">
        <v>6985216</v>
      </c>
      <c r="AN328" s="5">
        <v>121000</v>
      </c>
      <c r="AO328" s="5">
        <v>6985000</v>
      </c>
      <c r="AP328">
        <v>5</v>
      </c>
      <c r="AR328">
        <v>1010</v>
      </c>
      <c r="AT328" s="7" t="s">
        <v>4019</v>
      </c>
      <c r="AU328">
        <v>100343</v>
      </c>
      <c r="AW328" s="6" t="s">
        <v>14</v>
      </c>
      <c r="AX328">
        <v>1</v>
      </c>
      <c r="AY328" t="s">
        <v>15</v>
      </c>
      <c r="AZ328" t="s">
        <v>3997</v>
      </c>
      <c r="BA328" t="s">
        <v>4020</v>
      </c>
      <c r="BB328">
        <v>1010</v>
      </c>
      <c r="BC328" t="s">
        <v>31</v>
      </c>
      <c r="BD328" t="s">
        <v>32</v>
      </c>
      <c r="BF328" s="7">
        <v>44083.043368055602</v>
      </c>
      <c r="BG328" s="8" t="s">
        <v>20</v>
      </c>
      <c r="BI328">
        <v>6</v>
      </c>
      <c r="BJ328">
        <v>249947</v>
      </c>
      <c r="BL328" t="s">
        <v>4021</v>
      </c>
      <c r="BX328">
        <v>150335</v>
      </c>
    </row>
    <row r="329" spans="1:76" x14ac:dyDescent="0.25">
      <c r="A329">
        <v>150536</v>
      </c>
      <c r="C329">
        <v>1</v>
      </c>
      <c r="D329">
        <v>1</v>
      </c>
      <c r="E329">
        <v>1</v>
      </c>
      <c r="F329" t="s">
        <v>0</v>
      </c>
      <c r="G329" t="s">
        <v>23</v>
      </c>
      <c r="H329" t="s">
        <v>4022</v>
      </c>
      <c r="I329" t="s">
        <v>25</v>
      </c>
      <c r="K329">
        <v>1</v>
      </c>
      <c r="L329" t="s">
        <v>3</v>
      </c>
      <c r="M329">
        <v>100343</v>
      </c>
      <c r="N329" t="s">
        <v>4</v>
      </c>
      <c r="O329" t="s">
        <v>4</v>
      </c>
      <c r="U329" t="s">
        <v>4023</v>
      </c>
      <c r="V329" s="2">
        <v>1</v>
      </c>
      <c r="W329" t="s">
        <v>3775</v>
      </c>
      <c r="X329" t="s">
        <v>3776</v>
      </c>
      <c r="Y329" t="s">
        <v>3777</v>
      </c>
      <c r="Z329" s="4">
        <v>15</v>
      </c>
      <c r="AA329" s="5">
        <v>1502</v>
      </c>
      <c r="AB329" s="5" t="s">
        <v>3776</v>
      </c>
      <c r="AC329" t="s">
        <v>4024</v>
      </c>
      <c r="AD329">
        <v>2020</v>
      </c>
      <c r="AE329">
        <v>6</v>
      </c>
      <c r="AF329">
        <v>5</v>
      </c>
      <c r="AG329" t="s">
        <v>3957</v>
      </c>
      <c r="AJ329" t="s">
        <v>4</v>
      </c>
      <c r="AK329" t="s">
        <v>11</v>
      </c>
      <c r="AL329">
        <v>122247</v>
      </c>
      <c r="AM329">
        <v>6983915</v>
      </c>
      <c r="AN329" s="5">
        <v>123000</v>
      </c>
      <c r="AO329" s="5">
        <v>6983000</v>
      </c>
      <c r="AP329">
        <v>25</v>
      </c>
      <c r="AR329">
        <v>1010</v>
      </c>
      <c r="AT329" s="7" t="s">
        <v>4025</v>
      </c>
      <c r="AU329">
        <v>100343</v>
      </c>
      <c r="AW329" s="6" t="s">
        <v>14</v>
      </c>
      <c r="AX329">
        <v>1</v>
      </c>
      <c r="AY329" t="s">
        <v>15</v>
      </c>
      <c r="AZ329" t="s">
        <v>4026</v>
      </c>
      <c r="BA329" t="s">
        <v>4027</v>
      </c>
      <c r="BB329">
        <v>1010</v>
      </c>
      <c r="BC329" t="s">
        <v>31</v>
      </c>
      <c r="BD329" t="s">
        <v>32</v>
      </c>
      <c r="BF329" s="7">
        <v>43988.402233796303</v>
      </c>
      <c r="BG329" s="8" t="s">
        <v>20</v>
      </c>
      <c r="BI329">
        <v>6</v>
      </c>
      <c r="BJ329">
        <v>238005</v>
      </c>
      <c r="BL329" t="s">
        <v>4028</v>
      </c>
      <c r="BX329">
        <v>150536</v>
      </c>
    </row>
    <row r="330" spans="1:76" x14ac:dyDescent="0.25">
      <c r="A330">
        <v>150975</v>
      </c>
      <c r="C330">
        <v>1</v>
      </c>
      <c r="D330">
        <v>1</v>
      </c>
      <c r="E330">
        <v>2</v>
      </c>
      <c r="F330" t="s">
        <v>0</v>
      </c>
      <c r="G330" t="s">
        <v>23</v>
      </c>
      <c r="H330" t="s">
        <v>4029</v>
      </c>
      <c r="I330" t="s">
        <v>25</v>
      </c>
      <c r="K330">
        <v>1</v>
      </c>
      <c r="L330" t="s">
        <v>3</v>
      </c>
      <c r="M330">
        <v>100343</v>
      </c>
      <c r="N330" t="s">
        <v>4</v>
      </c>
      <c r="O330" t="s">
        <v>4</v>
      </c>
      <c r="U330" t="s">
        <v>4023</v>
      </c>
      <c r="V330" s="2">
        <v>1</v>
      </c>
      <c r="W330" t="s">
        <v>3775</v>
      </c>
      <c r="X330" t="s">
        <v>3776</v>
      </c>
      <c r="Y330" t="s">
        <v>3777</v>
      </c>
      <c r="Z330" s="4">
        <v>15</v>
      </c>
      <c r="AA330" s="5">
        <v>1502</v>
      </c>
      <c r="AB330" s="5" t="s">
        <v>3776</v>
      </c>
      <c r="AC330" t="s">
        <v>4030</v>
      </c>
      <c r="AD330">
        <v>2020</v>
      </c>
      <c r="AE330">
        <v>6</v>
      </c>
      <c r="AF330">
        <v>5</v>
      </c>
      <c r="AG330" t="s">
        <v>3957</v>
      </c>
      <c r="AJ330" t="s">
        <v>4</v>
      </c>
      <c r="AK330" t="s">
        <v>11</v>
      </c>
      <c r="AL330">
        <v>123588</v>
      </c>
      <c r="AM330">
        <v>6983889</v>
      </c>
      <c r="AN330" s="5">
        <v>123000</v>
      </c>
      <c r="AO330" s="5">
        <v>6983000</v>
      </c>
      <c r="AP330">
        <v>25</v>
      </c>
      <c r="AR330">
        <v>1010</v>
      </c>
      <c r="AT330" s="7" t="s">
        <v>4031</v>
      </c>
      <c r="AU330">
        <v>100343</v>
      </c>
      <c r="AW330" s="6" t="s">
        <v>14</v>
      </c>
      <c r="AX330">
        <v>1</v>
      </c>
      <c r="AY330" t="s">
        <v>15</v>
      </c>
      <c r="AZ330" t="s">
        <v>4032</v>
      </c>
      <c r="BA330" t="s">
        <v>4033</v>
      </c>
      <c r="BB330">
        <v>1010</v>
      </c>
      <c r="BC330" t="s">
        <v>31</v>
      </c>
      <c r="BD330" t="s">
        <v>32</v>
      </c>
      <c r="BF330" s="7">
        <v>43988.402222222197</v>
      </c>
      <c r="BG330" s="8" t="s">
        <v>20</v>
      </c>
      <c r="BI330">
        <v>6</v>
      </c>
      <c r="BJ330">
        <v>238011</v>
      </c>
      <c r="BL330" t="s">
        <v>4034</v>
      </c>
      <c r="BX330">
        <v>150975</v>
      </c>
    </row>
    <row r="331" spans="1:76" x14ac:dyDescent="0.25">
      <c r="A331">
        <v>151277</v>
      </c>
      <c r="C331">
        <v>1</v>
      </c>
      <c r="D331">
        <v>1</v>
      </c>
      <c r="E331">
        <v>3</v>
      </c>
      <c r="F331" t="s">
        <v>0</v>
      </c>
      <c r="G331" t="s">
        <v>23</v>
      </c>
      <c r="H331" t="s">
        <v>4035</v>
      </c>
      <c r="I331" t="s">
        <v>25</v>
      </c>
      <c r="K331">
        <v>1</v>
      </c>
      <c r="L331" t="s">
        <v>3</v>
      </c>
      <c r="M331">
        <v>100343</v>
      </c>
      <c r="N331" t="s">
        <v>4</v>
      </c>
      <c r="O331" t="s">
        <v>4</v>
      </c>
      <c r="U331" t="s">
        <v>4023</v>
      </c>
      <c r="V331" s="2">
        <v>1</v>
      </c>
      <c r="W331" t="s">
        <v>3775</v>
      </c>
      <c r="X331" t="s">
        <v>3776</v>
      </c>
      <c r="Y331" t="s">
        <v>3777</v>
      </c>
      <c r="Z331" s="4">
        <v>15</v>
      </c>
      <c r="AA331" s="5">
        <v>1502</v>
      </c>
      <c r="AB331" s="5" t="s">
        <v>3776</v>
      </c>
      <c r="AC331" t="s">
        <v>4036</v>
      </c>
      <c r="AD331">
        <v>2020</v>
      </c>
      <c r="AE331">
        <v>6</v>
      </c>
      <c r="AF331">
        <v>5</v>
      </c>
      <c r="AG331" t="s">
        <v>3957</v>
      </c>
      <c r="AJ331" t="s">
        <v>4</v>
      </c>
      <c r="AK331" t="s">
        <v>11</v>
      </c>
      <c r="AL331">
        <v>123847</v>
      </c>
      <c r="AM331">
        <v>6983921</v>
      </c>
      <c r="AN331" s="5">
        <v>123000</v>
      </c>
      <c r="AO331" s="5">
        <v>6983000</v>
      </c>
      <c r="AP331">
        <v>10</v>
      </c>
      <c r="AR331">
        <v>1010</v>
      </c>
      <c r="AT331" s="7" t="s">
        <v>4037</v>
      </c>
      <c r="AU331">
        <v>100343</v>
      </c>
      <c r="AW331" s="6" t="s">
        <v>14</v>
      </c>
      <c r="AX331">
        <v>1</v>
      </c>
      <c r="AY331" t="s">
        <v>15</v>
      </c>
      <c r="AZ331" t="s">
        <v>4038</v>
      </c>
      <c r="BA331" t="s">
        <v>4039</v>
      </c>
      <c r="BB331">
        <v>1010</v>
      </c>
      <c r="BC331" t="s">
        <v>31</v>
      </c>
      <c r="BD331" t="s">
        <v>32</v>
      </c>
      <c r="BF331" s="7">
        <v>43988.402222222197</v>
      </c>
      <c r="BG331" s="8" t="s">
        <v>20</v>
      </c>
      <c r="BI331">
        <v>6</v>
      </c>
      <c r="BJ331">
        <v>238016</v>
      </c>
      <c r="BL331" t="s">
        <v>4040</v>
      </c>
      <c r="BX331">
        <v>151277</v>
      </c>
    </row>
    <row r="332" spans="1:76" x14ac:dyDescent="0.25">
      <c r="A332">
        <v>151161</v>
      </c>
      <c r="C332">
        <v>1</v>
      </c>
      <c r="D332">
        <v>1</v>
      </c>
      <c r="E332">
        <v>4</v>
      </c>
      <c r="F332" t="s">
        <v>0</v>
      </c>
      <c r="G332" t="s">
        <v>23</v>
      </c>
      <c r="H332" t="s">
        <v>4041</v>
      </c>
      <c r="I332" t="s">
        <v>25</v>
      </c>
      <c r="K332">
        <v>1</v>
      </c>
      <c r="L332" t="s">
        <v>3</v>
      </c>
      <c r="M332">
        <v>100343</v>
      </c>
      <c r="N332" t="s">
        <v>4</v>
      </c>
      <c r="O332" t="s">
        <v>4</v>
      </c>
      <c r="U332" t="s">
        <v>4023</v>
      </c>
      <c r="V332" s="2">
        <v>1</v>
      </c>
      <c r="W332" t="s">
        <v>3775</v>
      </c>
      <c r="X332" t="s">
        <v>3776</v>
      </c>
      <c r="Y332" t="s">
        <v>3777</v>
      </c>
      <c r="Z332" s="4">
        <v>15</v>
      </c>
      <c r="AA332" s="5">
        <v>1502</v>
      </c>
      <c r="AB332" s="5" t="s">
        <v>3776</v>
      </c>
      <c r="AC332" t="s">
        <v>4036</v>
      </c>
      <c r="AD332">
        <v>2020</v>
      </c>
      <c r="AE332">
        <v>6</v>
      </c>
      <c r="AF332">
        <v>5</v>
      </c>
      <c r="AG332" t="s">
        <v>3957</v>
      </c>
      <c r="AJ332" t="s">
        <v>4</v>
      </c>
      <c r="AK332" t="s">
        <v>11</v>
      </c>
      <c r="AL332">
        <v>123741</v>
      </c>
      <c r="AM332">
        <v>6983815</v>
      </c>
      <c r="AN332" s="5">
        <v>123000</v>
      </c>
      <c r="AO332" s="5">
        <v>6983000</v>
      </c>
      <c r="AP332">
        <v>25</v>
      </c>
      <c r="AR332">
        <v>1010</v>
      </c>
      <c r="AT332" s="7" t="s">
        <v>4042</v>
      </c>
      <c r="AU332">
        <v>100343</v>
      </c>
      <c r="AW332" s="6" t="s">
        <v>14</v>
      </c>
      <c r="AX332">
        <v>1</v>
      </c>
      <c r="AY332" t="s">
        <v>15</v>
      </c>
      <c r="AZ332" t="s">
        <v>4043</v>
      </c>
      <c r="BA332" t="s">
        <v>4044</v>
      </c>
      <c r="BB332">
        <v>1010</v>
      </c>
      <c r="BC332" t="s">
        <v>31</v>
      </c>
      <c r="BD332" t="s">
        <v>32</v>
      </c>
      <c r="BF332" s="7">
        <v>43988.402210648099</v>
      </c>
      <c r="BG332" s="8" t="s">
        <v>20</v>
      </c>
      <c r="BI332">
        <v>6</v>
      </c>
      <c r="BJ332">
        <v>238039</v>
      </c>
      <c r="BL332" t="s">
        <v>4045</v>
      </c>
      <c r="BX332">
        <v>151161</v>
      </c>
    </row>
    <row r="333" spans="1:76" x14ac:dyDescent="0.25">
      <c r="A333">
        <v>151261</v>
      </c>
      <c r="C333">
        <v>1</v>
      </c>
      <c r="D333">
        <v>1</v>
      </c>
      <c r="E333">
        <v>5</v>
      </c>
      <c r="F333" t="s">
        <v>0</v>
      </c>
      <c r="G333" t="s">
        <v>23</v>
      </c>
      <c r="H333" t="s">
        <v>4046</v>
      </c>
      <c r="I333" t="s">
        <v>25</v>
      </c>
      <c r="K333">
        <v>1</v>
      </c>
      <c r="L333" t="s">
        <v>3</v>
      </c>
      <c r="M333">
        <v>100343</v>
      </c>
      <c r="N333" t="s">
        <v>4</v>
      </c>
      <c r="O333" t="s">
        <v>4</v>
      </c>
      <c r="U333" t="s">
        <v>4023</v>
      </c>
      <c r="V333" s="2">
        <v>1</v>
      </c>
      <c r="W333" t="s">
        <v>3775</v>
      </c>
      <c r="X333" t="s">
        <v>3776</v>
      </c>
      <c r="Y333" t="s">
        <v>3777</v>
      </c>
      <c r="Z333" s="4">
        <v>15</v>
      </c>
      <c r="AA333" s="5">
        <v>1502</v>
      </c>
      <c r="AB333" s="5" t="s">
        <v>3776</v>
      </c>
      <c r="AC333" t="s">
        <v>4047</v>
      </c>
      <c r="AD333">
        <v>2020</v>
      </c>
      <c r="AE333">
        <v>6</v>
      </c>
      <c r="AF333">
        <v>6</v>
      </c>
      <c r="AG333" t="s">
        <v>4048</v>
      </c>
      <c r="AJ333" t="s">
        <v>4</v>
      </c>
      <c r="AK333" t="s">
        <v>11</v>
      </c>
      <c r="AL333">
        <v>123825</v>
      </c>
      <c r="AM333">
        <v>6983920</v>
      </c>
      <c r="AN333" s="5">
        <v>123000</v>
      </c>
      <c r="AO333" s="5">
        <v>6983000</v>
      </c>
      <c r="AP333">
        <v>8</v>
      </c>
      <c r="AR333">
        <v>1010</v>
      </c>
      <c r="AT333" s="7" t="s">
        <v>4049</v>
      </c>
      <c r="AU333">
        <v>100343</v>
      </c>
      <c r="AW333" s="6" t="s">
        <v>14</v>
      </c>
      <c r="AX333">
        <v>1</v>
      </c>
      <c r="AY333" t="s">
        <v>15</v>
      </c>
      <c r="AZ333" t="s">
        <v>4050</v>
      </c>
      <c r="BA333" t="s">
        <v>4051</v>
      </c>
      <c r="BB333">
        <v>1010</v>
      </c>
      <c r="BC333" t="s">
        <v>31</v>
      </c>
      <c r="BD333" t="s">
        <v>32</v>
      </c>
      <c r="BF333" s="7">
        <v>43990.702962962998</v>
      </c>
      <c r="BG333" s="8" t="s">
        <v>20</v>
      </c>
      <c r="BI333">
        <v>6</v>
      </c>
      <c r="BJ333">
        <v>238377</v>
      </c>
      <c r="BL333" t="s">
        <v>4052</v>
      </c>
      <c r="BX333">
        <v>151261</v>
      </c>
    </row>
    <row r="334" spans="1:76" x14ac:dyDescent="0.25">
      <c r="A334">
        <v>150934</v>
      </c>
      <c r="C334">
        <v>1</v>
      </c>
      <c r="F334" t="s">
        <v>0</v>
      </c>
      <c r="G334" t="s">
        <v>23</v>
      </c>
      <c r="H334" t="s">
        <v>4068</v>
      </c>
      <c r="I334" t="s">
        <v>25</v>
      </c>
      <c r="K334">
        <v>1</v>
      </c>
      <c r="L334" t="s">
        <v>3</v>
      </c>
      <c r="M334">
        <v>100343</v>
      </c>
      <c r="N334" t="s">
        <v>4</v>
      </c>
      <c r="O334" t="s">
        <v>4</v>
      </c>
      <c r="U334" t="s">
        <v>4054</v>
      </c>
      <c r="V334" s="2">
        <v>1</v>
      </c>
      <c r="W334" t="s">
        <v>3775</v>
      </c>
      <c r="X334" t="s">
        <v>3776</v>
      </c>
      <c r="Y334" t="s">
        <v>3777</v>
      </c>
      <c r="Z334" s="4">
        <v>15</v>
      </c>
      <c r="AA334" s="5">
        <v>1502</v>
      </c>
      <c r="AB334" s="5" t="s">
        <v>3776</v>
      </c>
      <c r="AC334" t="s">
        <v>4069</v>
      </c>
      <c r="AD334">
        <v>2020</v>
      </c>
      <c r="AE334">
        <v>6</v>
      </c>
      <c r="AF334">
        <v>3</v>
      </c>
      <c r="AG334" t="s">
        <v>3957</v>
      </c>
      <c r="AJ334" t="s">
        <v>4</v>
      </c>
      <c r="AK334" t="s">
        <v>11</v>
      </c>
      <c r="AL334">
        <v>123499</v>
      </c>
      <c r="AM334">
        <v>6984106</v>
      </c>
      <c r="AN334" s="5">
        <v>123000</v>
      </c>
      <c r="AO334" s="5">
        <v>6985000</v>
      </c>
      <c r="AP334">
        <v>10</v>
      </c>
      <c r="AR334">
        <v>1010</v>
      </c>
      <c r="AT334" s="7" t="s">
        <v>4070</v>
      </c>
      <c r="AU334">
        <v>100343</v>
      </c>
      <c r="AW334" s="6" t="s">
        <v>14</v>
      </c>
      <c r="AX334">
        <v>1</v>
      </c>
      <c r="AY334" t="s">
        <v>15</v>
      </c>
      <c r="AZ334" t="s">
        <v>4071</v>
      </c>
      <c r="BA334" t="s">
        <v>4072</v>
      </c>
      <c r="BB334">
        <v>1010</v>
      </c>
      <c r="BC334" t="s">
        <v>31</v>
      </c>
      <c r="BD334" t="s">
        <v>32</v>
      </c>
      <c r="BF334" s="7">
        <v>43988.402245370402</v>
      </c>
      <c r="BG334" s="8" t="s">
        <v>20</v>
      </c>
      <c r="BI334">
        <v>6</v>
      </c>
      <c r="BJ334">
        <v>237986</v>
      </c>
      <c r="BL334" t="s">
        <v>4073</v>
      </c>
      <c r="BX334">
        <v>150934</v>
      </c>
    </row>
    <row r="335" spans="1:76" x14ac:dyDescent="0.25">
      <c r="A335">
        <v>150906</v>
      </c>
      <c r="C335">
        <v>1</v>
      </c>
      <c r="F335" t="s">
        <v>0</v>
      </c>
      <c r="G335" t="s">
        <v>23</v>
      </c>
      <c r="H335" t="s">
        <v>4074</v>
      </c>
      <c r="I335" t="s">
        <v>25</v>
      </c>
      <c r="K335">
        <v>1</v>
      </c>
      <c r="L335" t="s">
        <v>3</v>
      </c>
      <c r="M335">
        <v>100343</v>
      </c>
      <c r="N335" t="s">
        <v>4</v>
      </c>
      <c r="O335" t="s">
        <v>4</v>
      </c>
      <c r="U335" t="s">
        <v>4054</v>
      </c>
      <c r="V335" s="2">
        <v>1</v>
      </c>
      <c r="W335" t="s">
        <v>3775</v>
      </c>
      <c r="X335" t="s">
        <v>3776</v>
      </c>
      <c r="Y335" t="s">
        <v>3777</v>
      </c>
      <c r="Z335" s="4">
        <v>15</v>
      </c>
      <c r="AA335" s="5">
        <v>1502</v>
      </c>
      <c r="AB335" s="5" t="s">
        <v>3776</v>
      </c>
      <c r="AC335" t="s">
        <v>4069</v>
      </c>
      <c r="AD335">
        <v>2020</v>
      </c>
      <c r="AE335">
        <v>6</v>
      </c>
      <c r="AF335">
        <v>3</v>
      </c>
      <c r="AG335" t="s">
        <v>3957</v>
      </c>
      <c r="AJ335" t="s">
        <v>4</v>
      </c>
      <c r="AK335" t="s">
        <v>11</v>
      </c>
      <c r="AL335">
        <v>123402</v>
      </c>
      <c r="AM335">
        <v>6984017</v>
      </c>
      <c r="AN335" s="5">
        <v>123000</v>
      </c>
      <c r="AO335" s="5">
        <v>6985000</v>
      </c>
      <c r="AP335">
        <v>25</v>
      </c>
      <c r="AR335">
        <v>1010</v>
      </c>
      <c r="AT335" s="7" t="s">
        <v>4075</v>
      </c>
      <c r="AU335">
        <v>100343</v>
      </c>
      <c r="AW335" s="6" t="s">
        <v>14</v>
      </c>
      <c r="AX335">
        <v>1</v>
      </c>
      <c r="AY335" t="s">
        <v>15</v>
      </c>
      <c r="AZ335" t="s">
        <v>4076</v>
      </c>
      <c r="BA335" t="s">
        <v>4077</v>
      </c>
      <c r="BB335">
        <v>1010</v>
      </c>
      <c r="BC335" t="s">
        <v>31</v>
      </c>
      <c r="BD335" t="s">
        <v>32</v>
      </c>
      <c r="BF335" s="7">
        <v>43988.402245370402</v>
      </c>
      <c r="BG335" s="8" t="s">
        <v>20</v>
      </c>
      <c r="BI335">
        <v>6</v>
      </c>
      <c r="BJ335">
        <v>237988</v>
      </c>
      <c r="BL335" t="s">
        <v>4078</v>
      </c>
      <c r="BX335">
        <v>150906</v>
      </c>
    </row>
    <row r="336" spans="1:76" x14ac:dyDescent="0.25">
      <c r="A336">
        <v>150982</v>
      </c>
      <c r="C336">
        <v>1</v>
      </c>
      <c r="F336" t="s">
        <v>0</v>
      </c>
      <c r="G336" t="s">
        <v>23</v>
      </c>
      <c r="H336" t="s">
        <v>4079</v>
      </c>
      <c r="I336" t="s">
        <v>25</v>
      </c>
      <c r="K336">
        <v>1</v>
      </c>
      <c r="L336" t="s">
        <v>3</v>
      </c>
      <c r="M336">
        <v>100343</v>
      </c>
      <c r="N336" t="s">
        <v>4</v>
      </c>
      <c r="O336" t="s">
        <v>4</v>
      </c>
      <c r="U336" t="s">
        <v>4054</v>
      </c>
      <c r="V336" s="2">
        <v>1</v>
      </c>
      <c r="W336" t="s">
        <v>3775</v>
      </c>
      <c r="X336" t="s">
        <v>3776</v>
      </c>
      <c r="Y336" t="s">
        <v>3777</v>
      </c>
      <c r="Z336" s="4">
        <v>15</v>
      </c>
      <c r="AA336" s="5">
        <v>1502</v>
      </c>
      <c r="AB336" s="5" t="s">
        <v>3776</v>
      </c>
      <c r="AC336" t="s">
        <v>4030</v>
      </c>
      <c r="AD336">
        <v>2020</v>
      </c>
      <c r="AE336">
        <v>6</v>
      </c>
      <c r="AF336">
        <v>5</v>
      </c>
      <c r="AG336" t="s">
        <v>3957</v>
      </c>
      <c r="AJ336" t="s">
        <v>4</v>
      </c>
      <c r="AK336" t="s">
        <v>11</v>
      </c>
      <c r="AL336">
        <v>123598</v>
      </c>
      <c r="AM336">
        <v>6984082</v>
      </c>
      <c r="AN336" s="5">
        <v>123000</v>
      </c>
      <c r="AO336" s="5">
        <v>6985000</v>
      </c>
      <c r="AP336">
        <v>10</v>
      </c>
      <c r="AR336">
        <v>1010</v>
      </c>
      <c r="AT336" s="7" t="s">
        <v>4080</v>
      </c>
      <c r="AU336">
        <v>100343</v>
      </c>
      <c r="AW336" s="6" t="s">
        <v>14</v>
      </c>
      <c r="AX336">
        <v>1</v>
      </c>
      <c r="AY336" t="s">
        <v>15</v>
      </c>
      <c r="AZ336" t="s">
        <v>4081</v>
      </c>
      <c r="BA336" t="s">
        <v>4082</v>
      </c>
      <c r="BB336">
        <v>1010</v>
      </c>
      <c r="BC336" t="s">
        <v>31</v>
      </c>
      <c r="BD336" t="s">
        <v>32</v>
      </c>
      <c r="BF336" s="7">
        <v>43988.402222222197</v>
      </c>
      <c r="BG336" s="8" t="s">
        <v>20</v>
      </c>
      <c r="BI336">
        <v>6</v>
      </c>
      <c r="BJ336">
        <v>238024</v>
      </c>
      <c r="BL336" t="s">
        <v>4083</v>
      </c>
      <c r="BX336">
        <v>150982</v>
      </c>
    </row>
    <row r="337" spans="1:76" x14ac:dyDescent="0.25">
      <c r="A337">
        <v>151333</v>
      </c>
      <c r="C337">
        <v>1</v>
      </c>
      <c r="F337" t="s">
        <v>0</v>
      </c>
      <c r="G337" t="s">
        <v>23</v>
      </c>
      <c r="H337" t="s">
        <v>4084</v>
      </c>
      <c r="I337" t="s">
        <v>25</v>
      </c>
      <c r="K337">
        <v>1</v>
      </c>
      <c r="L337" t="s">
        <v>3</v>
      </c>
      <c r="M337">
        <v>100343</v>
      </c>
      <c r="N337" t="s">
        <v>4</v>
      </c>
      <c r="O337" t="s">
        <v>4</v>
      </c>
      <c r="U337" t="s">
        <v>4054</v>
      </c>
      <c r="V337" s="2">
        <v>1</v>
      </c>
      <c r="W337" t="s">
        <v>3775</v>
      </c>
      <c r="X337" t="s">
        <v>3776</v>
      </c>
      <c r="Y337" t="s">
        <v>3777</v>
      </c>
      <c r="Z337" s="4">
        <v>15</v>
      </c>
      <c r="AA337" s="5">
        <v>1502</v>
      </c>
      <c r="AB337" s="5" t="s">
        <v>3776</v>
      </c>
      <c r="AC337" t="s">
        <v>4030</v>
      </c>
      <c r="AD337">
        <v>2020</v>
      </c>
      <c r="AE337">
        <v>6</v>
      </c>
      <c r="AF337">
        <v>5</v>
      </c>
      <c r="AG337" t="s">
        <v>3957</v>
      </c>
      <c r="AJ337" t="s">
        <v>4</v>
      </c>
      <c r="AK337" t="s">
        <v>11</v>
      </c>
      <c r="AL337">
        <v>123906</v>
      </c>
      <c r="AM337">
        <v>6984313</v>
      </c>
      <c r="AN337" s="5">
        <v>123000</v>
      </c>
      <c r="AO337" s="5">
        <v>6985000</v>
      </c>
      <c r="AP337">
        <v>25</v>
      </c>
      <c r="AR337">
        <v>1010</v>
      </c>
      <c r="AT337" s="7" t="s">
        <v>4085</v>
      </c>
      <c r="AU337">
        <v>100343</v>
      </c>
      <c r="AW337" s="6" t="s">
        <v>14</v>
      </c>
      <c r="AX337">
        <v>1</v>
      </c>
      <c r="AY337" t="s">
        <v>15</v>
      </c>
      <c r="AZ337" t="s">
        <v>4086</v>
      </c>
      <c r="BA337" t="s">
        <v>4087</v>
      </c>
      <c r="BB337">
        <v>1010</v>
      </c>
      <c r="BC337" t="s">
        <v>31</v>
      </c>
      <c r="BD337" t="s">
        <v>32</v>
      </c>
      <c r="BF337" s="7">
        <v>43988.402222222197</v>
      </c>
      <c r="BG337" s="8" t="s">
        <v>20</v>
      </c>
      <c r="BI337">
        <v>6</v>
      </c>
      <c r="BJ337">
        <v>238026</v>
      </c>
      <c r="BL337" t="s">
        <v>4088</v>
      </c>
      <c r="BX337">
        <v>151333</v>
      </c>
    </row>
    <row r="338" spans="1:76" x14ac:dyDescent="0.25">
      <c r="A338">
        <v>151108</v>
      </c>
      <c r="C338">
        <v>1</v>
      </c>
      <c r="F338" t="s">
        <v>0</v>
      </c>
      <c r="G338" t="s">
        <v>23</v>
      </c>
      <c r="H338" t="s">
        <v>4089</v>
      </c>
      <c r="I338" t="s">
        <v>25</v>
      </c>
      <c r="K338">
        <v>1</v>
      </c>
      <c r="L338" t="s">
        <v>3</v>
      </c>
      <c r="M338">
        <v>100343</v>
      </c>
      <c r="N338" t="s">
        <v>4</v>
      </c>
      <c r="O338" t="s">
        <v>4</v>
      </c>
      <c r="U338" t="s">
        <v>4054</v>
      </c>
      <c r="V338" s="2">
        <v>1</v>
      </c>
      <c r="W338" t="s">
        <v>3775</v>
      </c>
      <c r="X338" t="s">
        <v>3776</v>
      </c>
      <c r="Y338" t="s">
        <v>3777</v>
      </c>
      <c r="Z338" s="4">
        <v>15</v>
      </c>
      <c r="AA338" s="5">
        <v>1502</v>
      </c>
      <c r="AB338" s="5" t="s">
        <v>3776</v>
      </c>
      <c r="AC338" t="s">
        <v>4030</v>
      </c>
      <c r="AD338">
        <v>2020</v>
      </c>
      <c r="AE338">
        <v>6</v>
      </c>
      <c r="AF338">
        <v>5</v>
      </c>
      <c r="AG338" t="s">
        <v>3957</v>
      </c>
      <c r="AJ338" t="s">
        <v>4</v>
      </c>
      <c r="AK338" t="s">
        <v>11</v>
      </c>
      <c r="AL338">
        <v>123730</v>
      </c>
      <c r="AM338">
        <v>6984225</v>
      </c>
      <c r="AN338" s="5">
        <v>123000</v>
      </c>
      <c r="AO338" s="5">
        <v>6985000</v>
      </c>
      <c r="AP338">
        <v>10</v>
      </c>
      <c r="AR338">
        <v>1010</v>
      </c>
      <c r="AT338" s="7" t="s">
        <v>4090</v>
      </c>
      <c r="AU338">
        <v>100343</v>
      </c>
      <c r="AW338" s="6" t="s">
        <v>14</v>
      </c>
      <c r="AX338">
        <v>1</v>
      </c>
      <c r="AY338" t="s">
        <v>15</v>
      </c>
      <c r="AZ338" t="s">
        <v>4091</v>
      </c>
      <c r="BA338" t="s">
        <v>4092</v>
      </c>
      <c r="BB338">
        <v>1010</v>
      </c>
      <c r="BC338" t="s">
        <v>31</v>
      </c>
      <c r="BD338" t="s">
        <v>32</v>
      </c>
      <c r="BF338" s="7">
        <v>43988.402187500003</v>
      </c>
      <c r="BG338" s="8" t="s">
        <v>20</v>
      </c>
      <c r="BI338">
        <v>6</v>
      </c>
      <c r="BJ338">
        <v>238046</v>
      </c>
      <c r="BL338" t="s">
        <v>4093</v>
      </c>
      <c r="BX338">
        <v>151108</v>
      </c>
    </row>
    <row r="339" spans="1:76" x14ac:dyDescent="0.25">
      <c r="A339">
        <v>150445</v>
      </c>
      <c r="C339">
        <v>1</v>
      </c>
      <c r="F339" t="s">
        <v>0</v>
      </c>
      <c r="G339" t="s">
        <v>23</v>
      </c>
      <c r="H339" t="s">
        <v>4094</v>
      </c>
      <c r="I339" t="s">
        <v>25</v>
      </c>
      <c r="K339">
        <v>1</v>
      </c>
      <c r="L339" t="s">
        <v>3</v>
      </c>
      <c r="M339">
        <v>100343</v>
      </c>
      <c r="N339" t="s">
        <v>4</v>
      </c>
      <c r="O339" t="s">
        <v>4</v>
      </c>
      <c r="U339" t="s">
        <v>4054</v>
      </c>
      <c r="V339" s="2">
        <v>1</v>
      </c>
      <c r="W339" t="s">
        <v>3775</v>
      </c>
      <c r="X339" t="s">
        <v>3776</v>
      </c>
      <c r="Y339" t="s">
        <v>3777</v>
      </c>
      <c r="Z339" s="4">
        <v>15</v>
      </c>
      <c r="AA339" s="5">
        <v>1502</v>
      </c>
      <c r="AB339" s="5" t="s">
        <v>3776</v>
      </c>
      <c r="AC339" t="s">
        <v>4095</v>
      </c>
      <c r="AD339">
        <v>2020</v>
      </c>
      <c r="AE339">
        <v>7</v>
      </c>
      <c r="AF339">
        <v>9</v>
      </c>
      <c r="AG339" t="s">
        <v>1230</v>
      </c>
      <c r="AJ339" t="s">
        <v>4</v>
      </c>
      <c r="AK339" t="s">
        <v>11</v>
      </c>
      <c r="AL339">
        <v>122015</v>
      </c>
      <c r="AM339">
        <v>6985530</v>
      </c>
      <c r="AN339" s="5">
        <v>123000</v>
      </c>
      <c r="AO339" s="5">
        <v>6985000</v>
      </c>
      <c r="AP339">
        <v>5</v>
      </c>
      <c r="AR339">
        <v>1010</v>
      </c>
      <c r="AS339" t="s">
        <v>1830</v>
      </c>
      <c r="AT339" s="7" t="s">
        <v>4096</v>
      </c>
      <c r="AU339">
        <v>100343</v>
      </c>
      <c r="AW339" s="6" t="s">
        <v>14</v>
      </c>
      <c r="AX339">
        <v>1</v>
      </c>
      <c r="AY339" t="s">
        <v>15</v>
      </c>
      <c r="AZ339" t="s">
        <v>4097</v>
      </c>
      <c r="BA339" t="s">
        <v>4098</v>
      </c>
      <c r="BB339">
        <v>1010</v>
      </c>
      <c r="BC339" t="s">
        <v>31</v>
      </c>
      <c r="BD339" t="s">
        <v>32</v>
      </c>
      <c r="BF339" s="7">
        <v>44111.883680555598</v>
      </c>
      <c r="BG339" s="8" t="s">
        <v>20</v>
      </c>
      <c r="BI339">
        <v>6</v>
      </c>
      <c r="BJ339">
        <v>252685</v>
      </c>
      <c r="BL339" t="s">
        <v>4099</v>
      </c>
      <c r="BX339">
        <v>150445</v>
      </c>
    </row>
    <row r="340" spans="1:76" x14ac:dyDescent="0.25">
      <c r="A340">
        <v>150461</v>
      </c>
      <c r="C340">
        <v>1</v>
      </c>
      <c r="F340" t="s">
        <v>0</v>
      </c>
      <c r="G340" t="s">
        <v>23</v>
      </c>
      <c r="H340" t="s">
        <v>4100</v>
      </c>
      <c r="I340" t="s">
        <v>25</v>
      </c>
      <c r="K340">
        <v>1</v>
      </c>
      <c r="L340" t="s">
        <v>3</v>
      </c>
      <c r="M340">
        <v>100343</v>
      </c>
      <c r="N340" t="s">
        <v>4</v>
      </c>
      <c r="O340" t="s">
        <v>4</v>
      </c>
      <c r="U340" t="s">
        <v>4054</v>
      </c>
      <c r="V340" s="2">
        <v>1</v>
      </c>
      <c r="W340" t="s">
        <v>3775</v>
      </c>
      <c r="X340" t="s">
        <v>3776</v>
      </c>
      <c r="Y340" t="s">
        <v>3777</v>
      </c>
      <c r="Z340" s="4">
        <v>15</v>
      </c>
      <c r="AA340" s="5">
        <v>1502</v>
      </c>
      <c r="AB340" s="5" t="s">
        <v>3776</v>
      </c>
      <c r="AC340" t="s">
        <v>4101</v>
      </c>
      <c r="AD340">
        <v>2020</v>
      </c>
      <c r="AE340">
        <v>7</v>
      </c>
      <c r="AF340">
        <v>9</v>
      </c>
      <c r="AG340" t="s">
        <v>1230</v>
      </c>
      <c r="AJ340" t="s">
        <v>4</v>
      </c>
      <c r="AK340" t="s">
        <v>11</v>
      </c>
      <c r="AL340">
        <v>122045</v>
      </c>
      <c r="AM340">
        <v>6985551</v>
      </c>
      <c r="AN340" s="5">
        <v>123000</v>
      </c>
      <c r="AO340" s="5">
        <v>6985000</v>
      </c>
      <c r="AP340">
        <v>5</v>
      </c>
      <c r="AR340">
        <v>1010</v>
      </c>
      <c r="AT340" s="7" t="s">
        <v>4102</v>
      </c>
      <c r="AU340">
        <v>100343</v>
      </c>
      <c r="AW340" s="6" t="s">
        <v>14</v>
      </c>
      <c r="AX340">
        <v>1</v>
      </c>
      <c r="AY340" t="s">
        <v>15</v>
      </c>
      <c r="AZ340" t="s">
        <v>4103</v>
      </c>
      <c r="BA340" t="s">
        <v>4104</v>
      </c>
      <c r="BB340">
        <v>1010</v>
      </c>
      <c r="BC340" t="s">
        <v>31</v>
      </c>
      <c r="BD340" t="s">
        <v>32</v>
      </c>
      <c r="BF340" s="7">
        <v>44111.883657407401</v>
      </c>
      <c r="BG340" s="8" t="s">
        <v>20</v>
      </c>
      <c r="BI340">
        <v>6</v>
      </c>
      <c r="BJ340">
        <v>252687</v>
      </c>
      <c r="BL340" t="s">
        <v>4105</v>
      </c>
      <c r="BX340">
        <v>150461</v>
      </c>
    </row>
    <row r="341" spans="1:76" x14ac:dyDescent="0.25">
      <c r="A341">
        <v>150576</v>
      </c>
      <c r="C341">
        <v>1</v>
      </c>
      <c r="F341" t="s">
        <v>0</v>
      </c>
      <c r="G341" t="s">
        <v>23</v>
      </c>
      <c r="H341" t="s">
        <v>4106</v>
      </c>
      <c r="I341" t="s">
        <v>25</v>
      </c>
      <c r="K341">
        <v>1</v>
      </c>
      <c r="L341" t="s">
        <v>3</v>
      </c>
      <c r="M341">
        <v>100343</v>
      </c>
      <c r="N341" t="s">
        <v>4</v>
      </c>
      <c r="O341" t="s">
        <v>4</v>
      </c>
      <c r="U341" t="s">
        <v>4054</v>
      </c>
      <c r="V341" s="2">
        <v>1</v>
      </c>
      <c r="W341" t="s">
        <v>3775</v>
      </c>
      <c r="X341" t="s">
        <v>3776</v>
      </c>
      <c r="Y341" t="s">
        <v>3777</v>
      </c>
      <c r="Z341" s="4">
        <v>15</v>
      </c>
      <c r="AA341" s="5">
        <v>1502</v>
      </c>
      <c r="AB341" s="5" t="s">
        <v>3776</v>
      </c>
      <c r="AC341" t="s">
        <v>4107</v>
      </c>
      <c r="AD341">
        <v>2020</v>
      </c>
      <c r="AE341">
        <v>7</v>
      </c>
      <c r="AF341">
        <v>9</v>
      </c>
      <c r="AG341" t="s">
        <v>1230</v>
      </c>
      <c r="AJ341" t="s">
        <v>4</v>
      </c>
      <c r="AK341" t="s">
        <v>11</v>
      </c>
      <c r="AL341">
        <v>122356</v>
      </c>
      <c r="AM341">
        <v>6985753</v>
      </c>
      <c r="AN341" s="5">
        <v>123000</v>
      </c>
      <c r="AO341" s="5">
        <v>6985000</v>
      </c>
      <c r="AP341">
        <v>5</v>
      </c>
      <c r="AR341">
        <v>1010</v>
      </c>
      <c r="AS341" t="s">
        <v>4108</v>
      </c>
      <c r="AT341" s="7" t="s">
        <v>4109</v>
      </c>
      <c r="AU341">
        <v>100343</v>
      </c>
      <c r="AW341" s="6" t="s">
        <v>14</v>
      </c>
      <c r="AX341">
        <v>1</v>
      </c>
      <c r="AY341" t="s">
        <v>15</v>
      </c>
      <c r="AZ341" t="s">
        <v>4110</v>
      </c>
      <c r="BA341" t="s">
        <v>4111</v>
      </c>
      <c r="BB341">
        <v>1010</v>
      </c>
      <c r="BC341" t="s">
        <v>31</v>
      </c>
      <c r="BD341" t="s">
        <v>32</v>
      </c>
      <c r="BF341" s="7">
        <v>44129.651932870402</v>
      </c>
      <c r="BG341" s="8" t="s">
        <v>20</v>
      </c>
      <c r="BI341">
        <v>6</v>
      </c>
      <c r="BJ341">
        <v>254167</v>
      </c>
      <c r="BL341" t="s">
        <v>4112</v>
      </c>
      <c r="BX341">
        <v>150576</v>
      </c>
    </row>
    <row r="342" spans="1:76" x14ac:dyDescent="0.25">
      <c r="A342">
        <v>150599</v>
      </c>
      <c r="C342">
        <v>1</v>
      </c>
      <c r="F342" t="s">
        <v>0</v>
      </c>
      <c r="G342" t="s">
        <v>23</v>
      </c>
      <c r="H342" t="s">
        <v>4113</v>
      </c>
      <c r="I342" t="s">
        <v>25</v>
      </c>
      <c r="K342">
        <v>1</v>
      </c>
      <c r="L342" t="s">
        <v>3</v>
      </c>
      <c r="M342">
        <v>100343</v>
      </c>
      <c r="N342" t="s">
        <v>4</v>
      </c>
      <c r="O342" t="s">
        <v>4</v>
      </c>
      <c r="U342" t="s">
        <v>4054</v>
      </c>
      <c r="V342" s="2">
        <v>1</v>
      </c>
      <c r="W342" t="s">
        <v>3775</v>
      </c>
      <c r="X342" t="s">
        <v>3776</v>
      </c>
      <c r="Y342" t="s">
        <v>3777</v>
      </c>
      <c r="Z342" s="4">
        <v>15</v>
      </c>
      <c r="AA342" s="5">
        <v>1502</v>
      </c>
      <c r="AB342" s="5" t="s">
        <v>3776</v>
      </c>
      <c r="AC342" t="s">
        <v>4114</v>
      </c>
      <c r="AD342">
        <v>2020</v>
      </c>
      <c r="AE342">
        <v>7</v>
      </c>
      <c r="AF342">
        <v>9</v>
      </c>
      <c r="AG342" t="s">
        <v>1230</v>
      </c>
      <c r="AJ342" t="s">
        <v>4</v>
      </c>
      <c r="AK342" t="s">
        <v>11</v>
      </c>
      <c r="AL342">
        <v>122438</v>
      </c>
      <c r="AM342">
        <v>6985799</v>
      </c>
      <c r="AN342" s="5">
        <v>123000</v>
      </c>
      <c r="AO342" s="5">
        <v>6985000</v>
      </c>
      <c r="AP342">
        <v>5</v>
      </c>
      <c r="AR342">
        <v>1010</v>
      </c>
      <c r="AT342" s="7" t="s">
        <v>4115</v>
      </c>
      <c r="AU342">
        <v>100343</v>
      </c>
      <c r="AW342" s="6" t="s">
        <v>14</v>
      </c>
      <c r="AX342">
        <v>1</v>
      </c>
      <c r="AY342" t="s">
        <v>15</v>
      </c>
      <c r="AZ342" t="s">
        <v>4116</v>
      </c>
      <c r="BA342" t="s">
        <v>4117</v>
      </c>
      <c r="BB342">
        <v>1010</v>
      </c>
      <c r="BC342" t="s">
        <v>31</v>
      </c>
      <c r="BD342" t="s">
        <v>32</v>
      </c>
      <c r="BF342" s="7">
        <v>44129.651921296303</v>
      </c>
      <c r="BG342" s="8" t="s">
        <v>20</v>
      </c>
      <c r="BI342">
        <v>6</v>
      </c>
      <c r="BJ342">
        <v>254169</v>
      </c>
      <c r="BL342" t="s">
        <v>4118</v>
      </c>
      <c r="BX342">
        <v>150599</v>
      </c>
    </row>
    <row r="343" spans="1:76" x14ac:dyDescent="0.25">
      <c r="A343">
        <v>151421</v>
      </c>
      <c r="C343">
        <v>1</v>
      </c>
      <c r="D343">
        <v>1</v>
      </c>
      <c r="E343">
        <v>1</v>
      </c>
      <c r="F343" t="s">
        <v>0</v>
      </c>
      <c r="G343" t="s">
        <v>23</v>
      </c>
      <c r="H343" t="s">
        <v>4126</v>
      </c>
      <c r="I343" t="s">
        <v>25</v>
      </c>
      <c r="K343">
        <v>1</v>
      </c>
      <c r="L343" t="s">
        <v>3</v>
      </c>
      <c r="M343">
        <v>100343</v>
      </c>
      <c r="N343" t="s">
        <v>4</v>
      </c>
      <c r="O343" t="s">
        <v>4</v>
      </c>
      <c r="U343" t="s">
        <v>4127</v>
      </c>
      <c r="V343" s="2">
        <v>1</v>
      </c>
      <c r="W343" t="s">
        <v>3775</v>
      </c>
      <c r="X343" t="s">
        <v>3776</v>
      </c>
      <c r="Y343" t="s">
        <v>3777</v>
      </c>
      <c r="Z343" s="4">
        <v>15</v>
      </c>
      <c r="AA343" s="5">
        <v>1502</v>
      </c>
      <c r="AB343" s="5" t="s">
        <v>3776</v>
      </c>
      <c r="AC343" t="s">
        <v>4036</v>
      </c>
      <c r="AD343">
        <v>2020</v>
      </c>
      <c r="AE343">
        <v>6</v>
      </c>
      <c r="AF343">
        <v>5</v>
      </c>
      <c r="AG343" t="s">
        <v>3957</v>
      </c>
      <c r="AJ343" t="s">
        <v>4</v>
      </c>
      <c r="AK343" t="s">
        <v>11</v>
      </c>
      <c r="AL343">
        <v>124043</v>
      </c>
      <c r="AM343">
        <v>6983970</v>
      </c>
      <c r="AN343" s="5">
        <v>125000</v>
      </c>
      <c r="AO343" s="5">
        <v>6983000</v>
      </c>
      <c r="AP343">
        <v>10</v>
      </c>
      <c r="AR343">
        <v>1010</v>
      </c>
      <c r="AT343" s="7" t="s">
        <v>4128</v>
      </c>
      <c r="AU343">
        <v>100343</v>
      </c>
      <c r="AW343" s="6" t="s">
        <v>14</v>
      </c>
      <c r="AX343">
        <v>1</v>
      </c>
      <c r="AY343" t="s">
        <v>15</v>
      </c>
      <c r="AZ343" t="s">
        <v>4129</v>
      </c>
      <c r="BA343" t="s">
        <v>4130</v>
      </c>
      <c r="BB343">
        <v>1010</v>
      </c>
      <c r="BC343" t="s">
        <v>31</v>
      </c>
      <c r="BD343" t="s">
        <v>32</v>
      </c>
      <c r="BF343" s="7">
        <v>43988.402210648099</v>
      </c>
      <c r="BG343" s="8" t="s">
        <v>20</v>
      </c>
      <c r="BI343">
        <v>6</v>
      </c>
      <c r="BJ343">
        <v>238035</v>
      </c>
      <c r="BL343" t="s">
        <v>4131</v>
      </c>
      <c r="BX343">
        <v>151421</v>
      </c>
    </row>
    <row r="344" spans="1:76" x14ac:dyDescent="0.25">
      <c r="A344">
        <v>75392</v>
      </c>
      <c r="C344">
        <v>1</v>
      </c>
      <c r="D344">
        <v>1</v>
      </c>
      <c r="E344">
        <v>1</v>
      </c>
      <c r="F344" t="s">
        <v>0</v>
      </c>
      <c r="G344" t="s">
        <v>23</v>
      </c>
      <c r="H344" t="s">
        <v>3051</v>
      </c>
      <c r="I344" s="1" t="str">
        <f>HYPERLINK(AT344,"Foto")</f>
        <v>Foto</v>
      </c>
      <c r="K344">
        <v>1</v>
      </c>
      <c r="L344" t="s">
        <v>3</v>
      </c>
      <c r="M344">
        <v>100343</v>
      </c>
      <c r="N344" t="s">
        <v>4</v>
      </c>
      <c r="O344" t="s">
        <v>4</v>
      </c>
      <c r="U344" t="s">
        <v>3052</v>
      </c>
      <c r="V344" s="2">
        <v>1</v>
      </c>
      <c r="W344" t="s">
        <v>553</v>
      </c>
      <c r="X344" t="s">
        <v>3025</v>
      </c>
      <c r="Y344" s="3" t="s">
        <v>2325</v>
      </c>
      <c r="Z344" s="4">
        <v>12</v>
      </c>
      <c r="AA344" s="5">
        <v>1238</v>
      </c>
      <c r="AB344" s="5" t="s">
        <v>3025</v>
      </c>
      <c r="AC344" t="s">
        <v>3053</v>
      </c>
      <c r="AD344">
        <v>2020</v>
      </c>
      <c r="AE344">
        <v>6</v>
      </c>
      <c r="AF344">
        <v>2</v>
      </c>
      <c r="AG344" t="s">
        <v>3054</v>
      </c>
      <c r="AJ344" t="s">
        <v>4</v>
      </c>
      <c r="AK344" t="s">
        <v>11</v>
      </c>
      <c r="AL344">
        <v>13715</v>
      </c>
      <c r="AM344">
        <v>6723476</v>
      </c>
      <c r="AN344" s="5">
        <v>13000</v>
      </c>
      <c r="AO344" s="5">
        <v>6723000</v>
      </c>
      <c r="AP344">
        <v>10</v>
      </c>
      <c r="AR344">
        <v>1010</v>
      </c>
      <c r="AS344" t="s">
        <v>3055</v>
      </c>
      <c r="AT344" s="7" t="s">
        <v>3056</v>
      </c>
      <c r="AU344">
        <v>100343</v>
      </c>
      <c r="AW344" s="6" t="s">
        <v>14</v>
      </c>
      <c r="AX344">
        <v>1</v>
      </c>
      <c r="AY344" t="s">
        <v>15</v>
      </c>
      <c r="AZ344" t="s">
        <v>3057</v>
      </c>
      <c r="BA344" t="s">
        <v>3058</v>
      </c>
      <c r="BB344">
        <v>1010</v>
      </c>
      <c r="BC344" t="s">
        <v>31</v>
      </c>
      <c r="BD344" t="s">
        <v>32</v>
      </c>
      <c r="BE344">
        <v>1</v>
      </c>
      <c r="BF344" s="7">
        <v>43985.907534722202</v>
      </c>
      <c r="BG344" s="8" t="s">
        <v>20</v>
      </c>
      <c r="BI344">
        <v>6</v>
      </c>
      <c r="BJ344">
        <v>237808</v>
      </c>
      <c r="BL344" t="s">
        <v>3059</v>
      </c>
      <c r="BX344">
        <v>75392</v>
      </c>
    </row>
    <row r="345" spans="1:76" x14ac:dyDescent="0.25">
      <c r="A345">
        <v>166226</v>
      </c>
      <c r="C345">
        <v>1</v>
      </c>
      <c r="D345">
        <v>1</v>
      </c>
      <c r="E345">
        <v>1</v>
      </c>
      <c r="F345" t="s">
        <v>0</v>
      </c>
      <c r="G345" t="s">
        <v>23</v>
      </c>
      <c r="H345" t="s">
        <v>965</v>
      </c>
      <c r="I345" t="s">
        <v>25</v>
      </c>
      <c r="K345">
        <v>1</v>
      </c>
      <c r="L345" t="s">
        <v>3</v>
      </c>
      <c r="M345">
        <v>100343</v>
      </c>
      <c r="N345" t="s">
        <v>4</v>
      </c>
      <c r="O345" t="s">
        <v>4</v>
      </c>
      <c r="U345" t="s">
        <v>966</v>
      </c>
      <c r="V345" s="2">
        <v>1</v>
      </c>
      <c r="W345" t="s">
        <v>533</v>
      </c>
      <c r="X345" t="s">
        <v>967</v>
      </c>
      <c r="Y345" t="s">
        <v>620</v>
      </c>
      <c r="Z345" s="4">
        <v>5</v>
      </c>
      <c r="AA345" s="5">
        <v>545</v>
      </c>
      <c r="AB345" s="5" t="s">
        <v>967</v>
      </c>
      <c r="AC345" t="s">
        <v>968</v>
      </c>
      <c r="AD345">
        <v>2020</v>
      </c>
      <c r="AE345">
        <v>8</v>
      </c>
      <c r="AF345">
        <v>16</v>
      </c>
      <c r="AG345" t="s">
        <v>718</v>
      </c>
      <c r="AJ345" t="s">
        <v>4</v>
      </c>
      <c r="AK345" t="s">
        <v>11</v>
      </c>
      <c r="AL345">
        <v>144880</v>
      </c>
      <c r="AM345">
        <v>6802353</v>
      </c>
      <c r="AN345" s="5">
        <v>145000</v>
      </c>
      <c r="AO345" s="5">
        <v>6803000</v>
      </c>
      <c r="AP345">
        <v>10</v>
      </c>
      <c r="AR345">
        <v>1010</v>
      </c>
      <c r="AS345" t="s">
        <v>969</v>
      </c>
      <c r="AT345" s="7" t="s">
        <v>970</v>
      </c>
      <c r="AU345">
        <v>100343</v>
      </c>
      <c r="AW345" s="6" t="s">
        <v>14</v>
      </c>
      <c r="AX345">
        <v>1</v>
      </c>
      <c r="AY345" t="s">
        <v>15</v>
      </c>
      <c r="AZ345" t="s">
        <v>971</v>
      </c>
      <c r="BA345" t="s">
        <v>972</v>
      </c>
      <c r="BB345">
        <v>1010</v>
      </c>
      <c r="BC345" t="s">
        <v>31</v>
      </c>
      <c r="BD345" t="s">
        <v>32</v>
      </c>
      <c r="BF345" s="7">
        <v>44062.984907407401</v>
      </c>
      <c r="BG345" s="8" t="s">
        <v>20</v>
      </c>
      <c r="BI345">
        <v>6</v>
      </c>
      <c r="BJ345">
        <v>246366</v>
      </c>
      <c r="BL345" t="s">
        <v>973</v>
      </c>
      <c r="BX345">
        <v>166226</v>
      </c>
    </row>
    <row r="346" spans="1:76" x14ac:dyDescent="0.25">
      <c r="A346">
        <v>166084</v>
      </c>
      <c r="C346">
        <v>1</v>
      </c>
      <c r="F346" t="s">
        <v>0</v>
      </c>
      <c r="G346" t="s">
        <v>23</v>
      </c>
      <c r="H346" t="s">
        <v>4549</v>
      </c>
      <c r="I346" t="s">
        <v>25</v>
      </c>
      <c r="K346">
        <v>1</v>
      </c>
      <c r="L346" t="s">
        <v>3</v>
      </c>
      <c r="M346">
        <v>100343</v>
      </c>
      <c r="N346" t="s">
        <v>4</v>
      </c>
      <c r="O346" t="s">
        <v>4</v>
      </c>
      <c r="U346" t="s">
        <v>4518</v>
      </c>
      <c r="V346" s="2">
        <v>1</v>
      </c>
      <c r="W346" t="s">
        <v>3775</v>
      </c>
      <c r="X346" t="s">
        <v>3776</v>
      </c>
      <c r="Y346" t="s">
        <v>3777</v>
      </c>
      <c r="Z346" s="4">
        <v>15</v>
      </c>
      <c r="AA346" s="5">
        <v>1543</v>
      </c>
      <c r="AB346" s="5" t="s">
        <v>4519</v>
      </c>
      <c r="AC346" t="s">
        <v>4550</v>
      </c>
      <c r="AD346">
        <v>2020</v>
      </c>
      <c r="AE346">
        <v>6</v>
      </c>
      <c r="AF346">
        <v>14</v>
      </c>
      <c r="AG346" t="s">
        <v>4551</v>
      </c>
      <c r="AJ346" t="s">
        <v>4</v>
      </c>
      <c r="AK346" t="s">
        <v>11</v>
      </c>
      <c r="AL346">
        <v>144553</v>
      </c>
      <c r="AM346">
        <v>6977626</v>
      </c>
      <c r="AN346" s="5">
        <v>145000</v>
      </c>
      <c r="AO346" s="5">
        <v>6977000</v>
      </c>
      <c r="AP346">
        <v>50</v>
      </c>
      <c r="AR346">
        <v>1010</v>
      </c>
      <c r="AT346" s="7" t="s">
        <v>4552</v>
      </c>
      <c r="AU346">
        <v>100343</v>
      </c>
      <c r="AW346" s="6" t="s">
        <v>14</v>
      </c>
      <c r="AX346">
        <v>1</v>
      </c>
      <c r="AY346" t="s">
        <v>15</v>
      </c>
      <c r="AZ346" t="s">
        <v>4553</v>
      </c>
      <c r="BA346" t="s">
        <v>4554</v>
      </c>
      <c r="BB346">
        <v>1010</v>
      </c>
      <c r="BC346" t="s">
        <v>31</v>
      </c>
      <c r="BD346" t="s">
        <v>32</v>
      </c>
      <c r="BF346" s="7">
        <v>44000.869016203702</v>
      </c>
      <c r="BG346" s="8" t="s">
        <v>20</v>
      </c>
      <c r="BI346">
        <v>6</v>
      </c>
      <c r="BJ346">
        <v>239460</v>
      </c>
      <c r="BL346" t="s">
        <v>4555</v>
      </c>
      <c r="BX346">
        <v>166084</v>
      </c>
    </row>
    <row r="347" spans="1:76" x14ac:dyDescent="0.25">
      <c r="A347">
        <v>166021</v>
      </c>
      <c r="C347">
        <v>1</v>
      </c>
      <c r="F347" t="s">
        <v>0</v>
      </c>
      <c r="G347" t="s">
        <v>23</v>
      </c>
      <c r="H347" t="s">
        <v>4556</v>
      </c>
      <c r="I347" t="s">
        <v>25</v>
      </c>
      <c r="K347">
        <v>1</v>
      </c>
      <c r="L347" t="s">
        <v>3</v>
      </c>
      <c r="M347">
        <v>100343</v>
      </c>
      <c r="N347" t="s">
        <v>4</v>
      </c>
      <c r="O347" t="s">
        <v>4</v>
      </c>
      <c r="U347" t="s">
        <v>4518</v>
      </c>
      <c r="V347" s="2">
        <v>1</v>
      </c>
      <c r="W347" t="s">
        <v>3775</v>
      </c>
      <c r="X347" t="s">
        <v>3776</v>
      </c>
      <c r="Y347" t="s">
        <v>3777</v>
      </c>
      <c r="Z347" s="4">
        <v>15</v>
      </c>
      <c r="AA347" s="5">
        <v>1543</v>
      </c>
      <c r="AB347" s="5" t="s">
        <v>4519</v>
      </c>
      <c r="AC347" t="s">
        <v>4557</v>
      </c>
      <c r="AD347">
        <v>2020</v>
      </c>
      <c r="AE347">
        <v>6</v>
      </c>
      <c r="AF347">
        <v>14</v>
      </c>
      <c r="AG347" t="s">
        <v>4551</v>
      </c>
      <c r="AJ347" t="s">
        <v>4</v>
      </c>
      <c r="AK347" t="s">
        <v>11</v>
      </c>
      <c r="AL347">
        <v>144365</v>
      </c>
      <c r="AM347">
        <v>6977453</v>
      </c>
      <c r="AN347" s="5">
        <v>145000</v>
      </c>
      <c r="AO347" s="5">
        <v>6977000</v>
      </c>
      <c r="AP347">
        <v>50</v>
      </c>
      <c r="AR347">
        <v>1010</v>
      </c>
      <c r="AT347" s="7" t="s">
        <v>4558</v>
      </c>
      <c r="AU347">
        <v>100343</v>
      </c>
      <c r="AW347" s="6" t="s">
        <v>14</v>
      </c>
      <c r="AX347">
        <v>1</v>
      </c>
      <c r="AY347" t="s">
        <v>15</v>
      </c>
      <c r="AZ347" t="s">
        <v>4559</v>
      </c>
      <c r="BA347" t="s">
        <v>4560</v>
      </c>
      <c r="BB347">
        <v>1010</v>
      </c>
      <c r="BC347" t="s">
        <v>31</v>
      </c>
      <c r="BD347" t="s">
        <v>32</v>
      </c>
      <c r="BF347" s="7">
        <v>44000.868923611102</v>
      </c>
      <c r="BG347" s="8" t="s">
        <v>20</v>
      </c>
      <c r="BI347">
        <v>6</v>
      </c>
      <c r="BJ347">
        <v>239465</v>
      </c>
      <c r="BL347" t="s">
        <v>4561</v>
      </c>
      <c r="BX347">
        <v>166021</v>
      </c>
    </row>
    <row r="348" spans="1:76" x14ac:dyDescent="0.25">
      <c r="A348">
        <v>173186</v>
      </c>
      <c r="C348">
        <v>1</v>
      </c>
      <c r="F348" t="s">
        <v>0</v>
      </c>
      <c r="G348" t="s">
        <v>23</v>
      </c>
      <c r="H348" t="s">
        <v>4935</v>
      </c>
      <c r="I348" s="1" t="str">
        <f>HYPERLINK(AT348,"Foto")</f>
        <v>Foto</v>
      </c>
      <c r="K348">
        <v>1</v>
      </c>
      <c r="L348" t="s">
        <v>3</v>
      </c>
      <c r="M348">
        <v>100343</v>
      </c>
      <c r="N348" t="s">
        <v>4</v>
      </c>
      <c r="O348" t="s">
        <v>4</v>
      </c>
      <c r="U348" t="s">
        <v>4865</v>
      </c>
      <c r="V348" s="2">
        <v>1</v>
      </c>
      <c r="W348" t="s">
        <v>3775</v>
      </c>
      <c r="X348" t="s">
        <v>4749</v>
      </c>
      <c r="Y348" t="s">
        <v>3777</v>
      </c>
      <c r="Z348" s="4">
        <v>15</v>
      </c>
      <c r="AA348" s="5">
        <v>1560</v>
      </c>
      <c r="AB348" s="5" t="s">
        <v>4749</v>
      </c>
      <c r="AC348" t="s">
        <v>4930</v>
      </c>
      <c r="AD348">
        <v>2020</v>
      </c>
      <c r="AE348">
        <v>7</v>
      </c>
      <c r="AF348">
        <v>12</v>
      </c>
      <c r="AG348" t="s">
        <v>1230</v>
      </c>
      <c r="AJ348" t="s">
        <v>4</v>
      </c>
      <c r="AK348" t="s">
        <v>11</v>
      </c>
      <c r="AL348">
        <v>155308</v>
      </c>
      <c r="AM348">
        <v>6995118</v>
      </c>
      <c r="AN348" s="5">
        <v>155000</v>
      </c>
      <c r="AO348" s="5">
        <v>6995000</v>
      </c>
      <c r="AP348">
        <v>5</v>
      </c>
      <c r="AR348">
        <v>1010</v>
      </c>
      <c r="AS348" t="s">
        <v>4936</v>
      </c>
      <c r="AT348" s="7" t="s">
        <v>4937</v>
      </c>
      <c r="AU348">
        <v>100343</v>
      </c>
      <c r="AW348" s="6" t="s">
        <v>14</v>
      </c>
      <c r="AX348">
        <v>1</v>
      </c>
      <c r="AY348" t="s">
        <v>15</v>
      </c>
      <c r="AZ348" t="s">
        <v>4938</v>
      </c>
      <c r="BA348" t="s">
        <v>4939</v>
      </c>
      <c r="BB348">
        <v>1010</v>
      </c>
      <c r="BC348" t="s">
        <v>31</v>
      </c>
      <c r="BD348" t="s">
        <v>32</v>
      </c>
      <c r="BE348">
        <v>1</v>
      </c>
      <c r="BF348" s="7">
        <v>44034.919282407398</v>
      </c>
      <c r="BG348" s="8" t="s">
        <v>20</v>
      </c>
      <c r="BI348">
        <v>6</v>
      </c>
      <c r="BJ348">
        <v>243330</v>
      </c>
      <c r="BL348" t="s">
        <v>4940</v>
      </c>
      <c r="BX348">
        <v>173186</v>
      </c>
    </row>
    <row r="349" spans="1:76" x14ac:dyDescent="0.25">
      <c r="A349">
        <v>172766</v>
      </c>
      <c r="C349">
        <v>1</v>
      </c>
      <c r="F349" t="s">
        <v>0</v>
      </c>
      <c r="G349" t="s">
        <v>23</v>
      </c>
      <c r="H349" t="s">
        <v>4941</v>
      </c>
      <c r="I349" t="s">
        <v>25</v>
      </c>
      <c r="K349">
        <v>1</v>
      </c>
      <c r="L349" t="s">
        <v>3</v>
      </c>
      <c r="M349">
        <v>100343</v>
      </c>
      <c r="N349" t="s">
        <v>4</v>
      </c>
      <c r="O349" t="s">
        <v>4</v>
      </c>
      <c r="U349" t="s">
        <v>4865</v>
      </c>
      <c r="V349" s="2">
        <v>1</v>
      </c>
      <c r="W349" t="s">
        <v>3775</v>
      </c>
      <c r="X349" t="s">
        <v>4749</v>
      </c>
      <c r="Y349" t="s">
        <v>3777</v>
      </c>
      <c r="Z349" s="4">
        <v>15</v>
      </c>
      <c r="AA349" s="5">
        <v>1560</v>
      </c>
      <c r="AB349" s="5" t="s">
        <v>4749</v>
      </c>
      <c r="AC349" t="s">
        <v>4942</v>
      </c>
      <c r="AD349">
        <v>2020</v>
      </c>
      <c r="AE349">
        <v>7</v>
      </c>
      <c r="AF349">
        <v>26</v>
      </c>
      <c r="AG349" t="s">
        <v>1230</v>
      </c>
      <c r="AJ349" t="s">
        <v>4</v>
      </c>
      <c r="AK349" t="s">
        <v>11</v>
      </c>
      <c r="AL349">
        <v>155185</v>
      </c>
      <c r="AM349">
        <v>6994730</v>
      </c>
      <c r="AN349" s="5">
        <v>155000</v>
      </c>
      <c r="AO349" s="5">
        <v>6995000</v>
      </c>
      <c r="AP349">
        <v>5</v>
      </c>
      <c r="AR349">
        <v>1010</v>
      </c>
      <c r="AS349" t="s">
        <v>4943</v>
      </c>
      <c r="AT349" s="7" t="s">
        <v>4944</v>
      </c>
      <c r="AU349">
        <v>100343</v>
      </c>
      <c r="AW349" s="6" t="s">
        <v>14</v>
      </c>
      <c r="AX349">
        <v>1</v>
      </c>
      <c r="AY349" t="s">
        <v>15</v>
      </c>
      <c r="AZ349" t="s">
        <v>4945</v>
      </c>
      <c r="BA349" t="s">
        <v>4946</v>
      </c>
      <c r="BB349">
        <v>1010</v>
      </c>
      <c r="BC349" t="s">
        <v>31</v>
      </c>
      <c r="BD349" t="s">
        <v>32</v>
      </c>
      <c r="BF349" s="7">
        <v>44130.763946759304</v>
      </c>
      <c r="BG349" s="8" t="s">
        <v>20</v>
      </c>
      <c r="BI349">
        <v>6</v>
      </c>
      <c r="BJ349">
        <v>254505</v>
      </c>
      <c r="BL349" t="s">
        <v>4947</v>
      </c>
      <c r="BX349">
        <v>172766</v>
      </c>
    </row>
    <row r="350" spans="1:76" x14ac:dyDescent="0.25">
      <c r="A350">
        <v>181001</v>
      </c>
      <c r="C350">
        <v>1</v>
      </c>
      <c r="D350">
        <v>1</v>
      </c>
      <c r="E350">
        <v>1</v>
      </c>
      <c r="F350" t="s">
        <v>0</v>
      </c>
      <c r="G350" t="s">
        <v>23</v>
      </c>
      <c r="H350" t="s">
        <v>5006</v>
      </c>
      <c r="I350" t="s">
        <v>25</v>
      </c>
      <c r="K350">
        <v>1</v>
      </c>
      <c r="L350" t="s">
        <v>3</v>
      </c>
      <c r="M350">
        <v>100343</v>
      </c>
      <c r="N350" t="s">
        <v>4</v>
      </c>
      <c r="O350" t="s">
        <v>4</v>
      </c>
      <c r="U350" t="s">
        <v>5007</v>
      </c>
      <c r="V350" s="2">
        <v>1</v>
      </c>
      <c r="W350" t="s">
        <v>3775</v>
      </c>
      <c r="X350" t="s">
        <v>5000</v>
      </c>
      <c r="Y350" t="s">
        <v>3777</v>
      </c>
      <c r="Z350" s="4">
        <v>15</v>
      </c>
      <c r="AA350" s="5">
        <v>1563</v>
      </c>
      <c r="AB350" s="5" t="s">
        <v>5000</v>
      </c>
      <c r="AC350" t="s">
        <v>5008</v>
      </c>
      <c r="AD350">
        <v>2020</v>
      </c>
      <c r="AE350">
        <v>7</v>
      </c>
      <c r="AF350">
        <v>31</v>
      </c>
      <c r="AG350" t="s">
        <v>5009</v>
      </c>
      <c r="AJ350" t="s">
        <v>4</v>
      </c>
      <c r="AK350" t="s">
        <v>11</v>
      </c>
      <c r="AL350">
        <v>169128</v>
      </c>
      <c r="AM350">
        <v>6973088</v>
      </c>
      <c r="AN350" s="5">
        <v>169000</v>
      </c>
      <c r="AO350" s="5">
        <v>6973000</v>
      </c>
      <c r="AP350">
        <v>50</v>
      </c>
      <c r="AR350">
        <v>1010</v>
      </c>
      <c r="AT350" s="7" t="s">
        <v>5010</v>
      </c>
      <c r="AU350">
        <v>100343</v>
      </c>
      <c r="AW350" s="6" t="s">
        <v>14</v>
      </c>
      <c r="AX350">
        <v>1</v>
      </c>
      <c r="AY350" t="s">
        <v>15</v>
      </c>
      <c r="AZ350" t="s">
        <v>5011</v>
      </c>
      <c r="BA350" t="s">
        <v>5012</v>
      </c>
      <c r="BB350">
        <v>1010</v>
      </c>
      <c r="BC350" t="s">
        <v>31</v>
      </c>
      <c r="BD350" t="s">
        <v>32</v>
      </c>
      <c r="BF350" s="7">
        <v>44048.996539351901</v>
      </c>
      <c r="BG350" s="8" t="s">
        <v>20</v>
      </c>
      <c r="BI350">
        <v>6</v>
      </c>
      <c r="BJ350">
        <v>244960</v>
      </c>
      <c r="BL350" t="s">
        <v>5013</v>
      </c>
      <c r="BX350">
        <v>181001</v>
      </c>
    </row>
    <row r="351" spans="1:76" x14ac:dyDescent="0.25">
      <c r="A351">
        <v>181486</v>
      </c>
      <c r="C351">
        <v>1</v>
      </c>
      <c r="D351">
        <v>1</v>
      </c>
      <c r="E351">
        <v>2</v>
      </c>
      <c r="F351" t="s">
        <v>0</v>
      </c>
      <c r="G351" t="s">
        <v>23</v>
      </c>
      <c r="H351" t="s">
        <v>5064</v>
      </c>
      <c r="I351" t="s">
        <v>25</v>
      </c>
      <c r="K351">
        <v>1</v>
      </c>
      <c r="L351" t="s">
        <v>3</v>
      </c>
      <c r="M351">
        <v>100343</v>
      </c>
      <c r="N351" t="s">
        <v>4</v>
      </c>
      <c r="O351" t="s">
        <v>4</v>
      </c>
      <c r="U351" t="s">
        <v>5058</v>
      </c>
      <c r="V351" s="2">
        <v>1</v>
      </c>
      <c r="W351" t="s">
        <v>3775</v>
      </c>
      <c r="X351" t="s">
        <v>5050</v>
      </c>
      <c r="Y351" t="s">
        <v>3777</v>
      </c>
      <c r="Z351" s="4">
        <v>15</v>
      </c>
      <c r="AA351" s="5">
        <v>1569</v>
      </c>
      <c r="AB351" s="5" t="s">
        <v>5050</v>
      </c>
      <c r="AC351" t="s">
        <v>5065</v>
      </c>
      <c r="AD351">
        <v>2020</v>
      </c>
      <c r="AE351">
        <v>8</v>
      </c>
      <c r="AF351">
        <v>3</v>
      </c>
      <c r="AG351" t="s">
        <v>5009</v>
      </c>
      <c r="AJ351" t="s">
        <v>4</v>
      </c>
      <c r="AK351" t="s">
        <v>11</v>
      </c>
      <c r="AL351">
        <v>170057</v>
      </c>
      <c r="AM351">
        <v>7021516</v>
      </c>
      <c r="AN351" s="5">
        <v>171000</v>
      </c>
      <c r="AO351" s="5">
        <v>7021000</v>
      </c>
      <c r="AP351">
        <v>25</v>
      </c>
      <c r="AR351">
        <v>1010</v>
      </c>
      <c r="AT351" s="7" t="s">
        <v>5066</v>
      </c>
      <c r="AU351">
        <v>100343</v>
      </c>
      <c r="AW351" s="6" t="s">
        <v>14</v>
      </c>
      <c r="AX351">
        <v>1</v>
      </c>
      <c r="AY351" t="s">
        <v>15</v>
      </c>
      <c r="AZ351" t="s">
        <v>5067</v>
      </c>
      <c r="BA351" t="s">
        <v>5068</v>
      </c>
      <c r="BB351">
        <v>1010</v>
      </c>
      <c r="BC351" t="s">
        <v>31</v>
      </c>
      <c r="BD351" t="s">
        <v>32</v>
      </c>
      <c r="BF351" s="7">
        <v>44051.961921296301</v>
      </c>
      <c r="BG351" s="8" t="s">
        <v>20</v>
      </c>
      <c r="BI351">
        <v>6</v>
      </c>
      <c r="BJ351">
        <v>245275</v>
      </c>
      <c r="BL351" t="s">
        <v>5069</v>
      </c>
      <c r="BX351">
        <v>181486</v>
      </c>
    </row>
    <row r="352" spans="1:76" x14ac:dyDescent="0.25">
      <c r="A352">
        <v>54065</v>
      </c>
      <c r="C352">
        <v>1</v>
      </c>
      <c r="D352">
        <v>1</v>
      </c>
      <c r="E352">
        <v>1</v>
      </c>
      <c r="F352" t="s">
        <v>0</v>
      </c>
      <c r="G352" t="s">
        <v>23</v>
      </c>
      <c r="H352" t="s">
        <v>2788</v>
      </c>
      <c r="I352" t="s">
        <v>25</v>
      </c>
      <c r="K352">
        <v>1</v>
      </c>
      <c r="L352" t="s">
        <v>3</v>
      </c>
      <c r="M352">
        <v>100343</v>
      </c>
      <c r="N352" t="s">
        <v>4</v>
      </c>
      <c r="O352" t="s">
        <v>4</v>
      </c>
      <c r="U352" t="s">
        <v>2789</v>
      </c>
      <c r="V352" s="2">
        <v>1</v>
      </c>
      <c r="W352" t="s">
        <v>553</v>
      </c>
      <c r="X352" t="s">
        <v>2790</v>
      </c>
      <c r="Y352" s="3" t="s">
        <v>2325</v>
      </c>
      <c r="Z352" s="4">
        <v>12</v>
      </c>
      <c r="AA352" s="5">
        <v>1223</v>
      </c>
      <c r="AB352" s="5" t="s">
        <v>2790</v>
      </c>
      <c r="AC352" t="s">
        <v>2791</v>
      </c>
      <c r="AD352">
        <v>2020</v>
      </c>
      <c r="AE352">
        <v>5</v>
      </c>
      <c r="AF352">
        <v>27</v>
      </c>
      <c r="AG352" t="s">
        <v>2792</v>
      </c>
      <c r="AJ352" t="s">
        <v>4</v>
      </c>
      <c r="AK352" t="s">
        <v>11</v>
      </c>
      <c r="AL352">
        <v>-21829</v>
      </c>
      <c r="AM352">
        <v>6679348</v>
      </c>
      <c r="AN352" s="5">
        <v>-21000</v>
      </c>
      <c r="AO352" s="5">
        <v>6679000</v>
      </c>
      <c r="AP352">
        <v>5</v>
      </c>
      <c r="AR352">
        <v>1010</v>
      </c>
      <c r="AT352" s="7" t="s">
        <v>2793</v>
      </c>
      <c r="AU352">
        <v>100343</v>
      </c>
      <c r="AW352" s="6" t="s">
        <v>14</v>
      </c>
      <c r="AX352">
        <v>1</v>
      </c>
      <c r="AY352" t="s">
        <v>15</v>
      </c>
      <c r="AZ352" t="s">
        <v>2794</v>
      </c>
      <c r="BA352" t="s">
        <v>2795</v>
      </c>
      <c r="BB352">
        <v>1010</v>
      </c>
      <c r="BC352" t="s">
        <v>31</v>
      </c>
      <c r="BD352" t="s">
        <v>32</v>
      </c>
      <c r="BF352" s="7">
        <v>44088.883159722202</v>
      </c>
      <c r="BG352" s="8" t="s">
        <v>20</v>
      </c>
      <c r="BI352">
        <v>6</v>
      </c>
      <c r="BJ352">
        <v>250362</v>
      </c>
      <c r="BL352" t="s">
        <v>2796</v>
      </c>
      <c r="BX352">
        <v>54065</v>
      </c>
    </row>
    <row r="353" spans="1:76" x14ac:dyDescent="0.25">
      <c r="A353">
        <v>224720</v>
      </c>
      <c r="C353">
        <v>1</v>
      </c>
      <c r="D353">
        <v>1</v>
      </c>
      <c r="E353">
        <v>1</v>
      </c>
      <c r="F353" t="s">
        <v>0</v>
      </c>
      <c r="G353" t="s">
        <v>23</v>
      </c>
      <c r="H353" t="s">
        <v>1062</v>
      </c>
      <c r="I353" t="s">
        <v>25</v>
      </c>
      <c r="K353">
        <v>1</v>
      </c>
      <c r="L353" t="s">
        <v>3</v>
      </c>
      <c r="M353">
        <v>100343</v>
      </c>
      <c r="N353" t="s">
        <v>4</v>
      </c>
      <c r="O353" t="s">
        <v>4</v>
      </c>
      <c r="U353" t="s">
        <v>1063</v>
      </c>
      <c r="V353" s="2">
        <v>1</v>
      </c>
      <c r="W353" t="s">
        <v>1052</v>
      </c>
      <c r="X353" t="s">
        <v>1064</v>
      </c>
      <c r="Y353" s="3" t="s">
        <v>1054</v>
      </c>
      <c r="Z353" s="4">
        <v>7</v>
      </c>
      <c r="AA353" s="5">
        <v>702</v>
      </c>
      <c r="AB353" s="5" t="s">
        <v>1064</v>
      </c>
      <c r="AC353" t="s">
        <v>1065</v>
      </c>
      <c r="AD353">
        <v>2020</v>
      </c>
      <c r="AE353">
        <v>6</v>
      </c>
      <c r="AF353">
        <v>4</v>
      </c>
      <c r="AG353" t="s">
        <v>1066</v>
      </c>
      <c r="AJ353" t="s">
        <v>4</v>
      </c>
      <c r="AK353" t="s">
        <v>11</v>
      </c>
      <c r="AL353">
        <v>227482</v>
      </c>
      <c r="AM353">
        <v>6606934</v>
      </c>
      <c r="AN353" s="5">
        <v>227000</v>
      </c>
      <c r="AO353" s="5">
        <v>6607000</v>
      </c>
      <c r="AP353">
        <v>150</v>
      </c>
      <c r="AR353">
        <v>1010</v>
      </c>
      <c r="AS353" t="s">
        <v>936</v>
      </c>
      <c r="AT353" s="7" t="s">
        <v>1067</v>
      </c>
      <c r="AU353">
        <v>100343</v>
      </c>
      <c r="AW353" s="6" t="s">
        <v>14</v>
      </c>
      <c r="AX353">
        <v>1</v>
      </c>
      <c r="AY353" t="s">
        <v>15</v>
      </c>
      <c r="AZ353" t="s">
        <v>1068</v>
      </c>
      <c r="BA353" t="s">
        <v>1069</v>
      </c>
      <c r="BB353">
        <v>1010</v>
      </c>
      <c r="BC353" t="s">
        <v>31</v>
      </c>
      <c r="BD353" t="s">
        <v>32</v>
      </c>
      <c r="BF353" s="7">
        <v>43987.382615740702</v>
      </c>
      <c r="BG353" s="8" t="s">
        <v>20</v>
      </c>
      <c r="BI353">
        <v>6</v>
      </c>
      <c r="BJ353">
        <v>237914</v>
      </c>
      <c r="BL353" t="s">
        <v>1070</v>
      </c>
      <c r="BX353">
        <v>224720</v>
      </c>
    </row>
    <row r="354" spans="1:76" x14ac:dyDescent="0.25">
      <c r="A354">
        <v>224852</v>
      </c>
      <c r="C354">
        <v>1</v>
      </c>
      <c r="D354">
        <v>1</v>
      </c>
      <c r="E354">
        <v>2</v>
      </c>
      <c r="F354" t="s">
        <v>0</v>
      </c>
      <c r="G354" t="s">
        <v>23</v>
      </c>
      <c r="H354" t="s">
        <v>1071</v>
      </c>
      <c r="I354" s="1" t="str">
        <f>HYPERLINK(AT354,"Foto")</f>
        <v>Foto</v>
      </c>
      <c r="K354">
        <v>1</v>
      </c>
      <c r="L354" t="s">
        <v>3</v>
      </c>
      <c r="M354">
        <v>100343</v>
      </c>
      <c r="N354" t="s">
        <v>4</v>
      </c>
      <c r="O354" t="s">
        <v>4</v>
      </c>
      <c r="U354" t="s">
        <v>1063</v>
      </c>
      <c r="V354" s="2">
        <v>1</v>
      </c>
      <c r="W354" t="s">
        <v>1052</v>
      </c>
      <c r="X354" t="s">
        <v>1064</v>
      </c>
      <c r="Y354" s="3" t="s">
        <v>1054</v>
      </c>
      <c r="Z354" s="4">
        <v>7</v>
      </c>
      <c r="AA354" s="5">
        <v>702</v>
      </c>
      <c r="AB354" s="5" t="s">
        <v>1064</v>
      </c>
      <c r="AC354" t="s">
        <v>1072</v>
      </c>
      <c r="AD354">
        <v>2020</v>
      </c>
      <c r="AE354">
        <v>6</v>
      </c>
      <c r="AF354">
        <v>11</v>
      </c>
      <c r="AG354" t="s">
        <v>1073</v>
      </c>
      <c r="AJ354" t="s">
        <v>4</v>
      </c>
      <c r="AK354" t="s">
        <v>11</v>
      </c>
      <c r="AL354">
        <v>227527</v>
      </c>
      <c r="AM354">
        <v>6606979</v>
      </c>
      <c r="AN354" s="5">
        <v>227000</v>
      </c>
      <c r="AO354" s="5">
        <v>6607000</v>
      </c>
      <c r="AP354">
        <v>150</v>
      </c>
      <c r="AR354">
        <v>1010</v>
      </c>
      <c r="AT354" s="7" t="s">
        <v>1074</v>
      </c>
      <c r="AU354">
        <v>100343</v>
      </c>
      <c r="AW354" s="6" t="s">
        <v>14</v>
      </c>
      <c r="AX354">
        <v>1</v>
      </c>
      <c r="AY354" t="s">
        <v>15</v>
      </c>
      <c r="AZ354" t="s">
        <v>1075</v>
      </c>
      <c r="BA354" t="s">
        <v>1076</v>
      </c>
      <c r="BB354">
        <v>1010</v>
      </c>
      <c r="BC354" t="s">
        <v>31</v>
      </c>
      <c r="BD354" t="s">
        <v>32</v>
      </c>
      <c r="BE354">
        <v>1</v>
      </c>
      <c r="BF354" s="7">
        <v>43995.047916666699</v>
      </c>
      <c r="BG354" s="8" t="s">
        <v>20</v>
      </c>
      <c r="BI354">
        <v>6</v>
      </c>
      <c r="BJ354">
        <v>238895</v>
      </c>
      <c r="BL354" t="s">
        <v>1077</v>
      </c>
      <c r="BX354">
        <v>224852</v>
      </c>
    </row>
    <row r="355" spans="1:76" x14ac:dyDescent="0.25">
      <c r="A355">
        <v>255534</v>
      </c>
      <c r="C355">
        <v>1</v>
      </c>
      <c r="D355">
        <v>1</v>
      </c>
      <c r="E355">
        <v>1</v>
      </c>
      <c r="F355" t="s">
        <v>0</v>
      </c>
      <c r="G355" t="s">
        <v>23</v>
      </c>
      <c r="H355" t="s">
        <v>1025</v>
      </c>
      <c r="I355" s="1" t="str">
        <f>HYPERLINK(AT355,"Foto")</f>
        <v>Foto</v>
      </c>
      <c r="K355">
        <v>1</v>
      </c>
      <c r="L355" t="s">
        <v>3</v>
      </c>
      <c r="M355">
        <v>100343</v>
      </c>
      <c r="N355" t="s">
        <v>4</v>
      </c>
      <c r="O355" t="s">
        <v>4</v>
      </c>
      <c r="U355" t="s">
        <v>1026</v>
      </c>
      <c r="V355" s="2">
        <v>1</v>
      </c>
      <c r="W355" t="s">
        <v>6</v>
      </c>
      <c r="X355" t="s">
        <v>1018</v>
      </c>
      <c r="Y355" t="s">
        <v>977</v>
      </c>
      <c r="Z355" s="4">
        <v>6</v>
      </c>
      <c r="AA355" s="5">
        <v>626</v>
      </c>
      <c r="AB355" s="5" t="s">
        <v>1018</v>
      </c>
      <c r="AC355" t="s">
        <v>1027</v>
      </c>
      <c r="AD355">
        <v>2020</v>
      </c>
      <c r="AE355">
        <v>5</v>
      </c>
      <c r="AF355">
        <v>29</v>
      </c>
      <c r="AG355" t="s">
        <v>1028</v>
      </c>
      <c r="AJ355" t="s">
        <v>4</v>
      </c>
      <c r="AK355" t="s">
        <v>11</v>
      </c>
      <c r="AL355">
        <v>237551</v>
      </c>
      <c r="AM355">
        <v>6648728</v>
      </c>
      <c r="AN355" s="5">
        <v>237000</v>
      </c>
      <c r="AO355" s="5">
        <v>6649000</v>
      </c>
      <c r="AP355">
        <v>10</v>
      </c>
      <c r="AR355">
        <v>1010</v>
      </c>
      <c r="AT355" s="7" t="s">
        <v>1029</v>
      </c>
      <c r="AU355">
        <v>100343</v>
      </c>
      <c r="AW355" s="6" t="s">
        <v>14</v>
      </c>
      <c r="AX355">
        <v>1</v>
      </c>
      <c r="AY355" t="s">
        <v>15</v>
      </c>
      <c r="AZ355" t="s">
        <v>1030</v>
      </c>
      <c r="BA355" t="s">
        <v>1031</v>
      </c>
      <c r="BB355">
        <v>1010</v>
      </c>
      <c r="BC355" t="s">
        <v>31</v>
      </c>
      <c r="BD355" t="s">
        <v>32</v>
      </c>
      <c r="BE355">
        <v>1</v>
      </c>
      <c r="BF355" s="7">
        <v>43982.534004629597</v>
      </c>
      <c r="BG355" s="8" t="s">
        <v>20</v>
      </c>
      <c r="BI355">
        <v>6</v>
      </c>
      <c r="BJ355">
        <v>237585</v>
      </c>
      <c r="BL355" t="s">
        <v>1032</v>
      </c>
      <c r="BX355">
        <v>255534</v>
      </c>
    </row>
    <row r="356" spans="1:76" x14ac:dyDescent="0.25">
      <c r="A356">
        <v>266271</v>
      </c>
      <c r="C356">
        <v>1</v>
      </c>
      <c r="F356" t="s">
        <v>0</v>
      </c>
      <c r="G356" t="s">
        <v>23</v>
      </c>
      <c r="H356" t="s">
        <v>731</v>
      </c>
      <c r="I356" t="s">
        <v>25</v>
      </c>
      <c r="K356">
        <v>1</v>
      </c>
      <c r="L356" t="s">
        <v>3</v>
      </c>
      <c r="M356">
        <v>100343</v>
      </c>
      <c r="N356" t="s">
        <v>4</v>
      </c>
      <c r="O356" t="s">
        <v>4</v>
      </c>
      <c r="U356" t="s">
        <v>708</v>
      </c>
      <c r="V356" s="2">
        <v>1</v>
      </c>
      <c r="W356" t="s">
        <v>533</v>
      </c>
      <c r="X356" t="s">
        <v>709</v>
      </c>
      <c r="Y356" s="3" t="s">
        <v>620</v>
      </c>
      <c r="Z356" s="4">
        <v>5</v>
      </c>
      <c r="AA356" s="5">
        <v>522</v>
      </c>
      <c r="AB356" s="5" t="s">
        <v>709</v>
      </c>
      <c r="AC356" t="s">
        <v>717</v>
      </c>
      <c r="AD356">
        <v>2020</v>
      </c>
      <c r="AE356">
        <v>6</v>
      </c>
      <c r="AF356">
        <v>17</v>
      </c>
      <c r="AG356" t="s">
        <v>732</v>
      </c>
      <c r="AJ356" t="s">
        <v>4</v>
      </c>
      <c r="AK356" t="s">
        <v>11</v>
      </c>
      <c r="AL356">
        <v>241278</v>
      </c>
      <c r="AM356">
        <v>6796814</v>
      </c>
      <c r="AN356" s="5">
        <v>241000</v>
      </c>
      <c r="AO356" s="5">
        <v>6797000</v>
      </c>
      <c r="AP356">
        <v>10</v>
      </c>
      <c r="AR356">
        <v>1010</v>
      </c>
      <c r="AT356" s="7" t="s">
        <v>733</v>
      </c>
      <c r="AU356">
        <v>100343</v>
      </c>
      <c r="AW356" s="6" t="s">
        <v>14</v>
      </c>
      <c r="AX356">
        <v>1</v>
      </c>
      <c r="AY356" t="s">
        <v>15</v>
      </c>
      <c r="AZ356" t="s">
        <v>720</v>
      </c>
      <c r="BA356" t="s">
        <v>734</v>
      </c>
      <c r="BB356">
        <v>1010</v>
      </c>
      <c r="BC356" t="s">
        <v>31</v>
      </c>
      <c r="BD356" t="s">
        <v>32</v>
      </c>
      <c r="BF356" s="7">
        <v>44000.426203703697</v>
      </c>
      <c r="BG356" s="8" t="s">
        <v>20</v>
      </c>
      <c r="BI356">
        <v>6</v>
      </c>
      <c r="BJ356">
        <v>239409</v>
      </c>
      <c r="BL356" t="s">
        <v>735</v>
      </c>
      <c r="BX356">
        <v>266271</v>
      </c>
    </row>
    <row r="357" spans="1:76" x14ac:dyDescent="0.25">
      <c r="A357">
        <v>279719</v>
      </c>
      <c r="C357">
        <v>1</v>
      </c>
      <c r="F357" t="s">
        <v>0</v>
      </c>
      <c r="G357" t="s">
        <v>23</v>
      </c>
      <c r="H357" t="s">
        <v>170</v>
      </c>
      <c r="I357" s="1" t="str">
        <f>HYPERLINK(AT357,"Foto")</f>
        <v>Foto</v>
      </c>
      <c r="K357">
        <v>1</v>
      </c>
      <c r="L357" t="s">
        <v>3</v>
      </c>
      <c r="M357">
        <v>100343</v>
      </c>
      <c r="N357" t="s">
        <v>4</v>
      </c>
      <c r="O357" t="s">
        <v>4</v>
      </c>
      <c r="U357" t="s">
        <v>133</v>
      </c>
      <c r="V357" s="2">
        <v>1</v>
      </c>
      <c r="W357" t="s">
        <v>6</v>
      </c>
      <c r="X357" t="s">
        <v>123</v>
      </c>
      <c r="Y357" s="3" t="s">
        <v>48</v>
      </c>
      <c r="Z357" s="4">
        <v>2</v>
      </c>
      <c r="AA357" s="5">
        <v>220</v>
      </c>
      <c r="AB357" s="5" t="s">
        <v>123</v>
      </c>
      <c r="AC357" t="s">
        <v>171</v>
      </c>
      <c r="AD357">
        <v>2020</v>
      </c>
      <c r="AE357">
        <v>6</v>
      </c>
      <c r="AF357">
        <v>11</v>
      </c>
      <c r="AG357" t="s">
        <v>172</v>
      </c>
      <c r="AJ357" t="s">
        <v>4</v>
      </c>
      <c r="AK357" t="s">
        <v>11</v>
      </c>
      <c r="AL357">
        <v>244543</v>
      </c>
      <c r="AM357">
        <v>6644193</v>
      </c>
      <c r="AN357" s="5">
        <v>245000</v>
      </c>
      <c r="AO357" s="5">
        <v>6645000</v>
      </c>
      <c r="AP357">
        <v>10</v>
      </c>
      <c r="AR357">
        <v>1010</v>
      </c>
      <c r="AS357" t="s">
        <v>173</v>
      </c>
      <c r="AT357" s="7" t="s">
        <v>174</v>
      </c>
      <c r="AU357">
        <v>100343</v>
      </c>
      <c r="AW357" s="6" t="s">
        <v>14</v>
      </c>
      <c r="AX357">
        <v>1</v>
      </c>
      <c r="AY357" t="s">
        <v>15</v>
      </c>
      <c r="AZ357" t="s">
        <v>175</v>
      </c>
      <c r="BA357" t="s">
        <v>176</v>
      </c>
      <c r="BB357">
        <v>1010</v>
      </c>
      <c r="BC357" t="s">
        <v>31</v>
      </c>
      <c r="BD357" t="s">
        <v>32</v>
      </c>
      <c r="BE357">
        <v>1</v>
      </c>
      <c r="BF357" s="7">
        <v>43993.9524537037</v>
      </c>
      <c r="BG357" s="8" t="s">
        <v>20</v>
      </c>
      <c r="BI357">
        <v>6</v>
      </c>
      <c r="BJ357">
        <v>238776</v>
      </c>
      <c r="BL357" t="s">
        <v>177</v>
      </c>
      <c r="BX357">
        <v>279719</v>
      </c>
    </row>
    <row r="358" spans="1:76" x14ac:dyDescent="0.25">
      <c r="A358">
        <v>279732</v>
      </c>
      <c r="C358">
        <v>1</v>
      </c>
      <c r="F358" t="s">
        <v>0</v>
      </c>
      <c r="G358" t="s">
        <v>23</v>
      </c>
      <c r="H358" t="s">
        <v>178</v>
      </c>
      <c r="I358" s="1" t="str">
        <f>HYPERLINK(AT358,"Foto")</f>
        <v>Foto</v>
      </c>
      <c r="K358">
        <v>1</v>
      </c>
      <c r="L358" t="s">
        <v>3</v>
      </c>
      <c r="M358">
        <v>100343</v>
      </c>
      <c r="N358" t="s">
        <v>4</v>
      </c>
      <c r="O358" t="s">
        <v>4</v>
      </c>
      <c r="U358" t="s">
        <v>133</v>
      </c>
      <c r="V358" s="2">
        <v>1</v>
      </c>
      <c r="W358" t="s">
        <v>6</v>
      </c>
      <c r="X358" t="s">
        <v>123</v>
      </c>
      <c r="Y358" s="3" t="s">
        <v>48</v>
      </c>
      <c r="Z358" s="4">
        <v>2</v>
      </c>
      <c r="AA358" s="5">
        <v>220</v>
      </c>
      <c r="AB358" s="5" t="s">
        <v>123</v>
      </c>
      <c r="AC358" t="s">
        <v>179</v>
      </c>
      <c r="AD358">
        <v>2020</v>
      </c>
      <c r="AE358">
        <v>9</v>
      </c>
      <c r="AF358">
        <v>10</v>
      </c>
      <c r="AG358" t="s">
        <v>180</v>
      </c>
      <c r="AH358" t="s">
        <v>126</v>
      </c>
      <c r="AJ358" t="s">
        <v>4</v>
      </c>
      <c r="AK358" t="s">
        <v>11</v>
      </c>
      <c r="AL358">
        <v>244544</v>
      </c>
      <c r="AM358">
        <v>6644194</v>
      </c>
      <c r="AN358" s="5">
        <v>245000</v>
      </c>
      <c r="AO358" s="5">
        <v>6645000</v>
      </c>
      <c r="AP358">
        <v>20</v>
      </c>
      <c r="AR358">
        <v>1010</v>
      </c>
      <c r="AS358" t="s">
        <v>107</v>
      </c>
      <c r="AT358" s="7" t="s">
        <v>181</v>
      </c>
      <c r="AU358">
        <v>100343</v>
      </c>
      <c r="AW358" s="6" t="s">
        <v>14</v>
      </c>
      <c r="AX358">
        <v>1</v>
      </c>
      <c r="AY358" t="s">
        <v>15</v>
      </c>
      <c r="AZ358" t="s">
        <v>182</v>
      </c>
      <c r="BA358" t="s">
        <v>183</v>
      </c>
      <c r="BB358">
        <v>1010</v>
      </c>
      <c r="BC358" t="s">
        <v>31</v>
      </c>
      <c r="BD358" t="s">
        <v>32</v>
      </c>
      <c r="BE358">
        <v>1</v>
      </c>
      <c r="BF358" s="7">
        <v>44095.573275463001</v>
      </c>
      <c r="BG358" s="8" t="s">
        <v>20</v>
      </c>
      <c r="BI358">
        <v>6</v>
      </c>
      <c r="BJ358">
        <v>250091</v>
      </c>
      <c r="BL358" t="s">
        <v>184</v>
      </c>
      <c r="BX358">
        <v>279732</v>
      </c>
    </row>
    <row r="359" spans="1:76" x14ac:dyDescent="0.25">
      <c r="A359">
        <v>288493</v>
      </c>
      <c r="C359">
        <v>1</v>
      </c>
      <c r="D359">
        <v>1</v>
      </c>
      <c r="E359">
        <v>1</v>
      </c>
      <c r="F359" t="s">
        <v>0</v>
      </c>
      <c r="G359" t="s">
        <v>23</v>
      </c>
      <c r="H359" t="s">
        <v>950</v>
      </c>
      <c r="I359" t="s">
        <v>25</v>
      </c>
      <c r="K359">
        <v>1</v>
      </c>
      <c r="L359" t="s">
        <v>3</v>
      </c>
      <c r="M359">
        <v>100343</v>
      </c>
      <c r="N359" t="s">
        <v>4</v>
      </c>
      <c r="O359" t="s">
        <v>4</v>
      </c>
      <c r="U359" t="s">
        <v>951</v>
      </c>
      <c r="V359" s="2">
        <v>1</v>
      </c>
      <c r="W359" t="s">
        <v>533</v>
      </c>
      <c r="X359" t="s">
        <v>952</v>
      </c>
      <c r="Y359" t="s">
        <v>620</v>
      </c>
      <c r="Z359" s="4">
        <v>5</v>
      </c>
      <c r="AA359" s="5">
        <v>534</v>
      </c>
      <c r="AB359" s="5" t="s">
        <v>952</v>
      </c>
      <c r="AC359" t="s">
        <v>953</v>
      </c>
      <c r="AD359">
        <v>2020</v>
      </c>
      <c r="AE359">
        <v>9</v>
      </c>
      <c r="AF359">
        <v>6</v>
      </c>
      <c r="AG359" t="s">
        <v>954</v>
      </c>
      <c r="AJ359" t="s">
        <v>4</v>
      </c>
      <c r="AK359" t="s">
        <v>11</v>
      </c>
      <c r="AL359">
        <v>246632</v>
      </c>
      <c r="AM359">
        <v>6696951</v>
      </c>
      <c r="AN359" s="5">
        <v>247000</v>
      </c>
      <c r="AO359" s="5">
        <v>6697000</v>
      </c>
      <c r="AP359">
        <v>5</v>
      </c>
      <c r="AR359">
        <v>1010</v>
      </c>
      <c r="AT359" s="7" t="s">
        <v>955</v>
      </c>
      <c r="AU359">
        <v>100343</v>
      </c>
      <c r="AW359" s="6" t="s">
        <v>14</v>
      </c>
      <c r="AX359">
        <v>1</v>
      </c>
      <c r="AY359" t="s">
        <v>15</v>
      </c>
      <c r="AZ359" t="s">
        <v>956</v>
      </c>
      <c r="BA359" t="s">
        <v>957</v>
      </c>
      <c r="BB359">
        <v>1010</v>
      </c>
      <c r="BC359" t="s">
        <v>31</v>
      </c>
      <c r="BD359" t="s">
        <v>32</v>
      </c>
      <c r="BF359" s="7">
        <v>44158.686863425901</v>
      </c>
      <c r="BG359" s="8" t="s">
        <v>20</v>
      </c>
      <c r="BI359">
        <v>6</v>
      </c>
      <c r="BJ359">
        <v>261706</v>
      </c>
      <c r="BL359" t="s">
        <v>958</v>
      </c>
      <c r="BX359">
        <v>288493</v>
      </c>
    </row>
    <row r="360" spans="1:76" x14ac:dyDescent="0.25">
      <c r="A360">
        <v>331058</v>
      </c>
      <c r="C360">
        <v>1</v>
      </c>
      <c r="F360" t="s">
        <v>0</v>
      </c>
      <c r="G360" t="s">
        <v>23</v>
      </c>
      <c r="H360" t="s">
        <v>342</v>
      </c>
      <c r="I360" t="s">
        <v>25</v>
      </c>
      <c r="K360">
        <v>1</v>
      </c>
      <c r="L360" t="s">
        <v>3</v>
      </c>
      <c r="M360">
        <v>100343</v>
      </c>
      <c r="N360" t="s">
        <v>4</v>
      </c>
      <c r="O360" t="s">
        <v>4</v>
      </c>
      <c r="U360" t="s">
        <v>237</v>
      </c>
      <c r="V360" s="2">
        <v>1</v>
      </c>
      <c r="W360" t="s">
        <v>216</v>
      </c>
      <c r="X360" t="s">
        <v>216</v>
      </c>
      <c r="Y360" s="3" t="s">
        <v>48</v>
      </c>
      <c r="Z360" s="4">
        <v>2</v>
      </c>
      <c r="AA360" s="5">
        <v>301</v>
      </c>
      <c r="AB360" s="5" t="s">
        <v>216</v>
      </c>
      <c r="AC360" t="s">
        <v>343</v>
      </c>
      <c r="AD360">
        <v>2020</v>
      </c>
      <c r="AE360">
        <v>5</v>
      </c>
      <c r="AF360">
        <v>22</v>
      </c>
      <c r="AG360" t="s">
        <v>344</v>
      </c>
      <c r="AJ360" t="s">
        <v>4</v>
      </c>
      <c r="AK360" t="s">
        <v>11</v>
      </c>
      <c r="AL360">
        <v>256186</v>
      </c>
      <c r="AM360">
        <v>6656443</v>
      </c>
      <c r="AN360" s="5">
        <v>257000</v>
      </c>
      <c r="AO360" s="5">
        <v>6657000</v>
      </c>
      <c r="AP360">
        <v>10</v>
      </c>
      <c r="AR360">
        <v>1010</v>
      </c>
      <c r="AS360" t="s">
        <v>345</v>
      </c>
      <c r="AT360" s="7" t="s">
        <v>346</v>
      </c>
      <c r="AU360">
        <v>100343</v>
      </c>
      <c r="AW360" s="6" t="s">
        <v>14</v>
      </c>
      <c r="AX360">
        <v>1</v>
      </c>
      <c r="AY360" t="s">
        <v>15</v>
      </c>
      <c r="AZ360" t="s">
        <v>347</v>
      </c>
      <c r="BA360" t="s">
        <v>348</v>
      </c>
      <c r="BB360">
        <v>1010</v>
      </c>
      <c r="BC360" t="s">
        <v>31</v>
      </c>
      <c r="BD360" t="s">
        <v>32</v>
      </c>
      <c r="BF360" s="7">
        <v>43973.830150463</v>
      </c>
      <c r="BG360" s="8" t="s">
        <v>20</v>
      </c>
      <c r="BI360">
        <v>6</v>
      </c>
      <c r="BJ360">
        <v>236602</v>
      </c>
      <c r="BL360" t="s">
        <v>349</v>
      </c>
      <c r="BX360">
        <v>331058</v>
      </c>
    </row>
    <row r="361" spans="1:76" x14ac:dyDescent="0.25">
      <c r="A361">
        <v>340518</v>
      </c>
      <c r="C361">
        <v>1</v>
      </c>
      <c r="D361">
        <v>1</v>
      </c>
      <c r="E361">
        <v>3</v>
      </c>
      <c r="F361" t="s">
        <v>0</v>
      </c>
      <c r="G361" t="s">
        <v>23</v>
      </c>
      <c r="H361" t="s">
        <v>678</v>
      </c>
      <c r="I361" t="s">
        <v>25</v>
      </c>
      <c r="K361">
        <v>1</v>
      </c>
      <c r="L361" t="s">
        <v>3</v>
      </c>
      <c r="M361">
        <v>100343</v>
      </c>
      <c r="N361" t="s">
        <v>4</v>
      </c>
      <c r="O361" t="s">
        <v>4</v>
      </c>
      <c r="U361" t="s">
        <v>665</v>
      </c>
      <c r="V361" s="2">
        <v>1</v>
      </c>
      <c r="W361" t="s">
        <v>533</v>
      </c>
      <c r="X361" t="s">
        <v>619</v>
      </c>
      <c r="Y361" t="s">
        <v>620</v>
      </c>
      <c r="Z361" s="4">
        <v>5</v>
      </c>
      <c r="AA361" s="5">
        <v>501</v>
      </c>
      <c r="AB361" s="5" t="s">
        <v>619</v>
      </c>
      <c r="AC361" t="s">
        <v>679</v>
      </c>
      <c r="AD361">
        <v>2020</v>
      </c>
      <c r="AE361">
        <v>6</v>
      </c>
      <c r="AF361">
        <v>8</v>
      </c>
      <c r="AG361" t="s">
        <v>630</v>
      </c>
      <c r="AH361" t="s">
        <v>126</v>
      </c>
      <c r="AJ361" t="s">
        <v>4</v>
      </c>
      <c r="AK361" t="s">
        <v>11</v>
      </c>
      <c r="AL361">
        <v>257684</v>
      </c>
      <c r="AM361">
        <v>6783022</v>
      </c>
      <c r="AN361" s="5">
        <v>257000</v>
      </c>
      <c r="AO361" s="5">
        <v>6783000</v>
      </c>
      <c r="AP361">
        <v>0</v>
      </c>
      <c r="AR361">
        <v>1010</v>
      </c>
      <c r="AS361" t="s">
        <v>680</v>
      </c>
      <c r="AT361" s="7" t="s">
        <v>681</v>
      </c>
      <c r="AU361">
        <v>100343</v>
      </c>
      <c r="AW361" s="6" t="s">
        <v>14</v>
      </c>
      <c r="AX361">
        <v>1</v>
      </c>
      <c r="AY361" t="s">
        <v>15</v>
      </c>
      <c r="AZ361" t="s">
        <v>682</v>
      </c>
      <c r="BA361" t="s">
        <v>683</v>
      </c>
      <c r="BB361">
        <v>1010</v>
      </c>
      <c r="BC361" t="s">
        <v>31</v>
      </c>
      <c r="BD361" t="s">
        <v>32</v>
      </c>
      <c r="BF361" s="7">
        <v>44096.608333333301</v>
      </c>
      <c r="BG361" s="8" t="s">
        <v>20</v>
      </c>
      <c r="BI361">
        <v>6</v>
      </c>
      <c r="BJ361">
        <v>238413</v>
      </c>
      <c r="BL361" t="s">
        <v>684</v>
      </c>
      <c r="BX361">
        <v>340518</v>
      </c>
    </row>
    <row r="362" spans="1:76" x14ac:dyDescent="0.25">
      <c r="A362">
        <v>345661</v>
      </c>
      <c r="C362">
        <v>1</v>
      </c>
      <c r="D362">
        <v>1</v>
      </c>
      <c r="E362">
        <v>1</v>
      </c>
      <c r="F362" t="s">
        <v>0</v>
      </c>
      <c r="G362" t="s">
        <v>23</v>
      </c>
      <c r="H362" t="s">
        <v>375</v>
      </c>
      <c r="I362" s="1" t="str">
        <f>HYPERLINK(AT362,"Foto")</f>
        <v>Foto</v>
      </c>
      <c r="K362">
        <v>1</v>
      </c>
      <c r="L362" t="s">
        <v>3</v>
      </c>
      <c r="M362">
        <v>100343</v>
      </c>
      <c r="N362" t="s">
        <v>4</v>
      </c>
      <c r="O362" t="s">
        <v>4</v>
      </c>
      <c r="U362" t="s">
        <v>376</v>
      </c>
      <c r="V362" s="2">
        <v>1</v>
      </c>
      <c r="W362" t="s">
        <v>216</v>
      </c>
      <c r="X362" t="s">
        <v>216</v>
      </c>
      <c r="Y362" s="3" t="s">
        <v>48</v>
      </c>
      <c r="Z362" s="4">
        <v>2</v>
      </c>
      <c r="AA362" s="5">
        <v>301</v>
      </c>
      <c r="AB362" s="5" t="s">
        <v>216</v>
      </c>
      <c r="AC362" t="s">
        <v>377</v>
      </c>
      <c r="AD362">
        <v>2020</v>
      </c>
      <c r="AE362">
        <v>6</v>
      </c>
      <c r="AF362">
        <v>10</v>
      </c>
      <c r="AG362" t="s">
        <v>336</v>
      </c>
      <c r="AJ362" t="s">
        <v>4</v>
      </c>
      <c r="AK362" t="s">
        <v>11</v>
      </c>
      <c r="AL362">
        <v>258349</v>
      </c>
      <c r="AM362">
        <v>6652754</v>
      </c>
      <c r="AN362" s="5">
        <v>259000</v>
      </c>
      <c r="AO362" s="5">
        <v>6653000</v>
      </c>
      <c r="AP362">
        <v>23</v>
      </c>
      <c r="AR362">
        <v>1010</v>
      </c>
      <c r="AS362" t="s">
        <v>378</v>
      </c>
      <c r="AT362" s="7" t="s">
        <v>379</v>
      </c>
      <c r="AU362">
        <v>100343</v>
      </c>
      <c r="AW362" s="6" t="s">
        <v>14</v>
      </c>
      <c r="AX362">
        <v>1</v>
      </c>
      <c r="AY362" t="s">
        <v>15</v>
      </c>
      <c r="AZ362" t="s">
        <v>380</v>
      </c>
      <c r="BA362" t="s">
        <v>381</v>
      </c>
      <c r="BB362">
        <v>1010</v>
      </c>
      <c r="BC362" t="s">
        <v>31</v>
      </c>
      <c r="BD362" t="s">
        <v>32</v>
      </c>
      <c r="BE362">
        <v>1</v>
      </c>
      <c r="BF362" s="7">
        <v>43995.817129629599</v>
      </c>
      <c r="BG362" s="8" t="s">
        <v>20</v>
      </c>
      <c r="BI362">
        <v>6</v>
      </c>
      <c r="BJ362">
        <v>238914</v>
      </c>
      <c r="BL362" t="s">
        <v>382</v>
      </c>
      <c r="BX362">
        <v>345661</v>
      </c>
    </row>
    <row r="363" spans="1:76" x14ac:dyDescent="0.25">
      <c r="A363">
        <v>369492</v>
      </c>
      <c r="C363">
        <v>1</v>
      </c>
      <c r="D363">
        <v>1</v>
      </c>
      <c r="E363">
        <v>1</v>
      </c>
      <c r="F363" t="s">
        <v>0</v>
      </c>
      <c r="G363" t="s">
        <v>23</v>
      </c>
      <c r="H363" t="s">
        <v>941</v>
      </c>
      <c r="I363" t="s">
        <v>25</v>
      </c>
      <c r="K363">
        <v>1</v>
      </c>
      <c r="L363" t="s">
        <v>3</v>
      </c>
      <c r="M363">
        <v>100343</v>
      </c>
      <c r="N363" t="s">
        <v>4</v>
      </c>
      <c r="O363" t="s">
        <v>4</v>
      </c>
      <c r="U363" t="s">
        <v>942</v>
      </c>
      <c r="V363" s="2">
        <v>1</v>
      </c>
      <c r="W363" t="s">
        <v>6</v>
      </c>
      <c r="X363" t="s">
        <v>943</v>
      </c>
      <c r="Y363" s="3" t="s">
        <v>620</v>
      </c>
      <c r="Z363" s="4">
        <v>5</v>
      </c>
      <c r="AA363" s="5">
        <v>533</v>
      </c>
      <c r="AB363" s="5" t="s">
        <v>943</v>
      </c>
      <c r="AC363" t="s">
        <v>944</v>
      </c>
      <c r="AD363">
        <v>2020</v>
      </c>
      <c r="AE363">
        <v>8</v>
      </c>
      <c r="AF363">
        <v>3</v>
      </c>
      <c r="AG363" t="s">
        <v>945</v>
      </c>
      <c r="AJ363" t="s">
        <v>4</v>
      </c>
      <c r="AK363" t="s">
        <v>11</v>
      </c>
      <c r="AL363">
        <v>261390</v>
      </c>
      <c r="AM363">
        <v>6691841</v>
      </c>
      <c r="AN363" s="5">
        <v>261000</v>
      </c>
      <c r="AO363" s="5">
        <v>6691000</v>
      </c>
      <c r="AP363">
        <v>50</v>
      </c>
      <c r="AR363">
        <v>1010</v>
      </c>
      <c r="AT363" s="7" t="s">
        <v>946</v>
      </c>
      <c r="AU363">
        <v>100343</v>
      </c>
      <c r="AW363" s="6" t="s">
        <v>14</v>
      </c>
      <c r="AX363">
        <v>1</v>
      </c>
      <c r="AY363" t="s">
        <v>15</v>
      </c>
      <c r="AZ363" t="s">
        <v>947</v>
      </c>
      <c r="BA363" t="s">
        <v>948</v>
      </c>
      <c r="BB363">
        <v>1010</v>
      </c>
      <c r="BC363" t="s">
        <v>31</v>
      </c>
      <c r="BD363" t="s">
        <v>32</v>
      </c>
      <c r="BF363" s="7">
        <v>44166.580983796302</v>
      </c>
      <c r="BG363" s="8" t="s">
        <v>20</v>
      </c>
      <c r="BI363">
        <v>6</v>
      </c>
      <c r="BJ363">
        <v>262514</v>
      </c>
      <c r="BL363" t="s">
        <v>949</v>
      </c>
      <c r="BX363">
        <v>369492</v>
      </c>
    </row>
    <row r="364" spans="1:76" x14ac:dyDescent="0.25">
      <c r="A364">
        <v>383748</v>
      </c>
      <c r="C364">
        <v>1</v>
      </c>
      <c r="D364">
        <v>1</v>
      </c>
      <c r="E364">
        <v>1</v>
      </c>
      <c r="F364" t="s">
        <v>0</v>
      </c>
      <c r="G364" t="s">
        <v>23</v>
      </c>
      <c r="H364" t="s">
        <v>685</v>
      </c>
      <c r="I364" s="1" t="str">
        <f>HYPERLINK(AT364,"Foto")</f>
        <v>Foto</v>
      </c>
      <c r="K364">
        <v>1</v>
      </c>
      <c r="L364" t="s">
        <v>3</v>
      </c>
      <c r="M364">
        <v>100343</v>
      </c>
      <c r="N364" t="s">
        <v>4</v>
      </c>
      <c r="O364" t="s">
        <v>4</v>
      </c>
      <c r="U364" t="s">
        <v>686</v>
      </c>
      <c r="V364" s="2">
        <v>1</v>
      </c>
      <c r="W364" t="s">
        <v>533</v>
      </c>
      <c r="X364" t="s">
        <v>687</v>
      </c>
      <c r="Y364" t="s">
        <v>620</v>
      </c>
      <c r="Z364" s="4">
        <v>5</v>
      </c>
      <c r="AA364" s="5">
        <v>502</v>
      </c>
      <c r="AB364" t="s">
        <v>687</v>
      </c>
      <c r="AC364" t="s">
        <v>688</v>
      </c>
      <c r="AD364">
        <v>2020</v>
      </c>
      <c r="AE364">
        <v>6</v>
      </c>
      <c r="AF364">
        <v>29</v>
      </c>
      <c r="AG364" t="s">
        <v>689</v>
      </c>
      <c r="AJ364" t="s">
        <v>4</v>
      </c>
      <c r="AK364" t="s">
        <v>11</v>
      </c>
      <c r="AL364">
        <v>263647</v>
      </c>
      <c r="AM364">
        <v>6747415</v>
      </c>
      <c r="AN364" s="5">
        <v>263000</v>
      </c>
      <c r="AO364" s="5">
        <v>6747000</v>
      </c>
      <c r="AP364">
        <v>148</v>
      </c>
      <c r="AR364">
        <v>1010</v>
      </c>
      <c r="AT364" s="7" t="s">
        <v>690</v>
      </c>
      <c r="AU364">
        <v>100343</v>
      </c>
      <c r="AW364" s="6" t="s">
        <v>14</v>
      </c>
      <c r="AX364">
        <v>1</v>
      </c>
      <c r="AY364" t="s">
        <v>15</v>
      </c>
      <c r="AZ364" t="s">
        <v>691</v>
      </c>
      <c r="BA364" t="s">
        <v>692</v>
      </c>
      <c r="BB364">
        <v>1010</v>
      </c>
      <c r="BC364" t="s">
        <v>31</v>
      </c>
      <c r="BD364" t="s">
        <v>32</v>
      </c>
      <c r="BE364">
        <v>1</v>
      </c>
      <c r="BF364" s="7">
        <v>44011.933738425898</v>
      </c>
      <c r="BG364" s="8" t="s">
        <v>20</v>
      </c>
      <c r="BI364">
        <v>6</v>
      </c>
      <c r="BJ364">
        <v>240547</v>
      </c>
      <c r="BL364" t="s">
        <v>693</v>
      </c>
      <c r="BX364">
        <v>383748</v>
      </c>
    </row>
    <row r="365" spans="1:76" x14ac:dyDescent="0.25">
      <c r="A365">
        <v>390949</v>
      </c>
      <c r="C365">
        <v>1</v>
      </c>
      <c r="F365" t="s">
        <v>0</v>
      </c>
      <c r="G365" t="s">
        <v>23</v>
      </c>
      <c r="H365" t="s">
        <v>5199</v>
      </c>
      <c r="I365" s="1" t="str">
        <f>HYPERLINK(AT365,"Foto")</f>
        <v>Foto</v>
      </c>
      <c r="K365">
        <v>1</v>
      </c>
      <c r="L365" t="s">
        <v>3</v>
      </c>
      <c r="M365">
        <v>100343</v>
      </c>
      <c r="N365" t="s">
        <v>4</v>
      </c>
      <c r="O365" t="s">
        <v>4</v>
      </c>
      <c r="U365" t="s">
        <v>5107</v>
      </c>
      <c r="V365" s="2">
        <v>1</v>
      </c>
      <c r="W365" t="s">
        <v>5072</v>
      </c>
      <c r="X365" t="s">
        <v>5098</v>
      </c>
      <c r="Y365" s="3" t="s">
        <v>5074</v>
      </c>
      <c r="Z365" s="4">
        <v>16</v>
      </c>
      <c r="AA365" s="5">
        <v>1601</v>
      </c>
      <c r="AB365" s="5" t="s">
        <v>5098</v>
      </c>
      <c r="AC365" t="s">
        <v>5200</v>
      </c>
      <c r="AD365">
        <v>2020</v>
      </c>
      <c r="AE365">
        <v>7</v>
      </c>
      <c r="AF365">
        <v>26</v>
      </c>
      <c r="AG365" t="s">
        <v>5116</v>
      </c>
      <c r="AJ365" t="s">
        <v>4</v>
      </c>
      <c r="AK365" t="s">
        <v>11</v>
      </c>
      <c r="AL365">
        <v>265044</v>
      </c>
      <c r="AM365">
        <v>7038190</v>
      </c>
      <c r="AN365" s="5">
        <v>265000</v>
      </c>
      <c r="AO365" s="5">
        <v>7039000</v>
      </c>
      <c r="AP365">
        <v>5</v>
      </c>
      <c r="AR365">
        <v>1010</v>
      </c>
      <c r="AS365" t="s">
        <v>5201</v>
      </c>
      <c r="AT365" s="7" t="s">
        <v>5202</v>
      </c>
      <c r="AU365">
        <v>100343</v>
      </c>
      <c r="AW365" s="6" t="s">
        <v>14</v>
      </c>
      <c r="AX365">
        <v>1</v>
      </c>
      <c r="AY365" t="s">
        <v>15</v>
      </c>
      <c r="AZ365" t="s">
        <v>5203</v>
      </c>
      <c r="BA365" t="s">
        <v>5204</v>
      </c>
      <c r="BB365">
        <v>1010</v>
      </c>
      <c r="BC365" t="s">
        <v>31</v>
      </c>
      <c r="BD365" t="s">
        <v>32</v>
      </c>
      <c r="BE365">
        <v>1</v>
      </c>
      <c r="BF365" s="7">
        <v>44038.893194444398</v>
      </c>
      <c r="BG365" s="8" t="s">
        <v>20</v>
      </c>
      <c r="BI365">
        <v>6</v>
      </c>
      <c r="BJ365">
        <v>243857</v>
      </c>
      <c r="BL365" t="s">
        <v>5205</v>
      </c>
      <c r="BX365">
        <v>390949</v>
      </c>
    </row>
    <row r="366" spans="1:76" x14ac:dyDescent="0.25">
      <c r="A366">
        <v>407555</v>
      </c>
      <c r="C366">
        <v>1</v>
      </c>
      <c r="F366" t="s">
        <v>0</v>
      </c>
      <c r="G366" t="s">
        <v>23</v>
      </c>
      <c r="H366" t="s">
        <v>754</v>
      </c>
      <c r="I366" s="1" t="str">
        <f>HYPERLINK(AT366,"Foto")</f>
        <v>Foto</v>
      </c>
      <c r="K366">
        <v>1</v>
      </c>
      <c r="L366" t="s">
        <v>3</v>
      </c>
      <c r="M366">
        <v>100343</v>
      </c>
      <c r="N366" t="s">
        <v>4</v>
      </c>
      <c r="O366" t="s">
        <v>4</v>
      </c>
      <c r="U366" t="s">
        <v>745</v>
      </c>
      <c r="V366" s="2">
        <v>1</v>
      </c>
      <c r="W366" t="s">
        <v>533</v>
      </c>
      <c r="X366" t="s">
        <v>746</v>
      </c>
      <c r="Y366" t="s">
        <v>620</v>
      </c>
      <c r="Z366" s="4">
        <v>5</v>
      </c>
      <c r="AA366" s="5">
        <v>528</v>
      </c>
      <c r="AB366" t="s">
        <v>746</v>
      </c>
      <c r="AC366" t="s">
        <v>755</v>
      </c>
      <c r="AD366">
        <v>2020</v>
      </c>
      <c r="AE366">
        <v>5</v>
      </c>
      <c r="AF366">
        <v>21</v>
      </c>
      <c r="AG366" t="s">
        <v>756</v>
      </c>
      <c r="AJ366" t="s">
        <v>4</v>
      </c>
      <c r="AK366" t="s">
        <v>11</v>
      </c>
      <c r="AL366">
        <v>268686</v>
      </c>
      <c r="AM366">
        <v>6737407</v>
      </c>
      <c r="AN366" s="5">
        <v>269000</v>
      </c>
      <c r="AO366" s="5">
        <v>6737000</v>
      </c>
      <c r="AP366">
        <v>10</v>
      </c>
      <c r="AR366">
        <v>1010</v>
      </c>
      <c r="AT366" s="7" t="s">
        <v>757</v>
      </c>
      <c r="AU366">
        <v>100343</v>
      </c>
      <c r="AW366" s="6" t="s">
        <v>14</v>
      </c>
      <c r="AX366">
        <v>1</v>
      </c>
      <c r="AY366" t="s">
        <v>15</v>
      </c>
      <c r="AZ366" t="s">
        <v>758</v>
      </c>
      <c r="BA366" t="s">
        <v>759</v>
      </c>
      <c r="BB366">
        <v>1010</v>
      </c>
      <c r="BC366" t="s">
        <v>31</v>
      </c>
      <c r="BD366" t="s">
        <v>32</v>
      </c>
      <c r="BE366">
        <v>1</v>
      </c>
      <c r="BF366" s="7">
        <v>43974.838298611103</v>
      </c>
      <c r="BG366" s="8" t="s">
        <v>20</v>
      </c>
      <c r="BI366">
        <v>6</v>
      </c>
      <c r="BJ366">
        <v>236633</v>
      </c>
      <c r="BL366" t="s">
        <v>760</v>
      </c>
      <c r="BX366">
        <v>407555</v>
      </c>
    </row>
    <row r="367" spans="1:76" x14ac:dyDescent="0.25">
      <c r="A367">
        <v>65195</v>
      </c>
      <c r="C367">
        <v>1</v>
      </c>
      <c r="F367" t="s">
        <v>0</v>
      </c>
      <c r="G367" t="s">
        <v>23</v>
      </c>
      <c r="H367" t="s">
        <v>3249</v>
      </c>
      <c r="I367" t="s">
        <v>25</v>
      </c>
      <c r="K367">
        <v>1</v>
      </c>
      <c r="L367" t="s">
        <v>3</v>
      </c>
      <c r="M367">
        <v>100343</v>
      </c>
      <c r="N367" t="s">
        <v>4</v>
      </c>
      <c r="O367" t="s">
        <v>4</v>
      </c>
      <c r="U367" t="s">
        <v>3227</v>
      </c>
      <c r="V367" s="2">
        <v>1</v>
      </c>
      <c r="W367" t="s">
        <v>553</v>
      </c>
      <c r="X367" t="s">
        <v>3185</v>
      </c>
      <c r="Y367" s="3" t="s">
        <v>2325</v>
      </c>
      <c r="Z367" s="4">
        <v>12</v>
      </c>
      <c r="AA367" s="5">
        <v>1241</v>
      </c>
      <c r="AB367" t="s">
        <v>3186</v>
      </c>
      <c r="AC367" t="s">
        <v>3235</v>
      </c>
      <c r="AD367">
        <v>2020</v>
      </c>
      <c r="AE367">
        <v>5</v>
      </c>
      <c r="AF367">
        <v>29</v>
      </c>
      <c r="AG367" t="s">
        <v>3250</v>
      </c>
      <c r="AJ367" t="s">
        <v>4</v>
      </c>
      <c r="AK367" t="s">
        <v>11</v>
      </c>
      <c r="AL367">
        <v>-2288</v>
      </c>
      <c r="AM367">
        <v>6712512</v>
      </c>
      <c r="AN367" s="5">
        <v>-3000</v>
      </c>
      <c r="AO367" s="5">
        <v>6713000</v>
      </c>
      <c r="AP367">
        <v>10</v>
      </c>
      <c r="AR367">
        <v>1010</v>
      </c>
      <c r="AT367" s="7" t="s">
        <v>3251</v>
      </c>
      <c r="AU367">
        <v>100343</v>
      </c>
      <c r="AW367" s="6" t="s">
        <v>14</v>
      </c>
      <c r="AX367">
        <v>1</v>
      </c>
      <c r="AY367" t="s">
        <v>15</v>
      </c>
      <c r="AZ367" t="s">
        <v>3252</v>
      </c>
      <c r="BA367" t="s">
        <v>3253</v>
      </c>
      <c r="BB367">
        <v>1010</v>
      </c>
      <c r="BC367" t="s">
        <v>31</v>
      </c>
      <c r="BD367" t="s">
        <v>32</v>
      </c>
      <c r="BF367" s="7">
        <v>44161.721909722197</v>
      </c>
      <c r="BG367" s="8" t="s">
        <v>20</v>
      </c>
      <c r="BI367">
        <v>6</v>
      </c>
      <c r="BJ367">
        <v>262399</v>
      </c>
      <c r="BL367" t="s">
        <v>3254</v>
      </c>
      <c r="BX367">
        <v>65195</v>
      </c>
    </row>
    <row r="368" spans="1:76" x14ac:dyDescent="0.25">
      <c r="A368">
        <v>481674</v>
      </c>
      <c r="C368">
        <v>1</v>
      </c>
      <c r="D368">
        <v>1</v>
      </c>
      <c r="E368">
        <v>1</v>
      </c>
      <c r="F368" t="s">
        <v>0</v>
      </c>
      <c r="G368" t="s">
        <v>23</v>
      </c>
      <c r="H368" t="s">
        <v>596</v>
      </c>
      <c r="I368" s="1" t="str">
        <f>HYPERLINK(AT368,"Foto")</f>
        <v>Foto</v>
      </c>
      <c r="K368">
        <v>1</v>
      </c>
      <c r="L368" t="s">
        <v>3</v>
      </c>
      <c r="M368">
        <v>100343</v>
      </c>
      <c r="N368" t="s">
        <v>4</v>
      </c>
      <c r="O368" t="s">
        <v>4</v>
      </c>
      <c r="U368" t="s">
        <v>597</v>
      </c>
      <c r="V368" s="2">
        <v>1</v>
      </c>
      <c r="W368" t="s">
        <v>533</v>
      </c>
      <c r="X368" t="s">
        <v>598</v>
      </c>
      <c r="Y368" t="s">
        <v>535</v>
      </c>
      <c r="Z368" s="4">
        <v>4</v>
      </c>
      <c r="AA368" s="5">
        <v>429</v>
      </c>
      <c r="AB368" t="s">
        <v>598</v>
      </c>
      <c r="AC368" t="s">
        <v>599</v>
      </c>
      <c r="AD368">
        <v>2020</v>
      </c>
      <c r="AE368">
        <v>6</v>
      </c>
      <c r="AF368">
        <v>10</v>
      </c>
      <c r="AG368" t="s">
        <v>600</v>
      </c>
      <c r="AJ368" t="s">
        <v>4</v>
      </c>
      <c r="AK368" t="s">
        <v>11</v>
      </c>
      <c r="AL368">
        <v>308914</v>
      </c>
      <c r="AM368">
        <v>6785824</v>
      </c>
      <c r="AN368" s="5">
        <v>309000</v>
      </c>
      <c r="AO368" s="5">
        <v>6785000</v>
      </c>
      <c r="AP368">
        <v>10</v>
      </c>
      <c r="AR368">
        <v>1010</v>
      </c>
      <c r="AS368" t="s">
        <v>601</v>
      </c>
      <c r="AT368" s="7" t="s">
        <v>602</v>
      </c>
      <c r="AU368">
        <v>100343</v>
      </c>
      <c r="AW368" s="6" t="s">
        <v>14</v>
      </c>
      <c r="AX368">
        <v>1</v>
      </c>
      <c r="AY368" t="s">
        <v>15</v>
      </c>
      <c r="AZ368" t="s">
        <v>603</v>
      </c>
      <c r="BA368" t="s">
        <v>604</v>
      </c>
      <c r="BB368">
        <v>1010</v>
      </c>
      <c r="BC368" t="s">
        <v>31</v>
      </c>
      <c r="BD368" t="s">
        <v>32</v>
      </c>
      <c r="BE368">
        <v>1</v>
      </c>
      <c r="BF368" s="7">
        <v>43992.869409722203</v>
      </c>
      <c r="BG368" s="8" t="s">
        <v>20</v>
      </c>
      <c r="BI368">
        <v>6</v>
      </c>
      <c r="BJ368">
        <v>238681</v>
      </c>
      <c r="BL368" t="s">
        <v>605</v>
      </c>
      <c r="BX368">
        <v>481674</v>
      </c>
    </row>
    <row r="369" spans="1:76" x14ac:dyDescent="0.25">
      <c r="A369">
        <v>45276</v>
      </c>
      <c r="C369">
        <v>1</v>
      </c>
      <c r="F369" t="s">
        <v>0</v>
      </c>
      <c r="G369" t="s">
        <v>23</v>
      </c>
      <c r="H369" t="s">
        <v>2383</v>
      </c>
      <c r="I369" s="1" t="str">
        <f>HYPERLINK(AT369,"Foto")</f>
        <v>Foto</v>
      </c>
      <c r="K369">
        <v>1</v>
      </c>
      <c r="L369" t="s">
        <v>3</v>
      </c>
      <c r="M369">
        <v>100343</v>
      </c>
      <c r="N369" t="s">
        <v>4</v>
      </c>
      <c r="O369" t="s">
        <v>4</v>
      </c>
      <c r="U369" t="s">
        <v>2376</v>
      </c>
      <c r="V369" s="2">
        <v>1</v>
      </c>
      <c r="W369" t="s">
        <v>553</v>
      </c>
      <c r="X369" t="s">
        <v>2324</v>
      </c>
      <c r="Y369" s="3" t="s">
        <v>2325</v>
      </c>
      <c r="Z369" s="4">
        <v>12</v>
      </c>
      <c r="AA369" s="5">
        <v>1201</v>
      </c>
      <c r="AB369" s="5" t="s">
        <v>2324</v>
      </c>
      <c r="AC369" t="s">
        <v>2384</v>
      </c>
      <c r="AD369">
        <v>2020</v>
      </c>
      <c r="AE369">
        <v>5</v>
      </c>
      <c r="AF369">
        <v>7</v>
      </c>
      <c r="AG369" t="s">
        <v>2385</v>
      </c>
      <c r="AJ369" t="s">
        <v>4</v>
      </c>
      <c r="AK369" t="s">
        <v>11</v>
      </c>
      <c r="AL369">
        <v>-30025</v>
      </c>
      <c r="AM369">
        <v>6732645</v>
      </c>
      <c r="AN369" s="5">
        <v>-31000</v>
      </c>
      <c r="AO369" s="5">
        <v>6733000</v>
      </c>
      <c r="AP369">
        <v>10</v>
      </c>
      <c r="AR369">
        <v>1010</v>
      </c>
      <c r="AT369" s="7" t="s">
        <v>2386</v>
      </c>
      <c r="AU369">
        <v>100343</v>
      </c>
      <c r="AW369" s="6" t="s">
        <v>14</v>
      </c>
      <c r="AX369">
        <v>1</v>
      </c>
      <c r="AY369" t="s">
        <v>15</v>
      </c>
      <c r="AZ369" t="s">
        <v>2387</v>
      </c>
      <c r="BA369" t="s">
        <v>2388</v>
      </c>
      <c r="BB369">
        <v>1010</v>
      </c>
      <c r="BC369" t="s">
        <v>31</v>
      </c>
      <c r="BD369" t="s">
        <v>32</v>
      </c>
      <c r="BE369">
        <v>1</v>
      </c>
      <c r="BF369" s="7">
        <v>43963.865034722199</v>
      </c>
      <c r="BG369" s="8" t="s">
        <v>20</v>
      </c>
      <c r="BI369">
        <v>6</v>
      </c>
      <c r="BJ369">
        <v>235991</v>
      </c>
      <c r="BL369" t="s">
        <v>2389</v>
      </c>
      <c r="BX369">
        <v>45276</v>
      </c>
    </row>
    <row r="370" spans="1:76" x14ac:dyDescent="0.25">
      <c r="A370">
        <v>45261</v>
      </c>
      <c r="C370">
        <v>1</v>
      </c>
      <c r="F370" t="s">
        <v>0</v>
      </c>
      <c r="G370" t="s">
        <v>23</v>
      </c>
      <c r="H370" t="s">
        <v>2390</v>
      </c>
      <c r="I370" s="1" t="str">
        <f>HYPERLINK(AT370,"Foto")</f>
        <v>Foto</v>
      </c>
      <c r="K370">
        <v>1</v>
      </c>
      <c r="L370" t="s">
        <v>3</v>
      </c>
      <c r="M370">
        <v>100343</v>
      </c>
      <c r="N370" t="s">
        <v>4</v>
      </c>
      <c r="O370" t="s">
        <v>4</v>
      </c>
      <c r="U370" t="s">
        <v>2376</v>
      </c>
      <c r="V370" s="2">
        <v>1</v>
      </c>
      <c r="W370" t="s">
        <v>553</v>
      </c>
      <c r="X370" t="s">
        <v>2324</v>
      </c>
      <c r="Y370" s="3" t="s">
        <v>2325</v>
      </c>
      <c r="Z370" s="4">
        <v>12</v>
      </c>
      <c r="AA370" s="5">
        <v>1201</v>
      </c>
      <c r="AB370" s="5" t="s">
        <v>2324</v>
      </c>
      <c r="AC370" t="s">
        <v>2391</v>
      </c>
      <c r="AD370">
        <v>2020</v>
      </c>
      <c r="AE370">
        <v>7</v>
      </c>
      <c r="AF370">
        <v>10</v>
      </c>
      <c r="AG370" t="s">
        <v>2334</v>
      </c>
      <c r="AJ370" t="s">
        <v>4</v>
      </c>
      <c r="AK370" t="s">
        <v>11</v>
      </c>
      <c r="AL370">
        <v>-30029</v>
      </c>
      <c r="AM370">
        <v>6732655</v>
      </c>
      <c r="AN370" s="5">
        <v>-31000</v>
      </c>
      <c r="AO370" s="5">
        <v>6733000</v>
      </c>
      <c r="AP370">
        <v>10</v>
      </c>
      <c r="AR370">
        <v>1010</v>
      </c>
      <c r="AT370" s="7" t="s">
        <v>2392</v>
      </c>
      <c r="AU370">
        <v>100343</v>
      </c>
      <c r="AW370" s="6" t="s">
        <v>14</v>
      </c>
      <c r="AX370">
        <v>1</v>
      </c>
      <c r="AY370" t="s">
        <v>15</v>
      </c>
      <c r="AZ370" t="s">
        <v>2393</v>
      </c>
      <c r="BA370" t="s">
        <v>2394</v>
      </c>
      <c r="BB370">
        <v>1010</v>
      </c>
      <c r="BC370" t="s">
        <v>31</v>
      </c>
      <c r="BD370" t="s">
        <v>32</v>
      </c>
      <c r="BE370">
        <v>1</v>
      </c>
      <c r="BF370" s="7">
        <v>44023.553391203699</v>
      </c>
      <c r="BG370" s="8" t="s">
        <v>20</v>
      </c>
      <c r="BI370">
        <v>6</v>
      </c>
      <c r="BJ370">
        <v>242077</v>
      </c>
      <c r="BL370" t="s">
        <v>2395</v>
      </c>
      <c r="BX370">
        <v>45261</v>
      </c>
    </row>
    <row r="371" spans="1:76" x14ac:dyDescent="0.25">
      <c r="A371">
        <v>96769</v>
      </c>
      <c r="C371">
        <v>1</v>
      </c>
      <c r="F371" t="s">
        <v>0</v>
      </c>
      <c r="G371" t="s">
        <v>23</v>
      </c>
      <c r="H371" t="s">
        <v>4184</v>
      </c>
      <c r="I371" t="s">
        <v>25</v>
      </c>
      <c r="K371">
        <v>1</v>
      </c>
      <c r="L371" t="s">
        <v>3</v>
      </c>
      <c r="M371">
        <v>100343</v>
      </c>
      <c r="N371" t="s">
        <v>4</v>
      </c>
      <c r="O371" t="s">
        <v>4</v>
      </c>
      <c r="U371" t="s">
        <v>4171</v>
      </c>
      <c r="V371" s="2">
        <v>1</v>
      </c>
      <c r="W371" t="s">
        <v>3775</v>
      </c>
      <c r="X371" t="s">
        <v>4157</v>
      </c>
      <c r="Y371" t="s">
        <v>3777</v>
      </c>
      <c r="Z371" s="4">
        <v>15</v>
      </c>
      <c r="AA371" s="5">
        <v>1504</v>
      </c>
      <c r="AB371" t="s">
        <v>4157</v>
      </c>
      <c r="AC371" t="s">
        <v>4185</v>
      </c>
      <c r="AD371">
        <v>2020</v>
      </c>
      <c r="AE371">
        <v>7</v>
      </c>
      <c r="AF371">
        <v>25</v>
      </c>
      <c r="AG371" t="s">
        <v>444</v>
      </c>
      <c r="AJ371" t="s">
        <v>4</v>
      </c>
      <c r="AK371" t="s">
        <v>11</v>
      </c>
      <c r="AL371">
        <v>48916</v>
      </c>
      <c r="AM371">
        <v>6956811</v>
      </c>
      <c r="AN371" s="5">
        <v>49000</v>
      </c>
      <c r="AO371" s="5">
        <v>6957000</v>
      </c>
      <c r="AP371">
        <v>87</v>
      </c>
      <c r="AR371">
        <v>1010</v>
      </c>
      <c r="AT371" s="7" t="s">
        <v>4186</v>
      </c>
      <c r="AU371">
        <v>100343</v>
      </c>
      <c r="AW371" s="6" t="s">
        <v>14</v>
      </c>
      <c r="AX371">
        <v>1</v>
      </c>
      <c r="AY371" t="s">
        <v>15</v>
      </c>
      <c r="AZ371" t="s">
        <v>4187</v>
      </c>
      <c r="BA371" t="s">
        <v>4188</v>
      </c>
      <c r="BB371">
        <v>1010</v>
      </c>
      <c r="BC371" t="s">
        <v>31</v>
      </c>
      <c r="BD371" t="s">
        <v>32</v>
      </c>
      <c r="BF371" s="7">
        <v>44065.2714583333</v>
      </c>
      <c r="BG371" s="8" t="s">
        <v>20</v>
      </c>
      <c r="BI371">
        <v>6</v>
      </c>
      <c r="BJ371">
        <v>246937</v>
      </c>
      <c r="BL371" t="s">
        <v>4189</v>
      </c>
      <c r="BX371">
        <v>96769</v>
      </c>
    </row>
    <row r="372" spans="1:76" x14ac:dyDescent="0.25">
      <c r="A372">
        <v>5751</v>
      </c>
      <c r="C372">
        <v>1</v>
      </c>
      <c r="D372">
        <v>1</v>
      </c>
      <c r="E372">
        <v>3</v>
      </c>
      <c r="F372" t="s">
        <v>0</v>
      </c>
      <c r="G372" t="s">
        <v>23</v>
      </c>
      <c r="H372" t="s">
        <v>2017</v>
      </c>
      <c r="I372" t="s">
        <v>25</v>
      </c>
      <c r="K372">
        <v>1</v>
      </c>
      <c r="L372" t="s">
        <v>3</v>
      </c>
      <c r="M372">
        <v>100343</v>
      </c>
      <c r="N372" t="s">
        <v>4</v>
      </c>
      <c r="O372" t="s">
        <v>4</v>
      </c>
      <c r="U372" t="s">
        <v>2004</v>
      </c>
      <c r="V372" s="2">
        <v>1</v>
      </c>
      <c r="W372" t="s">
        <v>1937</v>
      </c>
      <c r="X372" t="s">
        <v>2005</v>
      </c>
      <c r="Y372" t="s">
        <v>1939</v>
      </c>
      <c r="Z372" s="4">
        <v>11</v>
      </c>
      <c r="AA372" s="5">
        <v>1106</v>
      </c>
      <c r="AB372" s="5" t="s">
        <v>2005</v>
      </c>
      <c r="AC372" t="s">
        <v>2018</v>
      </c>
      <c r="AD372">
        <v>2020</v>
      </c>
      <c r="AE372">
        <v>5</v>
      </c>
      <c r="AF372">
        <v>1</v>
      </c>
      <c r="AG372" t="s">
        <v>2007</v>
      </c>
      <c r="AJ372" t="s">
        <v>4</v>
      </c>
      <c r="AK372" t="s">
        <v>11</v>
      </c>
      <c r="AL372">
        <v>-51327</v>
      </c>
      <c r="AM372">
        <v>6626854</v>
      </c>
      <c r="AN372" s="5">
        <v>-51000</v>
      </c>
      <c r="AO372" s="5">
        <v>6627000</v>
      </c>
      <c r="AP372">
        <v>50</v>
      </c>
      <c r="AR372">
        <v>1010</v>
      </c>
      <c r="AT372" s="7" t="s">
        <v>2019</v>
      </c>
      <c r="AU372">
        <v>100343</v>
      </c>
      <c r="AW372" s="6" t="s">
        <v>14</v>
      </c>
      <c r="AX372">
        <v>1</v>
      </c>
      <c r="AY372" t="s">
        <v>15</v>
      </c>
      <c r="AZ372" t="s">
        <v>2009</v>
      </c>
      <c r="BA372" t="s">
        <v>2020</v>
      </c>
      <c r="BB372">
        <v>1010</v>
      </c>
      <c r="BC372" t="s">
        <v>31</v>
      </c>
      <c r="BD372" t="s">
        <v>32</v>
      </c>
      <c r="BF372" s="7">
        <v>44001.797581018502</v>
      </c>
      <c r="BG372" s="8" t="s">
        <v>20</v>
      </c>
      <c r="BI372">
        <v>6</v>
      </c>
      <c r="BJ372">
        <v>234598</v>
      </c>
      <c r="BL372" t="s">
        <v>2021</v>
      </c>
      <c r="BX372">
        <v>5751</v>
      </c>
    </row>
    <row r="373" spans="1:76" x14ac:dyDescent="0.25">
      <c r="A373">
        <v>106262</v>
      </c>
      <c r="C373">
        <v>1</v>
      </c>
      <c r="D373">
        <v>1</v>
      </c>
      <c r="E373">
        <v>1</v>
      </c>
      <c r="F373" t="s">
        <v>0</v>
      </c>
      <c r="G373" t="s">
        <v>23</v>
      </c>
      <c r="H373" t="s">
        <v>3764</v>
      </c>
      <c r="I373" t="s">
        <v>25</v>
      </c>
      <c r="K373">
        <v>1</v>
      </c>
      <c r="L373" t="s">
        <v>3</v>
      </c>
      <c r="M373">
        <v>100343</v>
      </c>
      <c r="N373" t="s">
        <v>4</v>
      </c>
      <c r="O373" t="s">
        <v>4</v>
      </c>
      <c r="U373" t="s">
        <v>3765</v>
      </c>
      <c r="V373" s="2">
        <v>1</v>
      </c>
      <c r="W373" t="s">
        <v>553</v>
      </c>
      <c r="X373" t="s">
        <v>3766</v>
      </c>
      <c r="Y373" s="3" t="s">
        <v>3400</v>
      </c>
      <c r="Z373" s="4">
        <v>14</v>
      </c>
      <c r="AA373" s="5">
        <v>1449</v>
      </c>
      <c r="AB373" s="5" t="s">
        <v>3766</v>
      </c>
      <c r="AC373" t="s">
        <v>3767</v>
      </c>
      <c r="AD373">
        <v>2020</v>
      </c>
      <c r="AE373">
        <v>6</v>
      </c>
      <c r="AF373">
        <v>1</v>
      </c>
      <c r="AG373" t="s">
        <v>630</v>
      </c>
      <c r="AH373" t="s">
        <v>126</v>
      </c>
      <c r="AJ373" t="s">
        <v>4</v>
      </c>
      <c r="AK373" t="s">
        <v>11</v>
      </c>
      <c r="AL373">
        <v>54703</v>
      </c>
      <c r="AM373">
        <v>6886784</v>
      </c>
      <c r="AN373" s="5">
        <v>55000</v>
      </c>
      <c r="AO373" s="5">
        <v>6887000</v>
      </c>
      <c r="AP373">
        <v>25</v>
      </c>
      <c r="AR373">
        <v>1010</v>
      </c>
      <c r="AS373" t="s">
        <v>3768</v>
      </c>
      <c r="AT373" s="7" t="s">
        <v>3769</v>
      </c>
      <c r="AU373">
        <v>100343</v>
      </c>
      <c r="AW373" s="6" t="s">
        <v>14</v>
      </c>
      <c r="AX373">
        <v>1</v>
      </c>
      <c r="AY373" t="s">
        <v>15</v>
      </c>
      <c r="AZ373" t="s">
        <v>3770</v>
      </c>
      <c r="BA373" t="s">
        <v>3771</v>
      </c>
      <c r="BB373">
        <v>1010</v>
      </c>
      <c r="BC373" t="s">
        <v>31</v>
      </c>
      <c r="BD373" t="s">
        <v>32</v>
      </c>
      <c r="BF373" s="7">
        <v>44096.611006944397</v>
      </c>
      <c r="BG373" s="8" t="s">
        <v>20</v>
      </c>
      <c r="BI373">
        <v>6</v>
      </c>
      <c r="BJ373">
        <v>237671</v>
      </c>
      <c r="BL373" t="s">
        <v>3772</v>
      </c>
      <c r="BX373">
        <v>106262</v>
      </c>
    </row>
    <row r="374" spans="1:76" x14ac:dyDescent="0.25">
      <c r="A374">
        <v>111437</v>
      </c>
      <c r="C374">
        <v>1</v>
      </c>
      <c r="D374">
        <v>1</v>
      </c>
      <c r="E374">
        <v>1</v>
      </c>
      <c r="F374" t="s">
        <v>0</v>
      </c>
      <c r="G374" t="s">
        <v>23</v>
      </c>
      <c r="H374" t="s">
        <v>4213</v>
      </c>
      <c r="I374" s="1" t="str">
        <f>HYPERLINK(AT374,"Foto")</f>
        <v>Foto</v>
      </c>
      <c r="K374">
        <v>1</v>
      </c>
      <c r="L374" t="s">
        <v>3</v>
      </c>
      <c r="M374">
        <v>100343</v>
      </c>
      <c r="N374" t="s">
        <v>4</v>
      </c>
      <c r="O374" t="s">
        <v>4</v>
      </c>
      <c r="U374" t="s">
        <v>4214</v>
      </c>
      <c r="V374" s="2">
        <v>1</v>
      </c>
      <c r="W374" t="s">
        <v>3775</v>
      </c>
      <c r="X374" t="s">
        <v>4157</v>
      </c>
      <c r="Y374" t="s">
        <v>3777</v>
      </c>
      <c r="Z374" s="4">
        <v>15</v>
      </c>
      <c r="AA374" s="5">
        <v>1504</v>
      </c>
      <c r="AB374" t="s">
        <v>4157</v>
      </c>
      <c r="AC374" t="s">
        <v>4215</v>
      </c>
      <c r="AD374">
        <v>2020</v>
      </c>
      <c r="AE374">
        <v>5</v>
      </c>
      <c r="AF374">
        <v>25</v>
      </c>
      <c r="AG374" t="s">
        <v>3027</v>
      </c>
      <c r="AJ374" t="s">
        <v>4</v>
      </c>
      <c r="AK374" t="s">
        <v>11</v>
      </c>
      <c r="AL374">
        <v>60505</v>
      </c>
      <c r="AM374">
        <v>6952032</v>
      </c>
      <c r="AN374" s="5">
        <v>61000</v>
      </c>
      <c r="AO374" s="5">
        <v>6953000</v>
      </c>
      <c r="AP374">
        <v>0</v>
      </c>
      <c r="AR374">
        <v>1010</v>
      </c>
      <c r="AT374" s="7" t="s">
        <v>4216</v>
      </c>
      <c r="AU374">
        <v>100343</v>
      </c>
      <c r="AW374" s="6" t="s">
        <v>14</v>
      </c>
      <c r="AX374">
        <v>1</v>
      </c>
      <c r="AY374" t="s">
        <v>15</v>
      </c>
      <c r="AZ374" t="s">
        <v>4217</v>
      </c>
      <c r="BA374" t="s">
        <v>4218</v>
      </c>
      <c r="BB374">
        <v>1010</v>
      </c>
      <c r="BC374" t="s">
        <v>31</v>
      </c>
      <c r="BD374" t="s">
        <v>32</v>
      </c>
      <c r="BE374">
        <v>1</v>
      </c>
      <c r="BF374" s="7">
        <v>43976.831134259301</v>
      </c>
      <c r="BG374" s="8" t="s">
        <v>20</v>
      </c>
      <c r="BI374">
        <v>6</v>
      </c>
      <c r="BJ374">
        <v>236794</v>
      </c>
      <c r="BL374" t="s">
        <v>4219</v>
      </c>
      <c r="BX374">
        <v>111437</v>
      </c>
    </row>
    <row r="375" spans="1:76" x14ac:dyDescent="0.25">
      <c r="A375">
        <v>528322</v>
      </c>
      <c r="C375">
        <v>1</v>
      </c>
      <c r="F375" t="s">
        <v>0</v>
      </c>
      <c r="G375" t="s">
        <v>23</v>
      </c>
      <c r="H375" t="s">
        <v>5741</v>
      </c>
      <c r="I375" t="s">
        <v>25</v>
      </c>
      <c r="K375">
        <v>1</v>
      </c>
      <c r="L375" t="s">
        <v>3</v>
      </c>
      <c r="M375">
        <v>100343</v>
      </c>
      <c r="N375" t="s">
        <v>4</v>
      </c>
      <c r="O375" t="s">
        <v>4</v>
      </c>
      <c r="U375" t="s">
        <v>5711</v>
      </c>
      <c r="V375" s="2">
        <v>1</v>
      </c>
      <c r="W375" t="s">
        <v>5701</v>
      </c>
      <c r="X375" t="s">
        <v>5702</v>
      </c>
      <c r="Y375" s="3" t="s">
        <v>5703</v>
      </c>
      <c r="Z375" s="4">
        <v>19</v>
      </c>
      <c r="AA375" s="5">
        <v>1902</v>
      </c>
      <c r="AB375" t="s">
        <v>5702</v>
      </c>
      <c r="AC375" t="s">
        <v>5725</v>
      </c>
      <c r="AD375">
        <v>2020</v>
      </c>
      <c r="AE375">
        <v>4</v>
      </c>
      <c r="AF375">
        <v>20</v>
      </c>
      <c r="AG375" t="s">
        <v>5733</v>
      </c>
      <c r="AJ375" t="s">
        <v>4</v>
      </c>
      <c r="AK375" t="s">
        <v>11</v>
      </c>
      <c r="AL375">
        <v>651540</v>
      </c>
      <c r="AM375">
        <v>7729927</v>
      </c>
      <c r="AN375" s="5">
        <v>651000</v>
      </c>
      <c r="AO375" s="5">
        <v>7729000</v>
      </c>
      <c r="AP375">
        <v>5</v>
      </c>
      <c r="AR375">
        <v>1010</v>
      </c>
      <c r="AT375" s="7" t="s">
        <v>5742</v>
      </c>
      <c r="AU375">
        <v>100343</v>
      </c>
      <c r="AW375" s="6" t="s">
        <v>14</v>
      </c>
      <c r="AX375">
        <v>1</v>
      </c>
      <c r="AY375" t="s">
        <v>15</v>
      </c>
      <c r="AZ375" t="s">
        <v>5729</v>
      </c>
      <c r="BA375" t="s">
        <v>5743</v>
      </c>
      <c r="BB375">
        <v>1010</v>
      </c>
      <c r="BC375" t="s">
        <v>31</v>
      </c>
      <c r="BD375" t="s">
        <v>32</v>
      </c>
      <c r="BF375" s="7">
        <v>43941.420231481497</v>
      </c>
      <c r="BG375" s="8" t="s">
        <v>20</v>
      </c>
      <c r="BI375">
        <v>6</v>
      </c>
      <c r="BJ375">
        <v>233853</v>
      </c>
      <c r="BL375" t="s">
        <v>5744</v>
      </c>
      <c r="BX375">
        <v>528322</v>
      </c>
    </row>
    <row r="376" spans="1:76" x14ac:dyDescent="0.25">
      <c r="A376">
        <v>528961</v>
      </c>
      <c r="C376">
        <v>1</v>
      </c>
      <c r="F376" t="s">
        <v>0</v>
      </c>
      <c r="G376" t="s">
        <v>23</v>
      </c>
      <c r="H376" t="s">
        <v>5825</v>
      </c>
      <c r="I376" t="s">
        <v>25</v>
      </c>
      <c r="K376">
        <v>1</v>
      </c>
      <c r="L376" t="s">
        <v>3</v>
      </c>
      <c r="M376">
        <v>100343</v>
      </c>
      <c r="N376" t="s">
        <v>4</v>
      </c>
      <c r="O376" t="s">
        <v>4</v>
      </c>
      <c r="U376" t="s">
        <v>5782</v>
      </c>
      <c r="V376" s="2">
        <v>1</v>
      </c>
      <c r="W376" t="s">
        <v>5701</v>
      </c>
      <c r="X376" t="s">
        <v>5702</v>
      </c>
      <c r="Y376" s="3" t="s">
        <v>5703</v>
      </c>
      <c r="Z376" s="4">
        <v>19</v>
      </c>
      <c r="AA376" s="5">
        <v>1902</v>
      </c>
      <c r="AB376" t="s">
        <v>5702</v>
      </c>
      <c r="AC376" t="s">
        <v>5826</v>
      </c>
      <c r="AD376">
        <v>2020</v>
      </c>
      <c r="AE376">
        <v>1</v>
      </c>
      <c r="AF376">
        <v>19</v>
      </c>
      <c r="AG376" t="s">
        <v>5733</v>
      </c>
      <c r="AJ376" t="s">
        <v>4</v>
      </c>
      <c r="AK376" t="s">
        <v>11</v>
      </c>
      <c r="AL376">
        <v>652769</v>
      </c>
      <c r="AM376">
        <v>7731660</v>
      </c>
      <c r="AN376" s="5">
        <v>653000</v>
      </c>
      <c r="AO376" s="5">
        <v>7731000</v>
      </c>
      <c r="AP376">
        <v>25</v>
      </c>
      <c r="AR376">
        <v>1010</v>
      </c>
      <c r="AS376" t="s">
        <v>5827</v>
      </c>
      <c r="AT376" s="7" t="s">
        <v>5828</v>
      </c>
      <c r="AU376">
        <v>100343</v>
      </c>
      <c r="AW376" s="6" t="s">
        <v>14</v>
      </c>
      <c r="AX376">
        <v>1</v>
      </c>
      <c r="AY376" t="s">
        <v>15</v>
      </c>
      <c r="AZ376" t="s">
        <v>5787</v>
      </c>
      <c r="BA376" t="s">
        <v>5829</v>
      </c>
      <c r="BB376">
        <v>1010</v>
      </c>
      <c r="BC376" t="s">
        <v>31</v>
      </c>
      <c r="BD376" t="s">
        <v>32</v>
      </c>
      <c r="BF376" s="7">
        <v>43856.543854166703</v>
      </c>
      <c r="BG376" s="8" t="s">
        <v>20</v>
      </c>
      <c r="BI376">
        <v>6</v>
      </c>
      <c r="BJ376">
        <v>229972</v>
      </c>
      <c r="BL376" t="s">
        <v>5830</v>
      </c>
      <c r="BX376">
        <v>528961</v>
      </c>
    </row>
    <row r="377" spans="1:76" x14ac:dyDescent="0.25">
      <c r="A377">
        <v>162</v>
      </c>
      <c r="C377">
        <v>1</v>
      </c>
      <c r="D377">
        <v>1</v>
      </c>
      <c r="E377">
        <v>4</v>
      </c>
      <c r="F377" t="s">
        <v>0</v>
      </c>
      <c r="G377" t="s">
        <v>23</v>
      </c>
      <c r="H377" t="s">
        <v>2249</v>
      </c>
      <c r="I377" s="1" t="str">
        <f>HYPERLINK(AT377,"Foto")</f>
        <v>Foto</v>
      </c>
      <c r="K377">
        <v>1</v>
      </c>
      <c r="L377" t="s">
        <v>3</v>
      </c>
      <c r="M377">
        <v>100343</v>
      </c>
      <c r="N377" t="s">
        <v>4</v>
      </c>
      <c r="O377" t="s">
        <v>4</v>
      </c>
      <c r="U377" t="s">
        <v>2228</v>
      </c>
      <c r="V377" s="2">
        <v>1</v>
      </c>
      <c r="W377" t="s">
        <v>1937</v>
      </c>
      <c r="X377" t="s">
        <v>2229</v>
      </c>
      <c r="Y377" t="s">
        <v>1939</v>
      </c>
      <c r="Z377" s="4">
        <v>11</v>
      </c>
      <c r="AA377" s="5">
        <v>1151</v>
      </c>
      <c r="AB377" s="5" t="s">
        <v>2229</v>
      </c>
      <c r="AC377" t="s">
        <v>2250</v>
      </c>
      <c r="AD377">
        <v>2020</v>
      </c>
      <c r="AE377">
        <v>6</v>
      </c>
      <c r="AF377">
        <v>3</v>
      </c>
      <c r="AG377" t="s">
        <v>2237</v>
      </c>
      <c r="AJ377" t="s">
        <v>4</v>
      </c>
      <c r="AK377" t="s">
        <v>11</v>
      </c>
      <c r="AL377">
        <v>-74565</v>
      </c>
      <c r="AM377">
        <v>6617262</v>
      </c>
      <c r="AN377" s="5">
        <v>-75000</v>
      </c>
      <c r="AO377" s="5">
        <v>6617000</v>
      </c>
      <c r="AP377">
        <v>10</v>
      </c>
      <c r="AR377">
        <v>1010</v>
      </c>
      <c r="AS377" t="s">
        <v>2251</v>
      </c>
      <c r="AT377" s="7" t="s">
        <v>2252</v>
      </c>
      <c r="AU377">
        <v>100343</v>
      </c>
      <c r="AW377" s="6" t="s">
        <v>14</v>
      </c>
      <c r="AX377">
        <v>1</v>
      </c>
      <c r="AY377" t="s">
        <v>15</v>
      </c>
      <c r="AZ377" t="s">
        <v>2240</v>
      </c>
      <c r="BA377" t="s">
        <v>2253</v>
      </c>
      <c r="BB377">
        <v>1010</v>
      </c>
      <c r="BC377" t="s">
        <v>31</v>
      </c>
      <c r="BD377" t="s">
        <v>32</v>
      </c>
      <c r="BE377">
        <v>1</v>
      </c>
      <c r="BF377" s="7">
        <v>43986.602743055599</v>
      </c>
      <c r="BG377" s="8" t="s">
        <v>20</v>
      </c>
      <c r="BI377">
        <v>6</v>
      </c>
      <c r="BJ377">
        <v>237857</v>
      </c>
      <c r="BL377" t="s">
        <v>2254</v>
      </c>
      <c r="BX377">
        <v>162</v>
      </c>
    </row>
    <row r="378" spans="1:76" x14ac:dyDescent="0.25">
      <c r="A378">
        <v>125004</v>
      </c>
      <c r="C378">
        <v>1</v>
      </c>
      <c r="D378">
        <v>1</v>
      </c>
      <c r="E378">
        <v>2</v>
      </c>
      <c r="F378" t="s">
        <v>0</v>
      </c>
      <c r="G378" t="s">
        <v>23</v>
      </c>
      <c r="H378" t="s">
        <v>4412</v>
      </c>
      <c r="I378" s="1" t="str">
        <f>HYPERLINK(AT378,"Foto")</f>
        <v>Foto</v>
      </c>
      <c r="K378">
        <v>1</v>
      </c>
      <c r="L378" t="s">
        <v>3</v>
      </c>
      <c r="M378">
        <v>100343</v>
      </c>
      <c r="N378" t="s">
        <v>4</v>
      </c>
      <c r="O378" t="s">
        <v>4</v>
      </c>
      <c r="U378" t="s">
        <v>4406</v>
      </c>
      <c r="V378" s="2">
        <v>1</v>
      </c>
      <c r="W378" t="s">
        <v>3775</v>
      </c>
      <c r="X378" t="s">
        <v>4284</v>
      </c>
      <c r="Y378" t="s">
        <v>3777</v>
      </c>
      <c r="Z378" s="4">
        <v>15</v>
      </c>
      <c r="AA378" s="5">
        <v>1526</v>
      </c>
      <c r="AB378" s="5" t="s">
        <v>4398</v>
      </c>
      <c r="AC378" t="s">
        <v>4413</v>
      </c>
      <c r="AD378">
        <v>2020</v>
      </c>
      <c r="AE378">
        <v>6</v>
      </c>
      <c r="AF378">
        <v>28</v>
      </c>
      <c r="AG378" t="s">
        <v>3027</v>
      </c>
      <c r="AJ378" t="s">
        <v>4</v>
      </c>
      <c r="AK378" t="s">
        <v>11</v>
      </c>
      <c r="AL378">
        <v>85462</v>
      </c>
      <c r="AM378">
        <v>6942711</v>
      </c>
      <c r="AN378" s="5">
        <v>85000</v>
      </c>
      <c r="AO378" s="5">
        <v>6943000</v>
      </c>
      <c r="AP378">
        <v>25</v>
      </c>
      <c r="AR378">
        <v>1010</v>
      </c>
      <c r="AS378" t="s">
        <v>1830</v>
      </c>
      <c r="AT378" s="7" t="s">
        <v>4414</v>
      </c>
      <c r="AU378">
        <v>100343</v>
      </c>
      <c r="AW378" s="6" t="s">
        <v>14</v>
      </c>
      <c r="AX378">
        <v>1</v>
      </c>
      <c r="AY378" t="s">
        <v>15</v>
      </c>
      <c r="AZ378" t="s">
        <v>4409</v>
      </c>
      <c r="BA378" t="s">
        <v>4415</v>
      </c>
      <c r="BB378">
        <v>1010</v>
      </c>
      <c r="BC378" t="s">
        <v>31</v>
      </c>
      <c r="BD378" t="s">
        <v>32</v>
      </c>
      <c r="BE378">
        <v>1</v>
      </c>
      <c r="BF378" s="7">
        <v>44010.709039351903</v>
      </c>
      <c r="BG378" s="8" t="s">
        <v>20</v>
      </c>
      <c r="BI378">
        <v>6</v>
      </c>
      <c r="BJ378">
        <v>240321</v>
      </c>
      <c r="BL378" t="s">
        <v>4416</v>
      </c>
      <c r="BX378">
        <v>125004</v>
      </c>
    </row>
    <row r="379" spans="1:76" x14ac:dyDescent="0.25">
      <c r="A379">
        <v>126573</v>
      </c>
      <c r="C379">
        <v>1</v>
      </c>
      <c r="F379" t="s">
        <v>0</v>
      </c>
      <c r="G379" t="s">
        <v>23</v>
      </c>
      <c r="H379" t="s">
        <v>1748</v>
      </c>
      <c r="I379" s="1" t="str">
        <f>HYPERLINK(AT379,"Foto")</f>
        <v>Foto</v>
      </c>
      <c r="K379">
        <v>1</v>
      </c>
      <c r="L379" t="s">
        <v>3</v>
      </c>
      <c r="M379">
        <v>100343</v>
      </c>
      <c r="N379" t="s">
        <v>4</v>
      </c>
      <c r="O379" t="s">
        <v>4</v>
      </c>
      <c r="U379" t="s">
        <v>1708</v>
      </c>
      <c r="V379" s="2">
        <v>1</v>
      </c>
      <c r="W379" t="s">
        <v>1519</v>
      </c>
      <c r="X379" t="s">
        <v>1675</v>
      </c>
      <c r="Y379" t="s">
        <v>1676</v>
      </c>
      <c r="Z379" s="4">
        <v>10</v>
      </c>
      <c r="AA379" s="5">
        <v>1001</v>
      </c>
      <c r="AB379" s="5" t="s">
        <v>1675</v>
      </c>
      <c r="AC379" t="s">
        <v>1749</v>
      </c>
      <c r="AD379">
        <v>2020</v>
      </c>
      <c r="AE379">
        <v>4</v>
      </c>
      <c r="AF379">
        <v>26</v>
      </c>
      <c r="AG379" t="s">
        <v>1678</v>
      </c>
      <c r="AJ379" t="s">
        <v>4</v>
      </c>
      <c r="AK379" t="s">
        <v>11</v>
      </c>
      <c r="AL379">
        <v>86519</v>
      </c>
      <c r="AM379">
        <v>6464962</v>
      </c>
      <c r="AN379" s="5">
        <v>87000</v>
      </c>
      <c r="AO379" s="5">
        <v>6465000</v>
      </c>
      <c r="AP379">
        <v>50</v>
      </c>
      <c r="AR379">
        <v>1010</v>
      </c>
      <c r="AT379" s="7" t="s">
        <v>1750</v>
      </c>
      <c r="AU379">
        <v>100343</v>
      </c>
      <c r="AW379" s="6" t="s">
        <v>14</v>
      </c>
      <c r="AX379">
        <v>1</v>
      </c>
      <c r="AY379" t="s">
        <v>15</v>
      </c>
      <c r="AZ379" t="s">
        <v>1745</v>
      </c>
      <c r="BA379" t="s">
        <v>1751</v>
      </c>
      <c r="BB379">
        <v>1010</v>
      </c>
      <c r="BC379" t="s">
        <v>31</v>
      </c>
      <c r="BD379" t="s">
        <v>32</v>
      </c>
      <c r="BE379">
        <v>1</v>
      </c>
      <c r="BF379" s="7">
        <v>43947.949594907397</v>
      </c>
      <c r="BG379" s="8" t="s">
        <v>20</v>
      </c>
      <c r="BI379">
        <v>6</v>
      </c>
      <c r="BJ379">
        <v>234249</v>
      </c>
      <c r="BL379" t="s">
        <v>1752</v>
      </c>
      <c r="BX379">
        <v>126573</v>
      </c>
    </row>
    <row r="380" spans="1:76" x14ac:dyDescent="0.25">
      <c r="A380">
        <v>138536</v>
      </c>
      <c r="C380">
        <v>1</v>
      </c>
      <c r="D380">
        <v>1</v>
      </c>
      <c r="E380">
        <v>1</v>
      </c>
      <c r="F380" t="s">
        <v>0</v>
      </c>
      <c r="G380" t="s">
        <v>23</v>
      </c>
      <c r="H380" t="s">
        <v>1834</v>
      </c>
      <c r="I380" s="1" t="str">
        <f>HYPERLINK(AT380,"Foto")</f>
        <v>Foto</v>
      </c>
      <c r="K380">
        <v>1</v>
      </c>
      <c r="L380" t="s">
        <v>3</v>
      </c>
      <c r="M380">
        <v>100343</v>
      </c>
      <c r="N380" t="s">
        <v>4</v>
      </c>
      <c r="O380" t="s">
        <v>4</v>
      </c>
      <c r="U380" t="s">
        <v>1835</v>
      </c>
      <c r="V380" s="2">
        <v>1</v>
      </c>
      <c r="W380" t="s">
        <v>1519</v>
      </c>
      <c r="X380" t="s">
        <v>1675</v>
      </c>
      <c r="Y380" t="s">
        <v>1676</v>
      </c>
      <c r="Z380" s="4">
        <v>10</v>
      </c>
      <c r="AA380" s="5">
        <v>1001</v>
      </c>
      <c r="AB380" s="5" t="s">
        <v>1675</v>
      </c>
      <c r="AC380" t="s">
        <v>1836</v>
      </c>
      <c r="AD380">
        <v>2020</v>
      </c>
      <c r="AE380">
        <v>5</v>
      </c>
      <c r="AF380">
        <v>9</v>
      </c>
      <c r="AG380" t="s">
        <v>1678</v>
      </c>
      <c r="AJ380" t="s">
        <v>4</v>
      </c>
      <c r="AK380" t="s">
        <v>11</v>
      </c>
      <c r="AL380">
        <v>94885</v>
      </c>
      <c r="AM380">
        <v>6462922</v>
      </c>
      <c r="AN380" s="5">
        <v>95000</v>
      </c>
      <c r="AO380" s="5">
        <v>6463000</v>
      </c>
      <c r="AP380">
        <v>5</v>
      </c>
      <c r="AR380">
        <v>1010</v>
      </c>
      <c r="AS380" t="s">
        <v>1837</v>
      </c>
      <c r="AT380" s="7" t="s">
        <v>1838</v>
      </c>
      <c r="AU380">
        <v>100343</v>
      </c>
      <c r="AW380" s="6" t="s">
        <v>14</v>
      </c>
      <c r="AX380">
        <v>1</v>
      </c>
      <c r="AY380" t="s">
        <v>15</v>
      </c>
      <c r="AZ380" t="s">
        <v>1839</v>
      </c>
      <c r="BA380" t="s">
        <v>1840</v>
      </c>
      <c r="BB380">
        <v>1010</v>
      </c>
      <c r="BC380" t="s">
        <v>31</v>
      </c>
      <c r="BD380" t="s">
        <v>32</v>
      </c>
      <c r="BE380">
        <v>1</v>
      </c>
      <c r="BF380" s="7">
        <v>43960.973275463002</v>
      </c>
      <c r="BG380" s="8" t="s">
        <v>20</v>
      </c>
      <c r="BI380">
        <v>6</v>
      </c>
      <c r="BJ380">
        <v>235298</v>
      </c>
      <c r="BL380" t="s">
        <v>1841</v>
      </c>
      <c r="BX380">
        <v>138536</v>
      </c>
    </row>
    <row r="381" spans="1:76" x14ac:dyDescent="0.25">
      <c r="A381">
        <v>140800</v>
      </c>
      <c r="C381">
        <v>1</v>
      </c>
      <c r="F381" t="s">
        <v>0</v>
      </c>
      <c r="G381" t="s">
        <v>23</v>
      </c>
      <c r="H381" t="s">
        <v>4367</v>
      </c>
      <c r="I381" t="s">
        <v>25</v>
      </c>
      <c r="K381">
        <v>1</v>
      </c>
      <c r="L381" t="s">
        <v>3</v>
      </c>
      <c r="M381">
        <v>100343</v>
      </c>
      <c r="N381" t="s">
        <v>4</v>
      </c>
      <c r="O381" t="s">
        <v>4</v>
      </c>
      <c r="U381" t="s">
        <v>4310</v>
      </c>
      <c r="V381" s="2">
        <v>1</v>
      </c>
      <c r="W381" t="s">
        <v>3775</v>
      </c>
      <c r="X381" t="s">
        <v>4284</v>
      </c>
      <c r="Y381" t="s">
        <v>3777</v>
      </c>
      <c r="Z381" s="4">
        <v>15</v>
      </c>
      <c r="AA381" s="5">
        <v>1524</v>
      </c>
      <c r="AB381" t="s">
        <v>4285</v>
      </c>
      <c r="AC381" t="s">
        <v>4368</v>
      </c>
      <c r="AD381">
        <v>2020</v>
      </c>
      <c r="AE381">
        <v>9</v>
      </c>
      <c r="AF381">
        <v>17</v>
      </c>
      <c r="AG381" t="s">
        <v>3948</v>
      </c>
      <c r="AJ381" t="s">
        <v>4</v>
      </c>
      <c r="AK381" t="s">
        <v>11</v>
      </c>
      <c r="AL381">
        <v>98528</v>
      </c>
      <c r="AM381">
        <v>6925086</v>
      </c>
      <c r="AN381" s="5">
        <v>99000</v>
      </c>
      <c r="AO381" s="5">
        <v>6925000</v>
      </c>
      <c r="AP381">
        <v>5</v>
      </c>
      <c r="AR381">
        <v>1010</v>
      </c>
      <c r="AT381" s="7" t="s">
        <v>4369</v>
      </c>
      <c r="AU381">
        <v>100343</v>
      </c>
      <c r="AW381" s="6" t="s">
        <v>14</v>
      </c>
      <c r="AX381">
        <v>1</v>
      </c>
      <c r="AY381" t="s">
        <v>15</v>
      </c>
      <c r="AZ381" t="s">
        <v>4370</v>
      </c>
      <c r="BA381" t="s">
        <v>4371</v>
      </c>
      <c r="BB381">
        <v>1010</v>
      </c>
      <c r="BC381" t="s">
        <v>31</v>
      </c>
      <c r="BD381" t="s">
        <v>32</v>
      </c>
      <c r="BF381" s="7">
        <v>44210.679027777798</v>
      </c>
      <c r="BG381" s="8" t="s">
        <v>20</v>
      </c>
      <c r="BI381">
        <v>6</v>
      </c>
      <c r="BJ381">
        <v>265071</v>
      </c>
      <c r="BL381" t="s">
        <v>4372</v>
      </c>
      <c r="BX381">
        <v>140800</v>
      </c>
    </row>
    <row r="382" spans="1:76" x14ac:dyDescent="0.25">
      <c r="A382">
        <v>141019</v>
      </c>
      <c r="C382">
        <v>1</v>
      </c>
      <c r="D382">
        <v>1</v>
      </c>
      <c r="E382">
        <v>1</v>
      </c>
      <c r="F382" t="s">
        <v>0</v>
      </c>
      <c r="G382" t="s">
        <v>23</v>
      </c>
      <c r="H382" t="s">
        <v>4373</v>
      </c>
      <c r="I382" s="1" t="str">
        <f>HYPERLINK(AT382,"Foto")</f>
        <v>Foto</v>
      </c>
      <c r="K382">
        <v>1</v>
      </c>
      <c r="L382" t="s">
        <v>3</v>
      </c>
      <c r="M382">
        <v>100343</v>
      </c>
      <c r="N382" t="s">
        <v>4</v>
      </c>
      <c r="O382" t="s">
        <v>4</v>
      </c>
      <c r="U382" t="s">
        <v>4374</v>
      </c>
      <c r="V382" s="2">
        <v>1</v>
      </c>
      <c r="W382" t="s">
        <v>3775</v>
      </c>
      <c r="X382" t="s">
        <v>4284</v>
      </c>
      <c r="Y382" t="s">
        <v>3777</v>
      </c>
      <c r="Z382" s="4">
        <v>15</v>
      </c>
      <c r="AA382" s="5">
        <v>1524</v>
      </c>
      <c r="AB382" t="s">
        <v>4285</v>
      </c>
      <c r="AC382" t="s">
        <v>4375</v>
      </c>
      <c r="AD382">
        <v>2020</v>
      </c>
      <c r="AE382">
        <v>5</v>
      </c>
      <c r="AF382">
        <v>31</v>
      </c>
      <c r="AG382" t="s">
        <v>3027</v>
      </c>
      <c r="AJ382" t="s">
        <v>4</v>
      </c>
      <c r="AK382" t="s">
        <v>11</v>
      </c>
      <c r="AL382">
        <v>98799</v>
      </c>
      <c r="AM382">
        <v>6931324</v>
      </c>
      <c r="AN382" s="5">
        <v>99000</v>
      </c>
      <c r="AO382" s="5">
        <v>6931000</v>
      </c>
      <c r="AP382">
        <v>10</v>
      </c>
      <c r="AR382">
        <v>1010</v>
      </c>
      <c r="AT382" s="7" t="s">
        <v>4376</v>
      </c>
      <c r="AU382">
        <v>100343</v>
      </c>
      <c r="AW382" s="6" t="s">
        <v>14</v>
      </c>
      <c r="AX382">
        <v>1</v>
      </c>
      <c r="AY382" t="s">
        <v>15</v>
      </c>
      <c r="AZ382" t="s">
        <v>4377</v>
      </c>
      <c r="BA382" t="s">
        <v>4378</v>
      </c>
      <c r="BB382">
        <v>1010</v>
      </c>
      <c r="BC382" t="s">
        <v>31</v>
      </c>
      <c r="BD382" t="s">
        <v>32</v>
      </c>
      <c r="BE382">
        <v>1</v>
      </c>
      <c r="BF382" s="7">
        <v>43982.8268634259</v>
      </c>
      <c r="BG382" s="8" t="s">
        <v>20</v>
      </c>
      <c r="BI382">
        <v>6</v>
      </c>
      <c r="BJ382">
        <v>237609</v>
      </c>
      <c r="BL382" t="s">
        <v>4379</v>
      </c>
      <c r="BX382">
        <v>141019</v>
      </c>
    </row>
    <row r="383" spans="1:76" x14ac:dyDescent="0.25">
      <c r="A383">
        <v>62631</v>
      </c>
      <c r="C383">
        <v>1</v>
      </c>
      <c r="F383" t="s">
        <v>0</v>
      </c>
      <c r="G383" t="s">
        <v>23</v>
      </c>
      <c r="H383" t="s">
        <v>2077</v>
      </c>
      <c r="I383" t="s">
        <v>25</v>
      </c>
      <c r="K383">
        <v>1</v>
      </c>
      <c r="L383" t="s">
        <v>3</v>
      </c>
      <c r="M383">
        <v>100343</v>
      </c>
      <c r="N383" t="s">
        <v>4</v>
      </c>
      <c r="O383" t="s">
        <v>4</v>
      </c>
      <c r="U383" t="s">
        <v>2023</v>
      </c>
      <c r="V383" s="2">
        <v>1</v>
      </c>
      <c r="W383" t="s">
        <v>1937</v>
      </c>
      <c r="X383" t="s">
        <v>2024</v>
      </c>
      <c r="Y383" t="s">
        <v>1939</v>
      </c>
      <c r="Z383" s="4">
        <v>11</v>
      </c>
      <c r="AA383" s="5">
        <v>1111</v>
      </c>
      <c r="AB383" s="5" t="s">
        <v>2024</v>
      </c>
      <c r="AC383" t="s">
        <v>2078</v>
      </c>
      <c r="AD383">
        <v>2021</v>
      </c>
      <c r="AE383">
        <v>6</v>
      </c>
      <c r="AF383">
        <v>5</v>
      </c>
      <c r="AG383" t="s">
        <v>2079</v>
      </c>
      <c r="AJ383" t="s">
        <v>4</v>
      </c>
      <c r="AK383" t="s">
        <v>11</v>
      </c>
      <c r="AL383">
        <v>-10482</v>
      </c>
      <c r="AM383">
        <v>6498301</v>
      </c>
      <c r="AN383" s="5">
        <v>-11000</v>
      </c>
      <c r="AO383" s="5">
        <v>6499000</v>
      </c>
      <c r="AP383">
        <v>10</v>
      </c>
      <c r="AR383">
        <v>1010</v>
      </c>
      <c r="AT383" s="7" t="s">
        <v>2080</v>
      </c>
      <c r="AU383">
        <v>100343</v>
      </c>
      <c r="AW383" s="6" t="s">
        <v>14</v>
      </c>
      <c r="AX383">
        <v>1</v>
      </c>
      <c r="AY383" t="s">
        <v>15</v>
      </c>
      <c r="AZ383" t="s">
        <v>2081</v>
      </c>
      <c r="BA383" t="s">
        <v>2082</v>
      </c>
      <c r="BB383">
        <v>1010</v>
      </c>
      <c r="BC383" t="s">
        <v>31</v>
      </c>
      <c r="BD383" t="s">
        <v>32</v>
      </c>
      <c r="BF383" s="7">
        <v>44355.929467592599</v>
      </c>
      <c r="BG383" s="8" t="s">
        <v>20</v>
      </c>
      <c r="BI383">
        <v>6</v>
      </c>
      <c r="BJ383">
        <v>270996</v>
      </c>
      <c r="BL383" t="s">
        <v>2083</v>
      </c>
      <c r="BX383">
        <v>62631</v>
      </c>
    </row>
    <row r="384" spans="1:76" x14ac:dyDescent="0.25">
      <c r="A384">
        <v>147747</v>
      </c>
      <c r="C384">
        <v>1</v>
      </c>
      <c r="F384" t="s">
        <v>0</v>
      </c>
      <c r="G384" t="s">
        <v>23</v>
      </c>
      <c r="H384" t="s">
        <v>1472</v>
      </c>
      <c r="I384" t="s">
        <v>25</v>
      </c>
      <c r="K384">
        <v>1</v>
      </c>
      <c r="L384" t="s">
        <v>3</v>
      </c>
      <c r="M384">
        <v>100343</v>
      </c>
      <c r="N384" t="s">
        <v>4</v>
      </c>
      <c r="O384" t="s">
        <v>4</v>
      </c>
      <c r="U384" t="s">
        <v>1424</v>
      </c>
      <c r="V384" s="2">
        <v>1</v>
      </c>
      <c r="W384" t="s">
        <v>1052</v>
      </c>
      <c r="X384" t="s">
        <v>1294</v>
      </c>
      <c r="Y384" s="3" t="s">
        <v>1208</v>
      </c>
      <c r="Z384" s="4">
        <v>8</v>
      </c>
      <c r="AA384" s="5">
        <v>833</v>
      </c>
      <c r="AB384" s="5" t="s">
        <v>1294</v>
      </c>
      <c r="AC384" t="s">
        <v>1473</v>
      </c>
      <c r="AD384">
        <v>2021</v>
      </c>
      <c r="AE384">
        <v>3</v>
      </c>
      <c r="AF384">
        <v>27</v>
      </c>
      <c r="AG384" t="s">
        <v>344</v>
      </c>
      <c r="AJ384" t="s">
        <v>4</v>
      </c>
      <c r="AK384" t="s">
        <v>11</v>
      </c>
      <c r="AL384">
        <v>115127</v>
      </c>
      <c r="AM384">
        <v>6615213</v>
      </c>
      <c r="AN384" s="5">
        <v>115000</v>
      </c>
      <c r="AO384" s="5">
        <v>6615000</v>
      </c>
      <c r="AP384">
        <v>10</v>
      </c>
      <c r="AR384">
        <v>1010</v>
      </c>
      <c r="AT384" s="7" t="s">
        <v>1474</v>
      </c>
      <c r="AU384">
        <v>100343</v>
      </c>
      <c r="AW384" s="6" t="s">
        <v>14</v>
      </c>
      <c r="AX384">
        <v>1</v>
      </c>
      <c r="AY384" t="s">
        <v>15</v>
      </c>
      <c r="AZ384" t="s">
        <v>1462</v>
      </c>
      <c r="BA384" t="s">
        <v>1475</v>
      </c>
      <c r="BB384">
        <v>1010</v>
      </c>
      <c r="BC384" t="s">
        <v>31</v>
      </c>
      <c r="BD384" t="s">
        <v>32</v>
      </c>
      <c r="BF384" s="7">
        <v>44283.326400462996</v>
      </c>
      <c r="BG384" s="8" t="s">
        <v>20</v>
      </c>
      <c r="BI384">
        <v>6</v>
      </c>
      <c r="BJ384">
        <v>266773</v>
      </c>
      <c r="BL384" t="s">
        <v>1476</v>
      </c>
      <c r="BX384">
        <v>147747</v>
      </c>
    </row>
    <row r="385" spans="1:76" x14ac:dyDescent="0.25">
      <c r="A385">
        <v>210915</v>
      </c>
      <c r="C385">
        <v>1</v>
      </c>
      <c r="D385">
        <v>1</v>
      </c>
      <c r="E385">
        <v>1</v>
      </c>
      <c r="F385" t="s">
        <v>0</v>
      </c>
      <c r="G385" t="s">
        <v>23</v>
      </c>
      <c r="H385" t="s">
        <v>1153</v>
      </c>
      <c r="I385" s="1" t="str">
        <f>HYPERLINK(AT385,"Foto")</f>
        <v>Foto</v>
      </c>
      <c r="K385">
        <v>1</v>
      </c>
      <c r="L385" t="s">
        <v>3</v>
      </c>
      <c r="M385">
        <v>100343</v>
      </c>
      <c r="N385" t="s">
        <v>4</v>
      </c>
      <c r="O385" t="s">
        <v>4</v>
      </c>
      <c r="U385" t="s">
        <v>1154</v>
      </c>
      <c r="V385" s="2">
        <v>1</v>
      </c>
      <c r="W385" t="s">
        <v>1052</v>
      </c>
      <c r="X385" t="s">
        <v>1122</v>
      </c>
      <c r="Y385" s="3" t="s">
        <v>1054</v>
      </c>
      <c r="Z385" s="4">
        <v>7</v>
      </c>
      <c r="AA385" s="5">
        <v>709</v>
      </c>
      <c r="AB385" s="5" t="s">
        <v>1122</v>
      </c>
      <c r="AC385" t="s">
        <v>1155</v>
      </c>
      <c r="AD385">
        <v>2021</v>
      </c>
      <c r="AE385">
        <v>6</v>
      </c>
      <c r="AF385">
        <v>15</v>
      </c>
      <c r="AG385" t="s">
        <v>1156</v>
      </c>
      <c r="AJ385" t="s">
        <v>4</v>
      </c>
      <c r="AK385" t="s">
        <v>11</v>
      </c>
      <c r="AL385">
        <v>214265</v>
      </c>
      <c r="AM385">
        <v>6553357</v>
      </c>
      <c r="AN385" s="5">
        <v>215000</v>
      </c>
      <c r="AO385" s="5">
        <v>6553000</v>
      </c>
      <c r="AP385">
        <v>10</v>
      </c>
      <c r="AR385">
        <v>1010</v>
      </c>
      <c r="AT385" s="7" t="s">
        <v>1157</v>
      </c>
      <c r="AU385">
        <v>100343</v>
      </c>
      <c r="AW385" s="6" t="s">
        <v>14</v>
      </c>
      <c r="AX385">
        <v>1</v>
      </c>
      <c r="AY385" t="s">
        <v>15</v>
      </c>
      <c r="AZ385" t="s">
        <v>1158</v>
      </c>
      <c r="BA385" t="s">
        <v>1159</v>
      </c>
      <c r="BB385">
        <v>1010</v>
      </c>
      <c r="BC385" t="s">
        <v>31</v>
      </c>
      <c r="BD385" t="s">
        <v>32</v>
      </c>
      <c r="BE385">
        <v>1</v>
      </c>
      <c r="BF385" s="7">
        <v>44367.809733796297</v>
      </c>
      <c r="BG385" s="8" t="s">
        <v>20</v>
      </c>
      <c r="BI385">
        <v>6</v>
      </c>
      <c r="BJ385">
        <v>272005</v>
      </c>
      <c r="BL385" t="s">
        <v>1160</v>
      </c>
      <c r="BX385">
        <v>210915</v>
      </c>
    </row>
    <row r="386" spans="1:76" x14ac:dyDescent="0.25">
      <c r="A386">
        <v>287831</v>
      </c>
      <c r="C386">
        <v>1</v>
      </c>
      <c r="D386">
        <v>1</v>
      </c>
      <c r="E386">
        <v>1</v>
      </c>
      <c r="F386" t="s">
        <v>0</v>
      </c>
      <c r="G386" t="s">
        <v>23</v>
      </c>
      <c r="H386" t="s">
        <v>736</v>
      </c>
      <c r="I386" s="1" t="str">
        <f>HYPERLINK(AT386,"Foto")</f>
        <v>Foto</v>
      </c>
      <c r="K386">
        <v>1</v>
      </c>
      <c r="L386" t="s">
        <v>3</v>
      </c>
      <c r="M386">
        <v>100343</v>
      </c>
      <c r="N386" t="s">
        <v>4</v>
      </c>
      <c r="O386" t="s">
        <v>4</v>
      </c>
      <c r="U386" t="s">
        <v>737</v>
      </c>
      <c r="V386" s="2">
        <v>1</v>
      </c>
      <c r="W386" t="s">
        <v>533</v>
      </c>
      <c r="X386" t="s">
        <v>709</v>
      </c>
      <c r="Y386" s="3" t="s">
        <v>620</v>
      </c>
      <c r="Z386" s="4">
        <v>5</v>
      </c>
      <c r="AA386" s="5">
        <v>522</v>
      </c>
      <c r="AB386" s="5" t="s">
        <v>709</v>
      </c>
      <c r="AC386" t="s">
        <v>738</v>
      </c>
      <c r="AD386">
        <v>2021</v>
      </c>
      <c r="AE386">
        <v>6</v>
      </c>
      <c r="AF386">
        <v>10</v>
      </c>
      <c r="AG386" t="s">
        <v>739</v>
      </c>
      <c r="AJ386" t="s">
        <v>4</v>
      </c>
      <c r="AK386" t="s">
        <v>11</v>
      </c>
      <c r="AL386">
        <v>246471</v>
      </c>
      <c r="AM386">
        <v>6796792</v>
      </c>
      <c r="AN386" s="5">
        <v>247000</v>
      </c>
      <c r="AO386" s="5">
        <v>6797000</v>
      </c>
      <c r="AP386">
        <v>75</v>
      </c>
      <c r="AR386">
        <v>1010</v>
      </c>
      <c r="AT386" s="7" t="s">
        <v>740</v>
      </c>
      <c r="AU386">
        <v>100343</v>
      </c>
      <c r="AW386" s="6" t="s">
        <v>14</v>
      </c>
      <c r="AX386">
        <v>1</v>
      </c>
      <c r="AY386" t="s">
        <v>15</v>
      </c>
      <c r="AZ386" t="s">
        <v>741</v>
      </c>
      <c r="BA386" t="s">
        <v>742</v>
      </c>
      <c r="BB386">
        <v>1010</v>
      </c>
      <c r="BC386" t="s">
        <v>31</v>
      </c>
      <c r="BD386" t="s">
        <v>32</v>
      </c>
      <c r="BE386">
        <v>1</v>
      </c>
      <c r="BF386" s="7">
        <v>44358.504745370403</v>
      </c>
      <c r="BG386" s="8" t="s">
        <v>20</v>
      </c>
      <c r="BI386">
        <v>6</v>
      </c>
      <c r="BJ386">
        <v>271275</v>
      </c>
      <c r="BL386" t="s">
        <v>743</v>
      </c>
      <c r="BX386">
        <v>287831</v>
      </c>
    </row>
    <row r="387" spans="1:76" x14ac:dyDescent="0.25">
      <c r="A387">
        <v>51911</v>
      </c>
      <c r="C387">
        <v>1</v>
      </c>
      <c r="F387" t="s">
        <v>0</v>
      </c>
      <c r="G387" t="s">
        <v>23</v>
      </c>
      <c r="H387" t="s">
        <v>2663</v>
      </c>
      <c r="I387" s="1" t="str">
        <f>HYPERLINK(AT387,"Foto")</f>
        <v>Foto</v>
      </c>
      <c r="K387">
        <v>1</v>
      </c>
      <c r="L387" t="s">
        <v>3</v>
      </c>
      <c r="M387">
        <v>100343</v>
      </c>
      <c r="N387" t="s">
        <v>4</v>
      </c>
      <c r="O387" t="s">
        <v>4</v>
      </c>
      <c r="U387" t="s">
        <v>2591</v>
      </c>
      <c r="V387" s="2">
        <v>1</v>
      </c>
      <c r="W387" t="s">
        <v>553</v>
      </c>
      <c r="X387" t="s">
        <v>2592</v>
      </c>
      <c r="Y387" s="3" t="s">
        <v>2325</v>
      </c>
      <c r="Z387" s="4">
        <v>12</v>
      </c>
      <c r="AA387" s="5">
        <v>1221</v>
      </c>
      <c r="AB387" s="5" t="s">
        <v>2592</v>
      </c>
      <c r="AC387" t="s">
        <v>2664</v>
      </c>
      <c r="AD387">
        <v>2021</v>
      </c>
      <c r="AE387">
        <v>5</v>
      </c>
      <c r="AF387">
        <v>14</v>
      </c>
      <c r="AG387" t="s">
        <v>2665</v>
      </c>
      <c r="AJ387" t="s">
        <v>4</v>
      </c>
      <c r="AK387" t="s">
        <v>11</v>
      </c>
      <c r="AL387">
        <v>-24899</v>
      </c>
      <c r="AM387">
        <v>6672642</v>
      </c>
      <c r="AN387" s="5">
        <v>-25000</v>
      </c>
      <c r="AO387" s="5">
        <v>6673000</v>
      </c>
      <c r="AP387">
        <v>50</v>
      </c>
      <c r="AR387">
        <v>1010</v>
      </c>
      <c r="AT387" s="7" t="s">
        <v>2666</v>
      </c>
      <c r="AU387">
        <v>100343</v>
      </c>
      <c r="AW387" s="6" t="s">
        <v>14</v>
      </c>
      <c r="AX387">
        <v>1</v>
      </c>
      <c r="AY387" t="s">
        <v>15</v>
      </c>
      <c r="AZ387" t="s">
        <v>2667</v>
      </c>
      <c r="BA387" t="s">
        <v>2668</v>
      </c>
      <c r="BB387">
        <v>1010</v>
      </c>
      <c r="BC387" t="s">
        <v>31</v>
      </c>
      <c r="BD387" t="s">
        <v>32</v>
      </c>
      <c r="BE387">
        <v>1</v>
      </c>
      <c r="BF387" s="7">
        <v>44330.639212962997</v>
      </c>
      <c r="BG387" s="8" t="s">
        <v>20</v>
      </c>
      <c r="BI387">
        <v>6</v>
      </c>
      <c r="BJ387">
        <v>268765</v>
      </c>
      <c r="BL387" t="s">
        <v>2669</v>
      </c>
      <c r="BX387">
        <v>51911</v>
      </c>
    </row>
    <row r="388" spans="1:76" x14ac:dyDescent="0.25">
      <c r="A388">
        <v>52110</v>
      </c>
      <c r="C388">
        <v>1</v>
      </c>
      <c r="D388">
        <v>1</v>
      </c>
      <c r="E388">
        <v>1</v>
      </c>
      <c r="F388" t="s">
        <v>0</v>
      </c>
      <c r="G388" t="s">
        <v>23</v>
      </c>
      <c r="H388" t="s">
        <v>2836</v>
      </c>
      <c r="I388" t="s">
        <v>25</v>
      </c>
      <c r="K388">
        <v>1</v>
      </c>
      <c r="L388" t="s">
        <v>3</v>
      </c>
      <c r="M388">
        <v>100343</v>
      </c>
      <c r="N388" t="s">
        <v>4</v>
      </c>
      <c r="O388" t="s">
        <v>4</v>
      </c>
      <c r="U388" t="s">
        <v>2837</v>
      </c>
      <c r="V388" s="2">
        <v>1</v>
      </c>
      <c r="W388" t="s">
        <v>553</v>
      </c>
      <c r="X388" t="s">
        <v>2790</v>
      </c>
      <c r="Y388" s="3" t="s">
        <v>2325</v>
      </c>
      <c r="Z388" s="4">
        <v>12</v>
      </c>
      <c r="AA388" s="5">
        <v>1223</v>
      </c>
      <c r="AB388" s="5" t="s">
        <v>2790</v>
      </c>
      <c r="AC388" t="s">
        <v>2838</v>
      </c>
      <c r="AD388">
        <v>2021</v>
      </c>
      <c r="AE388">
        <v>7</v>
      </c>
      <c r="AF388">
        <v>9</v>
      </c>
      <c r="AG388" t="s">
        <v>2839</v>
      </c>
      <c r="AJ388" t="s">
        <v>4</v>
      </c>
      <c r="AK388" t="s">
        <v>11</v>
      </c>
      <c r="AL388">
        <v>-24628</v>
      </c>
      <c r="AM388">
        <v>6679381</v>
      </c>
      <c r="AN388" s="5">
        <v>-25000</v>
      </c>
      <c r="AO388" s="5">
        <v>6679000</v>
      </c>
      <c r="AP388">
        <v>10</v>
      </c>
      <c r="AR388">
        <v>1010</v>
      </c>
      <c r="AT388" s="7" t="s">
        <v>2840</v>
      </c>
      <c r="AU388">
        <v>100343</v>
      </c>
      <c r="AW388" s="6" t="s">
        <v>14</v>
      </c>
      <c r="AX388">
        <v>1</v>
      </c>
      <c r="AY388" t="s">
        <v>15</v>
      </c>
      <c r="AZ388" t="s">
        <v>2841</v>
      </c>
      <c r="BA388" t="s">
        <v>2842</v>
      </c>
      <c r="BB388">
        <v>1010</v>
      </c>
      <c r="BC388" t="s">
        <v>31</v>
      </c>
      <c r="BD388" t="s">
        <v>32</v>
      </c>
      <c r="BF388" s="7">
        <v>44465.782523148097</v>
      </c>
      <c r="BG388" s="8" t="s">
        <v>20</v>
      </c>
      <c r="BI388">
        <v>6</v>
      </c>
      <c r="BJ388">
        <v>280779</v>
      </c>
      <c r="BL388" t="s">
        <v>2843</v>
      </c>
      <c r="BX388">
        <v>52110</v>
      </c>
    </row>
    <row r="389" spans="1:76" x14ac:dyDescent="0.25">
      <c r="A389">
        <v>326075</v>
      </c>
      <c r="C389">
        <v>1</v>
      </c>
      <c r="D389">
        <v>1</v>
      </c>
      <c r="E389">
        <v>1</v>
      </c>
      <c r="F389" t="s">
        <v>0</v>
      </c>
      <c r="G389" t="s">
        <v>23</v>
      </c>
      <c r="H389" t="s">
        <v>651</v>
      </c>
      <c r="I389" s="1" t="str">
        <f>HYPERLINK(AT389,"Foto")</f>
        <v>Foto</v>
      </c>
      <c r="K389">
        <v>1</v>
      </c>
      <c r="L389" t="s">
        <v>3</v>
      </c>
      <c r="M389">
        <v>100343</v>
      </c>
      <c r="N389" t="s">
        <v>4</v>
      </c>
      <c r="O389" t="s">
        <v>4</v>
      </c>
      <c r="U389" t="s">
        <v>652</v>
      </c>
      <c r="V389" s="2">
        <v>1</v>
      </c>
      <c r="W389" t="s">
        <v>533</v>
      </c>
      <c r="X389" t="s">
        <v>619</v>
      </c>
      <c r="Y389" t="s">
        <v>620</v>
      </c>
      <c r="Z389" s="4">
        <v>5</v>
      </c>
      <c r="AA389" s="5">
        <v>501</v>
      </c>
      <c r="AB389" s="5" t="s">
        <v>619</v>
      </c>
      <c r="AC389" t="s">
        <v>653</v>
      </c>
      <c r="AD389">
        <v>2021</v>
      </c>
      <c r="AE389">
        <v>8</v>
      </c>
      <c r="AF389">
        <v>19</v>
      </c>
      <c r="AG389" t="s">
        <v>630</v>
      </c>
      <c r="AJ389" t="s">
        <v>4</v>
      </c>
      <c r="AK389" t="s">
        <v>11</v>
      </c>
      <c r="AL389">
        <v>255455</v>
      </c>
      <c r="AM389">
        <v>6786327</v>
      </c>
      <c r="AN389" s="5">
        <v>255000</v>
      </c>
      <c r="AO389" s="5">
        <v>6787000</v>
      </c>
      <c r="AP389">
        <v>10</v>
      </c>
      <c r="AR389">
        <v>1010</v>
      </c>
      <c r="AS389" t="s">
        <v>654</v>
      </c>
      <c r="AT389" s="7" t="s">
        <v>655</v>
      </c>
      <c r="AU389">
        <v>100343</v>
      </c>
      <c r="AW389" s="6" t="s">
        <v>14</v>
      </c>
      <c r="AX389">
        <v>1</v>
      </c>
      <c r="AY389" t="s">
        <v>15</v>
      </c>
      <c r="AZ389" t="s">
        <v>656</v>
      </c>
      <c r="BA389" t="s">
        <v>657</v>
      </c>
      <c r="BB389">
        <v>1010</v>
      </c>
      <c r="BC389" t="s">
        <v>31</v>
      </c>
      <c r="BD389" t="s">
        <v>32</v>
      </c>
      <c r="BE389">
        <v>1</v>
      </c>
      <c r="BF389" s="7">
        <v>44430.881122685198</v>
      </c>
      <c r="BG389" s="8" t="s">
        <v>20</v>
      </c>
      <c r="BI389">
        <v>6</v>
      </c>
      <c r="BJ389">
        <v>278631</v>
      </c>
      <c r="BL389" t="s">
        <v>658</v>
      </c>
      <c r="BX389">
        <v>326075</v>
      </c>
    </row>
    <row r="390" spans="1:76" x14ac:dyDescent="0.25">
      <c r="A390">
        <v>326317</v>
      </c>
      <c r="C390">
        <v>1</v>
      </c>
      <c r="D390">
        <v>1</v>
      </c>
      <c r="E390">
        <v>2</v>
      </c>
      <c r="F390" t="s">
        <v>0</v>
      </c>
      <c r="G390" t="s">
        <v>23</v>
      </c>
      <c r="H390" t="s">
        <v>659</v>
      </c>
      <c r="I390" s="1" t="str">
        <f>HYPERLINK(AT390,"Foto")</f>
        <v>Foto</v>
      </c>
      <c r="K390">
        <v>1</v>
      </c>
      <c r="L390" t="s">
        <v>3</v>
      </c>
      <c r="M390">
        <v>100343</v>
      </c>
      <c r="N390" t="s">
        <v>4</v>
      </c>
      <c r="O390" t="s">
        <v>4</v>
      </c>
      <c r="U390" t="s">
        <v>652</v>
      </c>
      <c r="V390" s="2">
        <v>1</v>
      </c>
      <c r="W390" t="s">
        <v>533</v>
      </c>
      <c r="X390" t="s">
        <v>619</v>
      </c>
      <c r="Y390" t="s">
        <v>620</v>
      </c>
      <c r="Z390" s="4">
        <v>5</v>
      </c>
      <c r="AA390" s="5">
        <v>501</v>
      </c>
      <c r="AB390" s="5" t="s">
        <v>619</v>
      </c>
      <c r="AC390" t="s">
        <v>653</v>
      </c>
      <c r="AD390">
        <v>2021</v>
      </c>
      <c r="AE390">
        <v>8</v>
      </c>
      <c r="AF390">
        <v>19</v>
      </c>
      <c r="AG390" t="s">
        <v>630</v>
      </c>
      <c r="AJ390" t="s">
        <v>4</v>
      </c>
      <c r="AK390" t="s">
        <v>11</v>
      </c>
      <c r="AL390">
        <v>255499</v>
      </c>
      <c r="AM390">
        <v>6786296</v>
      </c>
      <c r="AN390" s="5">
        <v>255000</v>
      </c>
      <c r="AO390" s="5">
        <v>6787000</v>
      </c>
      <c r="AP390">
        <v>10</v>
      </c>
      <c r="AR390">
        <v>1010</v>
      </c>
      <c r="AS390" t="s">
        <v>654</v>
      </c>
      <c r="AT390" s="7" t="s">
        <v>660</v>
      </c>
      <c r="AU390">
        <v>100343</v>
      </c>
      <c r="AW390" s="6" t="s">
        <v>14</v>
      </c>
      <c r="AX390">
        <v>1</v>
      </c>
      <c r="AY390" t="s">
        <v>15</v>
      </c>
      <c r="AZ390" t="s">
        <v>661</v>
      </c>
      <c r="BA390" t="s">
        <v>662</v>
      </c>
      <c r="BB390">
        <v>1010</v>
      </c>
      <c r="BC390" t="s">
        <v>31</v>
      </c>
      <c r="BD390" t="s">
        <v>32</v>
      </c>
      <c r="BE390">
        <v>1</v>
      </c>
      <c r="BF390" s="7">
        <v>44430.881412037001</v>
      </c>
      <c r="BG390" s="8" t="s">
        <v>20</v>
      </c>
      <c r="BI390">
        <v>6</v>
      </c>
      <c r="BJ390">
        <v>278632</v>
      </c>
      <c r="BL390" t="s">
        <v>663</v>
      </c>
      <c r="BX390">
        <v>326317</v>
      </c>
    </row>
    <row r="391" spans="1:76" x14ac:dyDescent="0.25">
      <c r="A391">
        <v>352151</v>
      </c>
      <c r="C391">
        <v>1</v>
      </c>
      <c r="D391">
        <v>1</v>
      </c>
      <c r="E391">
        <v>2</v>
      </c>
      <c r="F391" t="s">
        <v>0</v>
      </c>
      <c r="G391" t="s">
        <v>23</v>
      </c>
      <c r="H391" t="s">
        <v>865</v>
      </c>
      <c r="I391" s="1" t="str">
        <f>HYPERLINK(AT391,"Foto")</f>
        <v>Foto</v>
      </c>
      <c r="K391">
        <v>1</v>
      </c>
      <c r="L391" t="s">
        <v>3</v>
      </c>
      <c r="M391">
        <v>100343</v>
      </c>
      <c r="N391" t="s">
        <v>4</v>
      </c>
      <c r="O391" t="s">
        <v>4</v>
      </c>
      <c r="U391" t="s">
        <v>858</v>
      </c>
      <c r="V391" s="2">
        <v>1</v>
      </c>
      <c r="W391" t="s">
        <v>533</v>
      </c>
      <c r="X391" t="s">
        <v>859</v>
      </c>
      <c r="Y391" t="s">
        <v>620</v>
      </c>
      <c r="Z391" s="4">
        <v>5</v>
      </c>
      <c r="AA391" s="5">
        <v>529</v>
      </c>
      <c r="AB391" s="5" t="s">
        <v>859</v>
      </c>
      <c r="AC391" t="s">
        <v>866</v>
      </c>
      <c r="AD391">
        <v>2021</v>
      </c>
      <c r="AE391">
        <v>6</v>
      </c>
      <c r="AF391">
        <v>11</v>
      </c>
      <c r="AG391" t="s">
        <v>756</v>
      </c>
      <c r="AJ391" t="s">
        <v>4</v>
      </c>
      <c r="AK391" t="s">
        <v>11</v>
      </c>
      <c r="AL391">
        <v>259586</v>
      </c>
      <c r="AM391">
        <v>6732527</v>
      </c>
      <c r="AN391" s="5">
        <v>259000</v>
      </c>
      <c r="AO391" s="5">
        <v>6733000</v>
      </c>
      <c r="AP391">
        <v>5</v>
      </c>
      <c r="AR391">
        <v>1010</v>
      </c>
      <c r="AT391" s="7" t="s">
        <v>867</v>
      </c>
      <c r="AU391">
        <v>100343</v>
      </c>
      <c r="AW391" s="6" t="s">
        <v>14</v>
      </c>
      <c r="AX391">
        <v>1</v>
      </c>
      <c r="AY391" t="s">
        <v>15</v>
      </c>
      <c r="AZ391" t="s">
        <v>868</v>
      </c>
      <c r="BA391" t="s">
        <v>869</v>
      </c>
      <c r="BB391">
        <v>1010</v>
      </c>
      <c r="BC391" t="s">
        <v>31</v>
      </c>
      <c r="BD391" t="s">
        <v>32</v>
      </c>
      <c r="BE391">
        <v>1</v>
      </c>
      <c r="BF391" s="7">
        <v>44360.431504629603</v>
      </c>
      <c r="BG391" s="8" t="s">
        <v>20</v>
      </c>
      <c r="BI391">
        <v>6</v>
      </c>
      <c r="BJ391">
        <v>271263</v>
      </c>
      <c r="BL391" t="s">
        <v>870</v>
      </c>
      <c r="BX391">
        <v>352151</v>
      </c>
    </row>
    <row r="392" spans="1:76" x14ac:dyDescent="0.25">
      <c r="A392">
        <v>395279</v>
      </c>
      <c r="C392">
        <v>1</v>
      </c>
      <c r="D392">
        <v>1</v>
      </c>
      <c r="E392">
        <v>1</v>
      </c>
      <c r="F392" t="s">
        <v>0</v>
      </c>
      <c r="G392" t="s">
        <v>23</v>
      </c>
      <c r="H392" t="s">
        <v>694</v>
      </c>
      <c r="I392" t="s">
        <v>25</v>
      </c>
      <c r="K392">
        <v>1</v>
      </c>
      <c r="L392" t="s">
        <v>3</v>
      </c>
      <c r="M392">
        <v>100343</v>
      </c>
      <c r="N392" t="s">
        <v>4</v>
      </c>
      <c r="O392" t="s">
        <v>4</v>
      </c>
      <c r="U392" t="s">
        <v>695</v>
      </c>
      <c r="V392" s="2">
        <v>1</v>
      </c>
      <c r="W392" t="s">
        <v>533</v>
      </c>
      <c r="X392" t="s">
        <v>687</v>
      </c>
      <c r="Y392" t="s">
        <v>620</v>
      </c>
      <c r="Z392" s="4">
        <v>5</v>
      </c>
      <c r="AA392" s="5">
        <v>502</v>
      </c>
      <c r="AB392" t="s">
        <v>687</v>
      </c>
      <c r="AC392" t="s">
        <v>696</v>
      </c>
      <c r="AD392">
        <v>2021</v>
      </c>
      <c r="AE392">
        <v>6</v>
      </c>
      <c r="AF392">
        <v>7</v>
      </c>
      <c r="AG392" t="s">
        <v>697</v>
      </c>
      <c r="AJ392" t="s">
        <v>4</v>
      </c>
      <c r="AK392" t="s">
        <v>11</v>
      </c>
      <c r="AL392">
        <v>266027</v>
      </c>
      <c r="AM392">
        <v>6743637</v>
      </c>
      <c r="AN392" s="5">
        <v>267000</v>
      </c>
      <c r="AO392" s="5">
        <v>6743000</v>
      </c>
      <c r="AP392">
        <v>10</v>
      </c>
      <c r="AR392">
        <v>1010</v>
      </c>
      <c r="AT392" s="7" t="s">
        <v>698</v>
      </c>
      <c r="AU392">
        <v>100343</v>
      </c>
      <c r="AW392" s="6" t="s">
        <v>14</v>
      </c>
      <c r="AX392">
        <v>1</v>
      </c>
      <c r="AY392" t="s">
        <v>15</v>
      </c>
      <c r="AZ392" t="s">
        <v>699</v>
      </c>
      <c r="BA392" t="s">
        <v>700</v>
      </c>
      <c r="BB392">
        <v>1010</v>
      </c>
      <c r="BC392" t="s">
        <v>31</v>
      </c>
      <c r="BD392" t="s">
        <v>32</v>
      </c>
      <c r="BF392" s="7">
        <v>44354.898125</v>
      </c>
      <c r="BG392" s="8" t="s">
        <v>20</v>
      </c>
      <c r="BI392">
        <v>6</v>
      </c>
      <c r="BJ392">
        <v>270848</v>
      </c>
      <c r="BL392" t="s">
        <v>701</v>
      </c>
      <c r="BX392">
        <v>395279</v>
      </c>
    </row>
    <row r="393" spans="1:76" x14ac:dyDescent="0.25">
      <c r="A393">
        <v>395339</v>
      </c>
      <c r="C393">
        <v>1</v>
      </c>
      <c r="D393">
        <v>1</v>
      </c>
      <c r="E393">
        <v>2</v>
      </c>
      <c r="F393" t="s">
        <v>0</v>
      </c>
      <c r="G393" t="s">
        <v>23</v>
      </c>
      <c r="H393" t="s">
        <v>702</v>
      </c>
      <c r="I393" t="s">
        <v>25</v>
      </c>
      <c r="K393">
        <v>1</v>
      </c>
      <c r="L393" t="s">
        <v>3</v>
      </c>
      <c r="M393">
        <v>100343</v>
      </c>
      <c r="N393" t="s">
        <v>4</v>
      </c>
      <c r="O393" t="s">
        <v>4</v>
      </c>
      <c r="U393" t="s">
        <v>695</v>
      </c>
      <c r="V393" s="2">
        <v>1</v>
      </c>
      <c r="W393" t="s">
        <v>533</v>
      </c>
      <c r="X393" t="s">
        <v>687</v>
      </c>
      <c r="Y393" t="s">
        <v>620</v>
      </c>
      <c r="Z393" s="4">
        <v>5</v>
      </c>
      <c r="AA393" s="5">
        <v>502</v>
      </c>
      <c r="AB393" t="s">
        <v>687</v>
      </c>
      <c r="AC393" t="s">
        <v>696</v>
      </c>
      <c r="AD393">
        <v>2021</v>
      </c>
      <c r="AE393">
        <v>6</v>
      </c>
      <c r="AF393">
        <v>7</v>
      </c>
      <c r="AG393" t="s">
        <v>697</v>
      </c>
      <c r="AJ393" t="s">
        <v>4</v>
      </c>
      <c r="AK393" t="s">
        <v>11</v>
      </c>
      <c r="AL393">
        <v>266033</v>
      </c>
      <c r="AM393">
        <v>6743675</v>
      </c>
      <c r="AN393" s="5">
        <v>267000</v>
      </c>
      <c r="AO393" s="5">
        <v>6743000</v>
      </c>
      <c r="AP393">
        <v>10</v>
      </c>
      <c r="AR393">
        <v>1010</v>
      </c>
      <c r="AT393" s="7" t="s">
        <v>703</v>
      </c>
      <c r="AU393">
        <v>100343</v>
      </c>
      <c r="AW393" s="6" t="s">
        <v>14</v>
      </c>
      <c r="AX393">
        <v>1</v>
      </c>
      <c r="AY393" t="s">
        <v>15</v>
      </c>
      <c r="AZ393" t="s">
        <v>704</v>
      </c>
      <c r="BA393" t="s">
        <v>705</v>
      </c>
      <c r="BB393">
        <v>1010</v>
      </c>
      <c r="BC393" t="s">
        <v>31</v>
      </c>
      <c r="BD393" t="s">
        <v>32</v>
      </c>
      <c r="BF393" s="7">
        <v>44354.898125</v>
      </c>
      <c r="BG393" s="8" t="s">
        <v>20</v>
      </c>
      <c r="BI393">
        <v>6</v>
      </c>
      <c r="BJ393">
        <v>270849</v>
      </c>
      <c r="BL393" t="s">
        <v>706</v>
      </c>
      <c r="BX393">
        <v>395339</v>
      </c>
    </row>
    <row r="394" spans="1:76" x14ac:dyDescent="0.25">
      <c r="A394">
        <v>400840</v>
      </c>
      <c r="C394">
        <v>1</v>
      </c>
      <c r="F394" t="s">
        <v>0</v>
      </c>
      <c r="G394" t="s">
        <v>23</v>
      </c>
      <c r="H394" t="s">
        <v>5235</v>
      </c>
      <c r="I394" t="s">
        <v>25</v>
      </c>
      <c r="K394">
        <v>1</v>
      </c>
      <c r="L394" t="s">
        <v>3</v>
      </c>
      <c r="M394">
        <v>100343</v>
      </c>
      <c r="N394" t="s">
        <v>4</v>
      </c>
      <c r="O394" t="s">
        <v>4</v>
      </c>
      <c r="U394" t="s">
        <v>5215</v>
      </c>
      <c r="V394" s="2">
        <v>1</v>
      </c>
      <c r="W394" t="s">
        <v>5072</v>
      </c>
      <c r="X394" t="s">
        <v>5098</v>
      </c>
      <c r="Y394" s="3" t="s">
        <v>5074</v>
      </c>
      <c r="Z394" s="4">
        <v>16</v>
      </c>
      <c r="AA394" s="5">
        <v>1601</v>
      </c>
      <c r="AB394" s="5" t="s">
        <v>5098</v>
      </c>
      <c r="AC394" t="s">
        <v>5236</v>
      </c>
      <c r="AD394">
        <v>2021</v>
      </c>
      <c r="AE394">
        <v>7</v>
      </c>
      <c r="AF394">
        <v>21</v>
      </c>
      <c r="AG394" t="s">
        <v>5237</v>
      </c>
      <c r="AJ394" t="s">
        <v>4</v>
      </c>
      <c r="AK394" t="s">
        <v>11</v>
      </c>
      <c r="AL394">
        <v>267022</v>
      </c>
      <c r="AM394">
        <v>7038990</v>
      </c>
      <c r="AN394" s="5">
        <v>267000</v>
      </c>
      <c r="AO394" s="5">
        <v>7039000</v>
      </c>
      <c r="AP394">
        <v>25</v>
      </c>
      <c r="AR394">
        <v>1010</v>
      </c>
      <c r="AS394" t="s">
        <v>5238</v>
      </c>
      <c r="AT394" s="7" t="s">
        <v>5239</v>
      </c>
      <c r="AU394">
        <v>100343</v>
      </c>
      <c r="AW394" s="6" t="s">
        <v>14</v>
      </c>
      <c r="AX394">
        <v>1</v>
      </c>
      <c r="AY394" t="s">
        <v>15</v>
      </c>
      <c r="AZ394" t="s">
        <v>5240</v>
      </c>
      <c r="BA394" t="s">
        <v>5241</v>
      </c>
      <c r="BB394">
        <v>1010</v>
      </c>
      <c r="BC394" t="s">
        <v>31</v>
      </c>
      <c r="BD394" t="s">
        <v>32</v>
      </c>
      <c r="BF394" s="7">
        <v>44398.885208333297</v>
      </c>
      <c r="BG394" s="8" t="s">
        <v>20</v>
      </c>
      <c r="BI394">
        <v>6</v>
      </c>
      <c r="BJ394">
        <v>275105</v>
      </c>
      <c r="BL394" t="s">
        <v>5242</v>
      </c>
      <c r="BX394">
        <v>400840</v>
      </c>
    </row>
    <row r="395" spans="1:76" x14ac:dyDescent="0.25">
      <c r="A395">
        <v>413895</v>
      </c>
      <c r="C395">
        <v>1</v>
      </c>
      <c r="D395">
        <v>1</v>
      </c>
      <c r="E395">
        <v>1</v>
      </c>
      <c r="F395" t="s">
        <v>0</v>
      </c>
      <c r="G395" t="s">
        <v>23</v>
      </c>
      <c r="H395" t="s">
        <v>761</v>
      </c>
      <c r="I395" s="1" t="str">
        <f>HYPERLINK(AT395,"Foto")</f>
        <v>Foto</v>
      </c>
      <c r="K395">
        <v>1</v>
      </c>
      <c r="L395" t="s">
        <v>3</v>
      </c>
      <c r="M395">
        <v>100343</v>
      </c>
      <c r="N395" t="s">
        <v>4</v>
      </c>
      <c r="O395" t="s">
        <v>4</v>
      </c>
      <c r="U395" t="s">
        <v>762</v>
      </c>
      <c r="V395" s="2">
        <v>1</v>
      </c>
      <c r="W395" t="s">
        <v>533</v>
      </c>
      <c r="X395" t="s">
        <v>746</v>
      </c>
      <c r="Y395" t="s">
        <v>620</v>
      </c>
      <c r="Z395" s="4">
        <v>5</v>
      </c>
      <c r="AA395" s="5">
        <v>528</v>
      </c>
      <c r="AB395" t="s">
        <v>746</v>
      </c>
      <c r="AC395" t="s">
        <v>763</v>
      </c>
      <c r="AD395">
        <v>2021</v>
      </c>
      <c r="AE395">
        <v>5</v>
      </c>
      <c r="AF395">
        <v>21</v>
      </c>
      <c r="AG395" t="s">
        <v>764</v>
      </c>
      <c r="AJ395" t="s">
        <v>4</v>
      </c>
      <c r="AK395" t="s">
        <v>11</v>
      </c>
      <c r="AL395">
        <v>269827</v>
      </c>
      <c r="AM395">
        <v>6738409</v>
      </c>
      <c r="AN395" s="5">
        <v>269000</v>
      </c>
      <c r="AO395" s="5">
        <v>6739000</v>
      </c>
      <c r="AP395">
        <v>10</v>
      </c>
      <c r="AR395">
        <v>1010</v>
      </c>
      <c r="AT395" s="7" t="s">
        <v>765</v>
      </c>
      <c r="AU395">
        <v>100343</v>
      </c>
      <c r="AW395" s="6" t="s">
        <v>14</v>
      </c>
      <c r="AX395">
        <v>1</v>
      </c>
      <c r="AY395" t="s">
        <v>15</v>
      </c>
      <c r="AZ395" t="s">
        <v>766</v>
      </c>
      <c r="BA395" t="s">
        <v>767</v>
      </c>
      <c r="BB395">
        <v>1010</v>
      </c>
      <c r="BC395" t="s">
        <v>31</v>
      </c>
      <c r="BD395" t="s">
        <v>32</v>
      </c>
      <c r="BE395">
        <v>1</v>
      </c>
      <c r="BF395" s="7">
        <v>44339.217187499999</v>
      </c>
      <c r="BG395" s="8" t="s">
        <v>20</v>
      </c>
      <c r="BI395">
        <v>6</v>
      </c>
      <c r="BJ395">
        <v>269306</v>
      </c>
      <c r="BL395" t="s">
        <v>768</v>
      </c>
      <c r="BX395">
        <v>413895</v>
      </c>
    </row>
    <row r="396" spans="1:76" x14ac:dyDescent="0.25">
      <c r="A396">
        <v>425514</v>
      </c>
      <c r="C396">
        <v>1</v>
      </c>
      <c r="F396" t="s">
        <v>0</v>
      </c>
      <c r="G396" t="s">
        <v>23</v>
      </c>
      <c r="H396" t="s">
        <v>801</v>
      </c>
      <c r="I396" t="s">
        <v>25</v>
      </c>
      <c r="K396">
        <v>1</v>
      </c>
      <c r="L396" t="s">
        <v>3</v>
      </c>
      <c r="M396">
        <v>100343</v>
      </c>
      <c r="N396" t="s">
        <v>4</v>
      </c>
      <c r="O396" t="s">
        <v>4</v>
      </c>
      <c r="U396" t="s">
        <v>770</v>
      </c>
      <c r="V396" s="2">
        <v>1</v>
      </c>
      <c r="W396" t="s">
        <v>533</v>
      </c>
      <c r="X396" t="s">
        <v>746</v>
      </c>
      <c r="Y396" t="s">
        <v>620</v>
      </c>
      <c r="Z396" s="4">
        <v>5</v>
      </c>
      <c r="AA396" s="5">
        <v>528</v>
      </c>
      <c r="AB396" t="s">
        <v>746</v>
      </c>
      <c r="AC396" t="s">
        <v>802</v>
      </c>
      <c r="AD396">
        <v>2021</v>
      </c>
      <c r="AE396">
        <v>7</v>
      </c>
      <c r="AF396">
        <v>15</v>
      </c>
      <c r="AG396" t="s">
        <v>803</v>
      </c>
      <c r="AJ396" t="s">
        <v>4</v>
      </c>
      <c r="AK396" t="s">
        <v>11</v>
      </c>
      <c r="AL396">
        <v>273176</v>
      </c>
      <c r="AM396">
        <v>6734911</v>
      </c>
      <c r="AN396" s="5">
        <v>273000</v>
      </c>
      <c r="AO396" s="5">
        <v>6735000</v>
      </c>
      <c r="AP396">
        <v>93</v>
      </c>
      <c r="AR396">
        <v>1010</v>
      </c>
      <c r="AS396" t="s">
        <v>804</v>
      </c>
      <c r="AT396" s="7" t="s">
        <v>805</v>
      </c>
      <c r="AU396">
        <v>100343</v>
      </c>
      <c r="AW396" s="6" t="s">
        <v>14</v>
      </c>
      <c r="AX396">
        <v>1</v>
      </c>
      <c r="AY396" t="s">
        <v>15</v>
      </c>
      <c r="AZ396" t="s">
        <v>806</v>
      </c>
      <c r="BA396" t="s">
        <v>807</v>
      </c>
      <c r="BB396">
        <v>1010</v>
      </c>
      <c r="BC396" t="s">
        <v>31</v>
      </c>
      <c r="BD396" t="s">
        <v>32</v>
      </c>
      <c r="BF396" s="7">
        <v>44392.621516203697</v>
      </c>
      <c r="BG396" s="8" t="s">
        <v>20</v>
      </c>
      <c r="BI396">
        <v>6</v>
      </c>
      <c r="BJ396">
        <v>274609</v>
      </c>
      <c r="BL396" t="s">
        <v>808</v>
      </c>
      <c r="BX396">
        <v>425514</v>
      </c>
    </row>
    <row r="397" spans="1:76" x14ac:dyDescent="0.25">
      <c r="A397">
        <v>427221</v>
      </c>
      <c r="C397">
        <v>1</v>
      </c>
      <c r="F397" t="s">
        <v>0</v>
      </c>
      <c r="G397" t="s">
        <v>23</v>
      </c>
      <c r="H397" t="s">
        <v>5569</v>
      </c>
      <c r="I397" s="1" t="str">
        <f>HYPERLINK(AT397,"Foto")</f>
        <v>Foto</v>
      </c>
      <c r="K397">
        <v>1</v>
      </c>
      <c r="L397" t="s">
        <v>3</v>
      </c>
      <c r="M397">
        <v>100343</v>
      </c>
      <c r="N397" t="s">
        <v>4</v>
      </c>
      <c r="O397" t="s">
        <v>4</v>
      </c>
      <c r="U397" t="s">
        <v>5552</v>
      </c>
      <c r="V397" s="2">
        <v>1</v>
      </c>
      <c r="W397" t="s">
        <v>5072</v>
      </c>
      <c r="X397" t="s">
        <v>5098</v>
      </c>
      <c r="Y397" s="3" t="s">
        <v>5074</v>
      </c>
      <c r="Z397" s="4">
        <v>16</v>
      </c>
      <c r="AA397" s="5">
        <v>1662</v>
      </c>
      <c r="AB397" t="s">
        <v>5553</v>
      </c>
      <c r="AC397" t="s">
        <v>5570</v>
      </c>
      <c r="AD397">
        <v>2021</v>
      </c>
      <c r="AE397">
        <v>6</v>
      </c>
      <c r="AF397">
        <v>16</v>
      </c>
      <c r="AG397" t="s">
        <v>5571</v>
      </c>
      <c r="AJ397" t="s">
        <v>4</v>
      </c>
      <c r="AK397" t="s">
        <v>11</v>
      </c>
      <c r="AL397">
        <v>273645</v>
      </c>
      <c r="AM397">
        <v>7026604</v>
      </c>
      <c r="AN397" s="5">
        <v>273000</v>
      </c>
      <c r="AO397" s="5">
        <v>7027000</v>
      </c>
      <c r="AP397">
        <v>3</v>
      </c>
      <c r="AR397">
        <v>1010</v>
      </c>
      <c r="AS397" t="s">
        <v>4981</v>
      </c>
      <c r="AT397" s="7" t="s">
        <v>5572</v>
      </c>
      <c r="AU397">
        <v>100343</v>
      </c>
      <c r="AW397" s="6" t="s">
        <v>14</v>
      </c>
      <c r="AX397">
        <v>1</v>
      </c>
      <c r="AY397" t="s">
        <v>15</v>
      </c>
      <c r="AZ397" t="s">
        <v>5573</v>
      </c>
      <c r="BA397" t="s">
        <v>5574</v>
      </c>
      <c r="BB397">
        <v>1010</v>
      </c>
      <c r="BC397" t="s">
        <v>31</v>
      </c>
      <c r="BD397" t="s">
        <v>32</v>
      </c>
      <c r="BE397">
        <v>1</v>
      </c>
      <c r="BF397" s="7">
        <v>44364.376296296301</v>
      </c>
      <c r="BG397" s="8" t="s">
        <v>20</v>
      </c>
      <c r="BI397">
        <v>6</v>
      </c>
      <c r="BJ397">
        <v>271753</v>
      </c>
      <c r="BL397" t="s">
        <v>5575</v>
      </c>
      <c r="BX397">
        <v>427221</v>
      </c>
    </row>
    <row r="398" spans="1:76" x14ac:dyDescent="0.25">
      <c r="A398">
        <v>430015</v>
      </c>
      <c r="C398">
        <v>1</v>
      </c>
      <c r="D398">
        <v>1</v>
      </c>
      <c r="E398">
        <v>1</v>
      </c>
      <c r="F398" t="s">
        <v>0</v>
      </c>
      <c r="G398" t="s">
        <v>23</v>
      </c>
      <c r="H398" t="s">
        <v>838</v>
      </c>
      <c r="I398" t="s">
        <v>25</v>
      </c>
      <c r="K398">
        <v>1</v>
      </c>
      <c r="L398" t="s">
        <v>3</v>
      </c>
      <c r="M398">
        <v>100343</v>
      </c>
      <c r="N398" t="s">
        <v>4</v>
      </c>
      <c r="O398" t="s">
        <v>4</v>
      </c>
      <c r="U398" t="s">
        <v>839</v>
      </c>
      <c r="V398" s="2">
        <v>1</v>
      </c>
      <c r="W398" t="s">
        <v>533</v>
      </c>
      <c r="X398" t="s">
        <v>746</v>
      </c>
      <c r="Y398" t="s">
        <v>620</v>
      </c>
      <c r="Z398" s="4">
        <v>5</v>
      </c>
      <c r="AA398" s="5">
        <v>528</v>
      </c>
      <c r="AB398" t="s">
        <v>746</v>
      </c>
      <c r="AC398" t="s">
        <v>840</v>
      </c>
      <c r="AD398">
        <v>2021</v>
      </c>
      <c r="AE398">
        <v>7</v>
      </c>
      <c r="AF398">
        <v>15</v>
      </c>
      <c r="AG398" t="s">
        <v>803</v>
      </c>
      <c r="AJ398" t="s">
        <v>4</v>
      </c>
      <c r="AK398" t="s">
        <v>11</v>
      </c>
      <c r="AL398">
        <v>274793</v>
      </c>
      <c r="AM398">
        <v>6736370</v>
      </c>
      <c r="AN398" s="5">
        <v>275000</v>
      </c>
      <c r="AO398" s="5">
        <v>6737000</v>
      </c>
      <c r="AP398">
        <v>10</v>
      </c>
      <c r="AR398">
        <v>1010</v>
      </c>
      <c r="AT398" s="7" t="s">
        <v>841</v>
      </c>
      <c r="AU398">
        <v>100343</v>
      </c>
      <c r="AW398" s="6" t="s">
        <v>14</v>
      </c>
      <c r="AX398">
        <v>1</v>
      </c>
      <c r="AY398" t="s">
        <v>15</v>
      </c>
      <c r="AZ398" t="s">
        <v>842</v>
      </c>
      <c r="BA398" t="s">
        <v>843</v>
      </c>
      <c r="BB398">
        <v>1010</v>
      </c>
      <c r="BC398" t="s">
        <v>31</v>
      </c>
      <c r="BD398" t="s">
        <v>32</v>
      </c>
      <c r="BF398" s="7">
        <v>44392.621516203697</v>
      </c>
      <c r="BG398" s="8" t="s">
        <v>20</v>
      </c>
      <c r="BI398">
        <v>6</v>
      </c>
      <c r="BJ398">
        <v>274610</v>
      </c>
      <c r="BL398" t="s">
        <v>844</v>
      </c>
      <c r="BX398">
        <v>430015</v>
      </c>
    </row>
    <row r="399" spans="1:76" x14ac:dyDescent="0.25">
      <c r="A399">
        <v>432435</v>
      </c>
      <c r="C399">
        <v>1</v>
      </c>
      <c r="F399" t="s">
        <v>0</v>
      </c>
      <c r="G399" t="s">
        <v>23</v>
      </c>
      <c r="H399" t="s">
        <v>5469</v>
      </c>
      <c r="I399" s="1" t="str">
        <f>HYPERLINK(AT399,"Foto")</f>
        <v>Foto</v>
      </c>
      <c r="K399">
        <v>1</v>
      </c>
      <c r="L399" t="s">
        <v>3</v>
      </c>
      <c r="M399">
        <v>100343</v>
      </c>
      <c r="N399" t="s">
        <v>4</v>
      </c>
      <c r="O399" t="s">
        <v>4</v>
      </c>
      <c r="U399" t="s">
        <v>5371</v>
      </c>
      <c r="V399" s="2">
        <v>1</v>
      </c>
      <c r="W399" t="s">
        <v>5072</v>
      </c>
      <c r="X399" t="s">
        <v>5098</v>
      </c>
      <c r="Y399" s="3" t="s">
        <v>5074</v>
      </c>
      <c r="Z399" s="4">
        <v>16</v>
      </c>
      <c r="AA399" s="5">
        <v>1601</v>
      </c>
      <c r="AB399" s="5" t="s">
        <v>5098</v>
      </c>
      <c r="AC399" t="s">
        <v>5470</v>
      </c>
      <c r="AD399">
        <v>2021</v>
      </c>
      <c r="AE399">
        <v>6</v>
      </c>
      <c r="AF399">
        <v>11</v>
      </c>
      <c r="AG399" t="s">
        <v>5471</v>
      </c>
      <c r="AJ399" t="s">
        <v>4</v>
      </c>
      <c r="AK399" t="s">
        <v>11</v>
      </c>
      <c r="AL399">
        <v>275771</v>
      </c>
      <c r="AM399">
        <v>7041572</v>
      </c>
      <c r="AN399" s="5">
        <v>275000</v>
      </c>
      <c r="AO399" s="5">
        <v>7041000</v>
      </c>
      <c r="AP399">
        <v>25</v>
      </c>
      <c r="AR399">
        <v>1010</v>
      </c>
      <c r="AS399" t="s">
        <v>5201</v>
      </c>
      <c r="AT399" s="7" t="s">
        <v>5472</v>
      </c>
      <c r="AU399">
        <v>100343</v>
      </c>
      <c r="AW399" s="6" t="s">
        <v>14</v>
      </c>
      <c r="AX399">
        <v>1</v>
      </c>
      <c r="AY399" t="s">
        <v>15</v>
      </c>
      <c r="AZ399" t="s">
        <v>5473</v>
      </c>
      <c r="BA399" t="s">
        <v>5474</v>
      </c>
      <c r="BB399">
        <v>1010</v>
      </c>
      <c r="BC399" t="s">
        <v>31</v>
      </c>
      <c r="BD399" t="s">
        <v>32</v>
      </c>
      <c r="BE399">
        <v>1</v>
      </c>
      <c r="BF399" s="7">
        <v>44358.897106481498</v>
      </c>
      <c r="BG399" s="8" t="s">
        <v>20</v>
      </c>
      <c r="BI399">
        <v>6</v>
      </c>
      <c r="BJ399">
        <v>271318</v>
      </c>
      <c r="BL399" t="s">
        <v>5475</v>
      </c>
      <c r="BX399">
        <v>432435</v>
      </c>
    </row>
    <row r="400" spans="1:76" x14ac:dyDescent="0.25">
      <c r="A400">
        <v>48240</v>
      </c>
      <c r="C400">
        <v>1</v>
      </c>
      <c r="D400">
        <v>1</v>
      </c>
      <c r="E400">
        <v>1</v>
      </c>
      <c r="F400" t="s">
        <v>0</v>
      </c>
      <c r="G400" t="s">
        <v>23</v>
      </c>
      <c r="H400" t="s">
        <v>2331</v>
      </c>
      <c r="I400" s="1" t="str">
        <f>HYPERLINK(AT400,"Foto")</f>
        <v>Foto</v>
      </c>
      <c r="K400">
        <v>1</v>
      </c>
      <c r="L400" t="s">
        <v>3</v>
      </c>
      <c r="M400">
        <v>100343</v>
      </c>
      <c r="N400" t="s">
        <v>4</v>
      </c>
      <c r="O400" t="s">
        <v>4</v>
      </c>
      <c r="U400" t="s">
        <v>2332</v>
      </c>
      <c r="V400" s="2">
        <v>1</v>
      </c>
      <c r="W400" t="s">
        <v>553</v>
      </c>
      <c r="X400" t="s">
        <v>2324</v>
      </c>
      <c r="Y400" s="3" t="s">
        <v>2325</v>
      </c>
      <c r="Z400" s="4">
        <v>12</v>
      </c>
      <c r="AA400" s="5">
        <v>1201</v>
      </c>
      <c r="AB400" s="5" t="s">
        <v>2324</v>
      </c>
      <c r="AC400" t="s">
        <v>2333</v>
      </c>
      <c r="AD400">
        <v>2021</v>
      </c>
      <c r="AE400">
        <v>7</v>
      </c>
      <c r="AF400">
        <v>15</v>
      </c>
      <c r="AG400" t="s">
        <v>2334</v>
      </c>
      <c r="AJ400" t="s">
        <v>4</v>
      </c>
      <c r="AK400" t="s">
        <v>11</v>
      </c>
      <c r="AL400">
        <v>-29002</v>
      </c>
      <c r="AM400">
        <v>6727727</v>
      </c>
      <c r="AN400" s="5">
        <v>-29000</v>
      </c>
      <c r="AO400" s="5">
        <v>6727000</v>
      </c>
      <c r="AP400">
        <v>10</v>
      </c>
      <c r="AR400">
        <v>1010</v>
      </c>
      <c r="AT400" s="7" t="s">
        <v>2335</v>
      </c>
      <c r="AU400">
        <v>100343</v>
      </c>
      <c r="AW400" s="6" t="s">
        <v>14</v>
      </c>
      <c r="AX400">
        <v>1</v>
      </c>
      <c r="AY400" t="s">
        <v>15</v>
      </c>
      <c r="AZ400" t="s">
        <v>2336</v>
      </c>
      <c r="BA400" t="s">
        <v>2337</v>
      </c>
      <c r="BB400">
        <v>1010</v>
      </c>
      <c r="BC400" t="s">
        <v>31</v>
      </c>
      <c r="BD400" t="s">
        <v>32</v>
      </c>
      <c r="BE400">
        <v>1</v>
      </c>
      <c r="BF400" s="7">
        <v>44394.561319444401</v>
      </c>
      <c r="BG400" s="8" t="s">
        <v>20</v>
      </c>
      <c r="BI400">
        <v>6</v>
      </c>
      <c r="BJ400">
        <v>274760</v>
      </c>
      <c r="BL400" t="s">
        <v>2338</v>
      </c>
      <c r="BX400">
        <v>48240</v>
      </c>
    </row>
    <row r="401" spans="1:76" x14ac:dyDescent="0.25">
      <c r="A401">
        <v>20907</v>
      </c>
      <c r="C401">
        <v>1</v>
      </c>
      <c r="F401" t="s">
        <v>0</v>
      </c>
      <c r="G401" t="s">
        <v>23</v>
      </c>
      <c r="H401" t="s">
        <v>2526</v>
      </c>
      <c r="I401" t="s">
        <v>25</v>
      </c>
      <c r="K401">
        <v>1</v>
      </c>
      <c r="L401" t="s">
        <v>3</v>
      </c>
      <c r="M401">
        <v>100343</v>
      </c>
      <c r="N401" t="s">
        <v>4</v>
      </c>
      <c r="O401" t="s">
        <v>4</v>
      </c>
      <c r="U401" t="s">
        <v>2497</v>
      </c>
      <c r="V401" s="2">
        <v>1</v>
      </c>
      <c r="W401" t="s">
        <v>553</v>
      </c>
      <c r="X401" t="s">
        <v>2324</v>
      </c>
      <c r="Y401" s="3" t="s">
        <v>2325</v>
      </c>
      <c r="Z401" s="4">
        <v>12</v>
      </c>
      <c r="AA401" s="5">
        <v>1201</v>
      </c>
      <c r="AB401" s="5" t="s">
        <v>2324</v>
      </c>
      <c r="AC401" t="s">
        <v>2527</v>
      </c>
      <c r="AD401">
        <v>2021</v>
      </c>
      <c r="AE401">
        <v>6</v>
      </c>
      <c r="AF401">
        <v>9</v>
      </c>
      <c r="AG401" t="s">
        <v>2528</v>
      </c>
      <c r="AJ401" t="s">
        <v>4</v>
      </c>
      <c r="AK401" t="s">
        <v>11</v>
      </c>
      <c r="AL401">
        <v>-37450</v>
      </c>
      <c r="AM401">
        <v>6719198</v>
      </c>
      <c r="AN401" s="5">
        <v>-37000</v>
      </c>
      <c r="AO401" s="5">
        <v>6719000</v>
      </c>
      <c r="AP401">
        <v>10</v>
      </c>
      <c r="AR401">
        <v>1010</v>
      </c>
      <c r="AT401" s="7" t="s">
        <v>2529</v>
      </c>
      <c r="AU401">
        <v>100343</v>
      </c>
      <c r="AW401" s="6" t="s">
        <v>14</v>
      </c>
      <c r="AX401">
        <v>1</v>
      </c>
      <c r="AY401" t="s">
        <v>15</v>
      </c>
      <c r="AZ401" t="s">
        <v>2530</v>
      </c>
      <c r="BA401" t="s">
        <v>2531</v>
      </c>
      <c r="BB401">
        <v>1010</v>
      </c>
      <c r="BC401" t="s">
        <v>31</v>
      </c>
      <c r="BD401" t="s">
        <v>32</v>
      </c>
      <c r="BF401" s="7">
        <v>44356.930011574099</v>
      </c>
      <c r="BG401" s="8" t="s">
        <v>20</v>
      </c>
      <c r="BI401">
        <v>6</v>
      </c>
      <c r="BJ401">
        <v>271122</v>
      </c>
      <c r="BL401" t="s">
        <v>2532</v>
      </c>
      <c r="BX401">
        <v>20907</v>
      </c>
    </row>
    <row r="402" spans="1:76" x14ac:dyDescent="0.25">
      <c r="A402">
        <v>528962</v>
      </c>
      <c r="C402">
        <v>1</v>
      </c>
      <c r="F402" t="s">
        <v>0</v>
      </c>
      <c r="G402" t="s">
        <v>23</v>
      </c>
      <c r="H402" t="s">
        <v>5831</v>
      </c>
      <c r="I402" t="s">
        <v>25</v>
      </c>
      <c r="K402">
        <v>1</v>
      </c>
      <c r="L402" t="s">
        <v>3</v>
      </c>
      <c r="M402">
        <v>100343</v>
      </c>
      <c r="N402" t="s">
        <v>4</v>
      </c>
      <c r="O402" t="s">
        <v>4</v>
      </c>
      <c r="U402" t="s">
        <v>5782</v>
      </c>
      <c r="V402" s="2">
        <v>1</v>
      </c>
      <c r="W402" t="s">
        <v>5701</v>
      </c>
      <c r="X402" t="s">
        <v>5702</v>
      </c>
      <c r="Y402" s="3" t="s">
        <v>5703</v>
      </c>
      <c r="Z402" s="4">
        <v>19</v>
      </c>
      <c r="AA402" s="5">
        <v>1902</v>
      </c>
      <c r="AB402" t="s">
        <v>5702</v>
      </c>
      <c r="AC402" t="s">
        <v>5826</v>
      </c>
      <c r="AD402">
        <v>2021</v>
      </c>
      <c r="AE402">
        <v>6</v>
      </c>
      <c r="AF402">
        <v>12</v>
      </c>
      <c r="AG402" t="s">
        <v>5733</v>
      </c>
      <c r="AJ402" t="s">
        <v>4</v>
      </c>
      <c r="AK402" t="s">
        <v>11</v>
      </c>
      <c r="AL402">
        <v>652769</v>
      </c>
      <c r="AM402">
        <v>7731660</v>
      </c>
      <c r="AN402" s="5">
        <v>653000</v>
      </c>
      <c r="AO402" s="5">
        <v>7731000</v>
      </c>
      <c r="AP402">
        <v>25</v>
      </c>
      <c r="AR402">
        <v>1010</v>
      </c>
      <c r="AT402" s="7" t="s">
        <v>5832</v>
      </c>
      <c r="AU402">
        <v>100343</v>
      </c>
      <c r="AW402" s="6" t="s">
        <v>14</v>
      </c>
      <c r="AX402">
        <v>1</v>
      </c>
      <c r="AY402" t="s">
        <v>15</v>
      </c>
      <c r="AZ402" t="s">
        <v>5787</v>
      </c>
      <c r="BA402" t="s">
        <v>5833</v>
      </c>
      <c r="BB402">
        <v>1010</v>
      </c>
      <c r="BC402" t="s">
        <v>31</v>
      </c>
      <c r="BD402" t="s">
        <v>32</v>
      </c>
      <c r="BF402" s="7">
        <v>44359.498217592598</v>
      </c>
      <c r="BG402" s="8" t="s">
        <v>20</v>
      </c>
      <c r="BI402">
        <v>6</v>
      </c>
      <c r="BJ402">
        <v>271384</v>
      </c>
      <c r="BL402" t="s">
        <v>5834</v>
      </c>
      <c r="BX402">
        <v>528962</v>
      </c>
    </row>
    <row r="403" spans="1:76" x14ac:dyDescent="0.25">
      <c r="A403">
        <v>528963</v>
      </c>
      <c r="C403">
        <v>1</v>
      </c>
      <c r="F403" t="s">
        <v>0</v>
      </c>
      <c r="G403" t="s">
        <v>23</v>
      </c>
      <c r="H403" t="s">
        <v>5835</v>
      </c>
      <c r="I403" t="s">
        <v>25</v>
      </c>
      <c r="K403">
        <v>1</v>
      </c>
      <c r="L403" t="s">
        <v>3</v>
      </c>
      <c r="M403">
        <v>100343</v>
      </c>
      <c r="N403" t="s">
        <v>4</v>
      </c>
      <c r="O403" t="s">
        <v>4</v>
      </c>
      <c r="U403" t="s">
        <v>5782</v>
      </c>
      <c r="V403" s="2">
        <v>1</v>
      </c>
      <c r="W403" t="s">
        <v>5701</v>
      </c>
      <c r="X403" t="s">
        <v>5702</v>
      </c>
      <c r="Y403" s="3" t="s">
        <v>5703</v>
      </c>
      <c r="Z403" s="4">
        <v>19</v>
      </c>
      <c r="AA403" s="5">
        <v>1902</v>
      </c>
      <c r="AB403" t="s">
        <v>5702</v>
      </c>
      <c r="AC403" t="s">
        <v>5826</v>
      </c>
      <c r="AD403">
        <v>2021</v>
      </c>
      <c r="AE403">
        <v>6</v>
      </c>
      <c r="AF403">
        <v>12</v>
      </c>
      <c r="AG403" t="s">
        <v>5733</v>
      </c>
      <c r="AJ403" t="s">
        <v>4</v>
      </c>
      <c r="AK403" t="s">
        <v>11</v>
      </c>
      <c r="AL403">
        <v>652769</v>
      </c>
      <c r="AM403">
        <v>7731660</v>
      </c>
      <c r="AN403" s="5">
        <v>653000</v>
      </c>
      <c r="AO403" s="5">
        <v>7731000</v>
      </c>
      <c r="AP403">
        <v>25</v>
      </c>
      <c r="AR403">
        <v>1010</v>
      </c>
      <c r="AT403" s="7" t="s">
        <v>5836</v>
      </c>
      <c r="AU403">
        <v>100343</v>
      </c>
      <c r="AW403" s="6" t="s">
        <v>14</v>
      </c>
      <c r="AX403">
        <v>1</v>
      </c>
      <c r="AY403" t="s">
        <v>15</v>
      </c>
      <c r="AZ403" t="s">
        <v>5787</v>
      </c>
      <c r="BA403" t="s">
        <v>5837</v>
      </c>
      <c r="BB403">
        <v>1010</v>
      </c>
      <c r="BC403" t="s">
        <v>31</v>
      </c>
      <c r="BD403" t="s">
        <v>32</v>
      </c>
      <c r="BF403" s="7">
        <v>44359.498217592598</v>
      </c>
      <c r="BG403" s="8" t="s">
        <v>20</v>
      </c>
      <c r="BI403">
        <v>6</v>
      </c>
      <c r="BJ403">
        <v>271385</v>
      </c>
      <c r="BL403" t="s">
        <v>5838</v>
      </c>
      <c r="BX403">
        <v>528963</v>
      </c>
    </row>
    <row r="404" spans="1:76" x14ac:dyDescent="0.25">
      <c r="A404">
        <v>528965</v>
      </c>
      <c r="C404">
        <v>1</v>
      </c>
      <c r="F404" t="s">
        <v>0</v>
      </c>
      <c r="G404" t="s">
        <v>23</v>
      </c>
      <c r="H404" t="s">
        <v>5839</v>
      </c>
      <c r="I404" t="s">
        <v>25</v>
      </c>
      <c r="K404">
        <v>1</v>
      </c>
      <c r="L404" t="s">
        <v>3</v>
      </c>
      <c r="M404">
        <v>100343</v>
      </c>
      <c r="N404" t="s">
        <v>4</v>
      </c>
      <c r="O404" t="s">
        <v>4</v>
      </c>
      <c r="U404" t="s">
        <v>5782</v>
      </c>
      <c r="V404" s="2">
        <v>1</v>
      </c>
      <c r="W404" t="s">
        <v>5701</v>
      </c>
      <c r="X404" t="s">
        <v>5702</v>
      </c>
      <c r="Y404" s="3" t="s">
        <v>5703</v>
      </c>
      <c r="Z404" s="4">
        <v>19</v>
      </c>
      <c r="AA404" s="5">
        <v>1902</v>
      </c>
      <c r="AB404" t="s">
        <v>5702</v>
      </c>
      <c r="AC404" t="s">
        <v>5826</v>
      </c>
      <c r="AD404">
        <v>2021</v>
      </c>
      <c r="AE404">
        <v>7</v>
      </c>
      <c r="AF404">
        <v>17</v>
      </c>
      <c r="AG404" t="s">
        <v>5733</v>
      </c>
      <c r="AJ404" t="s">
        <v>4</v>
      </c>
      <c r="AK404" t="s">
        <v>11</v>
      </c>
      <c r="AL404">
        <v>652769</v>
      </c>
      <c r="AM404">
        <v>7731660</v>
      </c>
      <c r="AN404" s="5">
        <v>653000</v>
      </c>
      <c r="AO404" s="5">
        <v>7731000</v>
      </c>
      <c r="AP404">
        <v>25</v>
      </c>
      <c r="AR404">
        <v>1010</v>
      </c>
      <c r="AT404" s="7" t="s">
        <v>5840</v>
      </c>
      <c r="AU404">
        <v>100343</v>
      </c>
      <c r="AW404" s="6" t="s">
        <v>14</v>
      </c>
      <c r="AX404">
        <v>1</v>
      </c>
      <c r="AY404" t="s">
        <v>15</v>
      </c>
      <c r="AZ404" t="s">
        <v>5787</v>
      </c>
      <c r="BA404" t="s">
        <v>5841</v>
      </c>
      <c r="BB404">
        <v>1010</v>
      </c>
      <c r="BC404" t="s">
        <v>31</v>
      </c>
      <c r="BD404" t="s">
        <v>32</v>
      </c>
      <c r="BF404" s="7">
        <v>44394.333067129599</v>
      </c>
      <c r="BG404" s="8" t="s">
        <v>20</v>
      </c>
      <c r="BI404">
        <v>6</v>
      </c>
      <c r="BJ404">
        <v>274740</v>
      </c>
      <c r="BL404" t="s">
        <v>5842</v>
      </c>
      <c r="BX404">
        <v>528965</v>
      </c>
    </row>
    <row r="405" spans="1:76" x14ac:dyDescent="0.25">
      <c r="A405">
        <v>114804</v>
      </c>
      <c r="C405">
        <v>1</v>
      </c>
      <c r="D405">
        <v>1</v>
      </c>
      <c r="E405">
        <v>1</v>
      </c>
      <c r="F405" t="s">
        <v>0</v>
      </c>
      <c r="G405" t="s">
        <v>23</v>
      </c>
      <c r="H405" t="s">
        <v>1665</v>
      </c>
      <c r="I405" s="1" t="str">
        <f>HYPERLINK(AT405,"Foto")</f>
        <v>Foto</v>
      </c>
      <c r="K405">
        <v>1</v>
      </c>
      <c r="L405" t="s">
        <v>3</v>
      </c>
      <c r="M405">
        <v>100343</v>
      </c>
      <c r="N405" t="s">
        <v>4</v>
      </c>
      <c r="O405" t="s">
        <v>4</v>
      </c>
      <c r="U405" t="s">
        <v>1666</v>
      </c>
      <c r="V405" s="2">
        <v>1</v>
      </c>
      <c r="W405" t="s">
        <v>1519</v>
      </c>
      <c r="X405" t="s">
        <v>1667</v>
      </c>
      <c r="Y405" t="s">
        <v>1521</v>
      </c>
      <c r="Z405" s="4">
        <v>9</v>
      </c>
      <c r="AA405" s="5">
        <v>940</v>
      </c>
      <c r="AB405" s="5" t="s">
        <v>1667</v>
      </c>
      <c r="AC405" t="s">
        <v>1668</v>
      </c>
      <c r="AD405">
        <v>2021</v>
      </c>
      <c r="AE405">
        <v>6</v>
      </c>
      <c r="AF405">
        <v>25</v>
      </c>
      <c r="AG405" t="s">
        <v>667</v>
      </c>
      <c r="AJ405" t="s">
        <v>4</v>
      </c>
      <c r="AK405" t="s">
        <v>11</v>
      </c>
      <c r="AL405">
        <v>67403</v>
      </c>
      <c r="AM405">
        <v>6575292</v>
      </c>
      <c r="AN405" s="5">
        <v>67000</v>
      </c>
      <c r="AO405" s="5">
        <v>6575000</v>
      </c>
      <c r="AP405">
        <v>10</v>
      </c>
      <c r="AR405">
        <v>1010</v>
      </c>
      <c r="AT405" s="7" t="s">
        <v>1669</v>
      </c>
      <c r="AU405">
        <v>100343</v>
      </c>
      <c r="AW405" s="6" t="s">
        <v>14</v>
      </c>
      <c r="AX405">
        <v>1</v>
      </c>
      <c r="AY405" t="s">
        <v>15</v>
      </c>
      <c r="AZ405" t="s">
        <v>1670</v>
      </c>
      <c r="BA405" t="s">
        <v>1671</v>
      </c>
      <c r="BB405">
        <v>1010</v>
      </c>
      <c r="BC405" t="s">
        <v>31</v>
      </c>
      <c r="BD405" t="s">
        <v>32</v>
      </c>
      <c r="BE405">
        <v>1</v>
      </c>
      <c r="BF405" s="7">
        <v>44394.020833333299</v>
      </c>
      <c r="BG405" s="8" t="s">
        <v>20</v>
      </c>
      <c r="BI405">
        <v>6</v>
      </c>
      <c r="BJ405">
        <v>274731</v>
      </c>
      <c r="BL405" t="s">
        <v>1672</v>
      </c>
      <c r="BX405">
        <v>114804</v>
      </c>
    </row>
    <row r="406" spans="1:76" x14ac:dyDescent="0.25">
      <c r="A406">
        <v>125937</v>
      </c>
      <c r="C406">
        <v>1</v>
      </c>
      <c r="F406" t="s">
        <v>0</v>
      </c>
      <c r="G406" t="s">
        <v>23</v>
      </c>
      <c r="H406" t="s">
        <v>1753</v>
      </c>
      <c r="I406" t="s">
        <v>25</v>
      </c>
      <c r="K406">
        <v>1</v>
      </c>
      <c r="L406" t="s">
        <v>3</v>
      </c>
      <c r="M406">
        <v>100343</v>
      </c>
      <c r="N406" t="s">
        <v>4</v>
      </c>
      <c r="O406" t="s">
        <v>4</v>
      </c>
      <c r="U406" t="s">
        <v>1708</v>
      </c>
      <c r="V406" s="2">
        <v>1</v>
      </c>
      <c r="W406" t="s">
        <v>1519</v>
      </c>
      <c r="X406" t="s">
        <v>1675</v>
      </c>
      <c r="Y406" t="s">
        <v>1676</v>
      </c>
      <c r="Z406" s="4">
        <v>10</v>
      </c>
      <c r="AA406" s="5">
        <v>1001</v>
      </c>
      <c r="AB406" s="5" t="s">
        <v>1675</v>
      </c>
      <c r="AC406" t="s">
        <v>1754</v>
      </c>
      <c r="AD406">
        <v>2021</v>
      </c>
      <c r="AE406">
        <v>6</v>
      </c>
      <c r="AF406">
        <v>2</v>
      </c>
      <c r="AG406" t="s">
        <v>1678</v>
      </c>
      <c r="AJ406" t="s">
        <v>4</v>
      </c>
      <c r="AK406" t="s">
        <v>11</v>
      </c>
      <c r="AL406">
        <v>86169</v>
      </c>
      <c r="AM406">
        <v>6465623</v>
      </c>
      <c r="AN406" s="5">
        <v>87000</v>
      </c>
      <c r="AO406" s="5">
        <v>6465000</v>
      </c>
      <c r="AP406">
        <v>5</v>
      </c>
      <c r="AR406">
        <v>1010</v>
      </c>
      <c r="AS406" t="s">
        <v>1755</v>
      </c>
      <c r="AT406" s="7" t="s">
        <v>1756</v>
      </c>
      <c r="AU406">
        <v>100343</v>
      </c>
      <c r="AW406" s="6" t="s">
        <v>14</v>
      </c>
      <c r="AX406">
        <v>1</v>
      </c>
      <c r="AY406" t="s">
        <v>15</v>
      </c>
      <c r="AZ406" t="s">
        <v>1757</v>
      </c>
      <c r="BA406" t="s">
        <v>1758</v>
      </c>
      <c r="BB406">
        <v>1010</v>
      </c>
      <c r="BC406" t="s">
        <v>31</v>
      </c>
      <c r="BD406" t="s">
        <v>32</v>
      </c>
      <c r="BF406" s="7">
        <v>44349.989780092597</v>
      </c>
      <c r="BG406" s="8" t="s">
        <v>20</v>
      </c>
      <c r="BI406">
        <v>6</v>
      </c>
      <c r="BJ406">
        <v>270199</v>
      </c>
      <c r="BL406" t="s">
        <v>1759</v>
      </c>
      <c r="BX406">
        <v>125937</v>
      </c>
    </row>
    <row r="407" spans="1:76" x14ac:dyDescent="0.25">
      <c r="A407">
        <v>81664</v>
      </c>
      <c r="B407">
        <v>9238</v>
      </c>
      <c r="F407" t="s">
        <v>0</v>
      </c>
      <c r="G407" t="s">
        <v>23</v>
      </c>
      <c r="H407" t="s">
        <v>3154</v>
      </c>
      <c r="I407" t="s">
        <v>25</v>
      </c>
      <c r="K407">
        <v>1</v>
      </c>
      <c r="L407" t="s">
        <v>3</v>
      </c>
      <c r="M407">
        <v>100343</v>
      </c>
      <c r="N407" t="s">
        <v>4</v>
      </c>
      <c r="O407" t="s">
        <v>4</v>
      </c>
      <c r="U407" t="s">
        <v>3155</v>
      </c>
      <c r="V407" s="2">
        <v>1</v>
      </c>
      <c r="W407" t="s">
        <v>553</v>
      </c>
      <c r="X407" t="s">
        <v>3025</v>
      </c>
      <c r="Y407" s="3" t="s">
        <v>2325</v>
      </c>
      <c r="Z407" s="4">
        <v>12</v>
      </c>
      <c r="AA407" s="5">
        <v>1238</v>
      </c>
      <c r="AB407" s="5" t="s">
        <v>3025</v>
      </c>
      <c r="AC407" t="s">
        <v>3156</v>
      </c>
      <c r="AD407">
        <v>1949</v>
      </c>
      <c r="AE407">
        <v>5</v>
      </c>
      <c r="AF407">
        <v>15</v>
      </c>
      <c r="AG407" t="s">
        <v>3157</v>
      </c>
      <c r="AH407" t="s">
        <v>126</v>
      </c>
      <c r="AJ407" t="s">
        <v>4</v>
      </c>
      <c r="AK407" t="s">
        <v>11</v>
      </c>
      <c r="AL407" s="5">
        <v>18318</v>
      </c>
      <c r="AM407" s="5">
        <v>6725813</v>
      </c>
      <c r="AN407" s="5">
        <v>19000</v>
      </c>
      <c r="AO407" s="5">
        <v>6725000</v>
      </c>
      <c r="AP407">
        <v>500</v>
      </c>
      <c r="AQ407" s="5"/>
      <c r="AR407">
        <v>1010</v>
      </c>
      <c r="AS407" t="s">
        <v>142</v>
      </c>
      <c r="AT407" s="7" t="s">
        <v>3158</v>
      </c>
      <c r="AU407">
        <v>100343</v>
      </c>
      <c r="AW407" s="6" t="s">
        <v>14</v>
      </c>
      <c r="AX407">
        <v>1</v>
      </c>
      <c r="AY407" t="s">
        <v>15</v>
      </c>
      <c r="AZ407" t="s">
        <v>3159</v>
      </c>
      <c r="BA407" t="s">
        <v>3160</v>
      </c>
      <c r="BB407">
        <v>1010</v>
      </c>
      <c r="BC407" t="s">
        <v>31</v>
      </c>
      <c r="BD407" t="s">
        <v>32</v>
      </c>
      <c r="BF407" s="7">
        <v>43508.452777777798</v>
      </c>
      <c r="BG407" s="8" t="s">
        <v>20</v>
      </c>
      <c r="BI407">
        <v>6</v>
      </c>
      <c r="BJ407">
        <v>6163</v>
      </c>
      <c r="BK407">
        <v>158209</v>
      </c>
      <c r="BL407" t="s">
        <v>3161</v>
      </c>
      <c r="BX407">
        <v>81664</v>
      </c>
    </row>
    <row r="408" spans="1:76" x14ac:dyDescent="0.25">
      <c r="A408">
        <v>147830</v>
      </c>
      <c r="B408">
        <v>8535</v>
      </c>
      <c r="F408" t="s">
        <v>0</v>
      </c>
      <c r="G408" t="s">
        <v>23</v>
      </c>
      <c r="H408" t="s">
        <v>1439</v>
      </c>
      <c r="I408" t="s">
        <v>25</v>
      </c>
      <c r="K408">
        <v>1</v>
      </c>
      <c r="L408" t="s">
        <v>3</v>
      </c>
      <c r="M408">
        <v>100343</v>
      </c>
      <c r="N408" t="s">
        <v>4</v>
      </c>
      <c r="O408" t="s">
        <v>4</v>
      </c>
      <c r="U408" t="s">
        <v>1424</v>
      </c>
      <c r="V408" s="2">
        <v>1</v>
      </c>
      <c r="W408" t="s">
        <v>1052</v>
      </c>
      <c r="X408" t="s">
        <v>1294</v>
      </c>
      <c r="Y408" s="3" t="s">
        <v>1208</v>
      </c>
      <c r="Z408" s="4">
        <v>8</v>
      </c>
      <c r="AA408" s="5">
        <v>833</v>
      </c>
      <c r="AB408" s="5" t="s">
        <v>1294</v>
      </c>
      <c r="AC408" t="s">
        <v>1440</v>
      </c>
      <c r="AD408">
        <v>1991</v>
      </c>
      <c r="AE408">
        <v>6</v>
      </c>
      <c r="AF408">
        <v>16</v>
      </c>
      <c r="AG408" t="s">
        <v>1275</v>
      </c>
      <c r="AH408" t="s">
        <v>126</v>
      </c>
      <c r="AJ408" t="s">
        <v>4</v>
      </c>
      <c r="AK408" t="s">
        <v>11</v>
      </c>
      <c r="AL408" s="5">
        <v>115362</v>
      </c>
      <c r="AM408" s="5">
        <v>6615426</v>
      </c>
      <c r="AN408" s="5">
        <v>115000</v>
      </c>
      <c r="AO408" s="5">
        <v>6615000</v>
      </c>
      <c r="AP408">
        <v>50</v>
      </c>
      <c r="AQ408" s="5"/>
      <c r="AR408">
        <v>1010</v>
      </c>
      <c r="AS408" t="s">
        <v>1321</v>
      </c>
      <c r="AT408" s="7" t="s">
        <v>1441</v>
      </c>
      <c r="AU408">
        <v>100343</v>
      </c>
      <c r="AW408" s="6" t="s">
        <v>14</v>
      </c>
      <c r="AX408">
        <v>1</v>
      </c>
      <c r="AY408" t="s">
        <v>15</v>
      </c>
      <c r="AZ408" t="s">
        <v>1442</v>
      </c>
      <c r="BA408" t="s">
        <v>1443</v>
      </c>
      <c r="BB408">
        <v>1010</v>
      </c>
      <c r="BC408" t="s">
        <v>31</v>
      </c>
      <c r="BD408" t="s">
        <v>32</v>
      </c>
      <c r="BF408" s="7">
        <v>43709.902777777803</v>
      </c>
      <c r="BG408" s="8" t="s">
        <v>20</v>
      </c>
      <c r="BI408">
        <v>6</v>
      </c>
      <c r="BJ408">
        <v>5460</v>
      </c>
      <c r="BK408">
        <v>158018</v>
      </c>
      <c r="BL408" t="s">
        <v>1444</v>
      </c>
      <c r="BX408">
        <v>147830</v>
      </c>
    </row>
    <row r="409" spans="1:76" x14ac:dyDescent="0.25">
      <c r="A409">
        <v>143689</v>
      </c>
      <c r="B409">
        <v>12065</v>
      </c>
      <c r="F409" t="s">
        <v>0</v>
      </c>
      <c r="G409" t="s">
        <v>23</v>
      </c>
      <c r="H409" t="s">
        <v>1318</v>
      </c>
      <c r="I409" t="s">
        <v>25</v>
      </c>
      <c r="K409">
        <v>1</v>
      </c>
      <c r="L409" t="s">
        <v>3</v>
      </c>
      <c r="M409">
        <v>100343</v>
      </c>
      <c r="N409" t="s">
        <v>4</v>
      </c>
      <c r="O409" t="s">
        <v>4</v>
      </c>
      <c r="U409" t="s">
        <v>1319</v>
      </c>
      <c r="V409" s="2">
        <v>1</v>
      </c>
      <c r="W409" t="s">
        <v>1052</v>
      </c>
      <c r="X409" t="s">
        <v>1294</v>
      </c>
      <c r="Y409" s="3" t="s">
        <v>1208</v>
      </c>
      <c r="Z409" s="4">
        <v>8</v>
      </c>
      <c r="AA409" s="5">
        <v>833</v>
      </c>
      <c r="AB409" s="5" t="s">
        <v>1294</v>
      </c>
      <c r="AC409" t="s">
        <v>1320</v>
      </c>
      <c r="AD409">
        <v>1992</v>
      </c>
      <c r="AE409">
        <v>6</v>
      </c>
      <c r="AF409">
        <v>13</v>
      </c>
      <c r="AG409" t="s">
        <v>1275</v>
      </c>
      <c r="AH409" t="s">
        <v>126</v>
      </c>
      <c r="AJ409" t="s">
        <v>4</v>
      </c>
      <c r="AK409" t="s">
        <v>11</v>
      </c>
      <c r="AL409" s="5">
        <v>105087</v>
      </c>
      <c r="AM409" s="5">
        <v>6612792</v>
      </c>
      <c r="AN409" s="5">
        <v>105000</v>
      </c>
      <c r="AO409" s="5">
        <v>6613000</v>
      </c>
      <c r="AP409">
        <v>50</v>
      </c>
      <c r="AQ409" s="5"/>
      <c r="AR409">
        <v>1010</v>
      </c>
      <c r="AS409" t="s">
        <v>1321</v>
      </c>
      <c r="AT409" s="7" t="s">
        <v>1322</v>
      </c>
      <c r="AU409">
        <v>100343</v>
      </c>
      <c r="AW409" s="6" t="s">
        <v>14</v>
      </c>
      <c r="AX409">
        <v>1</v>
      </c>
      <c r="AY409" t="s">
        <v>15</v>
      </c>
      <c r="AZ409" t="s">
        <v>1323</v>
      </c>
      <c r="BA409" t="s">
        <v>1324</v>
      </c>
      <c r="BB409">
        <v>1010</v>
      </c>
      <c r="BC409" t="s">
        <v>31</v>
      </c>
      <c r="BD409" t="s">
        <v>32</v>
      </c>
      <c r="BF409" s="7">
        <v>43709.902777777803</v>
      </c>
      <c r="BG409" s="8" t="s">
        <v>20</v>
      </c>
      <c r="BI409">
        <v>6</v>
      </c>
      <c r="BJ409">
        <v>8714</v>
      </c>
      <c r="BK409">
        <v>158019</v>
      </c>
      <c r="BL409" t="s">
        <v>1325</v>
      </c>
      <c r="BX409">
        <v>143689</v>
      </c>
    </row>
    <row r="410" spans="1:76" x14ac:dyDescent="0.25">
      <c r="A410">
        <v>144881</v>
      </c>
      <c r="B410">
        <v>8487</v>
      </c>
      <c r="F410" t="s">
        <v>0</v>
      </c>
      <c r="G410" t="s">
        <v>23</v>
      </c>
      <c r="H410" t="s">
        <v>1353</v>
      </c>
      <c r="I410" t="s">
        <v>25</v>
      </c>
      <c r="K410">
        <v>1</v>
      </c>
      <c r="L410" t="s">
        <v>3</v>
      </c>
      <c r="M410">
        <v>100343</v>
      </c>
      <c r="N410" t="s">
        <v>4</v>
      </c>
      <c r="O410" t="s">
        <v>4</v>
      </c>
      <c r="U410" t="s">
        <v>1354</v>
      </c>
      <c r="V410" s="2">
        <v>1</v>
      </c>
      <c r="W410" t="s">
        <v>1052</v>
      </c>
      <c r="X410" t="s">
        <v>1294</v>
      </c>
      <c r="Y410" s="3" t="s">
        <v>1208</v>
      </c>
      <c r="Z410" s="4">
        <v>8</v>
      </c>
      <c r="AA410" s="5">
        <v>833</v>
      </c>
      <c r="AB410" s="5" t="s">
        <v>1294</v>
      </c>
      <c r="AC410" t="s">
        <v>1355</v>
      </c>
      <c r="AD410">
        <v>1992</v>
      </c>
      <c r="AE410">
        <v>6</v>
      </c>
      <c r="AF410">
        <v>13</v>
      </c>
      <c r="AG410" t="s">
        <v>1275</v>
      </c>
      <c r="AH410" t="s">
        <v>126</v>
      </c>
      <c r="AJ410" t="s">
        <v>4</v>
      </c>
      <c r="AK410" t="s">
        <v>11</v>
      </c>
      <c r="AL410" s="5">
        <v>107917</v>
      </c>
      <c r="AM410" s="5">
        <v>6612938</v>
      </c>
      <c r="AN410" s="5">
        <v>107000</v>
      </c>
      <c r="AO410" s="5">
        <v>6613000</v>
      </c>
      <c r="AP410">
        <v>50</v>
      </c>
      <c r="AQ410" s="5"/>
      <c r="AR410">
        <v>1010</v>
      </c>
      <c r="AS410" t="s">
        <v>1321</v>
      </c>
      <c r="AT410" s="7" t="s">
        <v>1356</v>
      </c>
      <c r="AU410">
        <v>100343</v>
      </c>
      <c r="AW410" s="6" t="s">
        <v>14</v>
      </c>
      <c r="AX410">
        <v>1</v>
      </c>
      <c r="AY410" t="s">
        <v>15</v>
      </c>
      <c r="AZ410" t="s">
        <v>1357</v>
      </c>
      <c r="BA410" t="s">
        <v>1358</v>
      </c>
      <c r="BB410">
        <v>1010</v>
      </c>
      <c r="BC410" t="s">
        <v>31</v>
      </c>
      <c r="BD410" t="s">
        <v>32</v>
      </c>
      <c r="BF410" s="7">
        <v>43709.902777777803</v>
      </c>
      <c r="BG410" s="8" t="s">
        <v>20</v>
      </c>
      <c r="BI410">
        <v>6</v>
      </c>
      <c r="BJ410">
        <v>5412</v>
      </c>
      <c r="BK410">
        <v>158020</v>
      </c>
      <c r="BL410" t="s">
        <v>1359</v>
      </c>
      <c r="BX410">
        <v>144881</v>
      </c>
    </row>
    <row r="411" spans="1:76" x14ac:dyDescent="0.25">
      <c r="A411">
        <v>145054</v>
      </c>
      <c r="B411">
        <v>8920</v>
      </c>
      <c r="F411" t="s">
        <v>0</v>
      </c>
      <c r="G411" t="s">
        <v>23</v>
      </c>
      <c r="H411" t="s">
        <v>1376</v>
      </c>
      <c r="I411" t="s">
        <v>25</v>
      </c>
      <c r="K411">
        <v>1</v>
      </c>
      <c r="L411" t="s">
        <v>3</v>
      </c>
      <c r="M411">
        <v>100343</v>
      </c>
      <c r="N411" t="s">
        <v>4</v>
      </c>
      <c r="O411" t="s">
        <v>4</v>
      </c>
      <c r="U411" t="s">
        <v>1368</v>
      </c>
      <c r="V411" s="2">
        <v>1</v>
      </c>
      <c r="W411" t="s">
        <v>1052</v>
      </c>
      <c r="X411" t="s">
        <v>1294</v>
      </c>
      <c r="Y411" s="3" t="s">
        <v>1208</v>
      </c>
      <c r="Z411" s="4">
        <v>8</v>
      </c>
      <c r="AA411" s="5">
        <v>833</v>
      </c>
      <c r="AB411" s="5" t="s">
        <v>1294</v>
      </c>
      <c r="AC411" t="s">
        <v>1377</v>
      </c>
      <c r="AD411">
        <v>1992</v>
      </c>
      <c r="AE411">
        <v>6</v>
      </c>
      <c r="AF411">
        <v>13</v>
      </c>
      <c r="AG411" t="s">
        <v>1275</v>
      </c>
      <c r="AH411" t="s">
        <v>126</v>
      </c>
      <c r="AJ411" t="s">
        <v>4</v>
      </c>
      <c r="AK411" t="s">
        <v>11</v>
      </c>
      <c r="AL411" s="5">
        <v>108733</v>
      </c>
      <c r="AM411" s="5">
        <v>6613065</v>
      </c>
      <c r="AN411" s="5">
        <v>109000</v>
      </c>
      <c r="AO411" s="5">
        <v>6613000</v>
      </c>
      <c r="AP411">
        <v>50</v>
      </c>
      <c r="AQ411" s="5"/>
      <c r="AR411">
        <v>1010</v>
      </c>
      <c r="AS411" t="s">
        <v>1321</v>
      </c>
      <c r="AT411" s="7" t="s">
        <v>1378</v>
      </c>
      <c r="AU411">
        <v>100343</v>
      </c>
      <c r="AW411" s="6" t="s">
        <v>14</v>
      </c>
      <c r="AX411">
        <v>1</v>
      </c>
      <c r="AY411" t="s">
        <v>15</v>
      </c>
      <c r="AZ411" t="s">
        <v>1379</v>
      </c>
      <c r="BA411" t="s">
        <v>1380</v>
      </c>
      <c r="BB411">
        <v>1010</v>
      </c>
      <c r="BC411" t="s">
        <v>31</v>
      </c>
      <c r="BD411" t="s">
        <v>32</v>
      </c>
      <c r="BF411" s="7">
        <v>43709.902777777803</v>
      </c>
      <c r="BG411" s="8" t="s">
        <v>20</v>
      </c>
      <c r="BI411">
        <v>6</v>
      </c>
      <c r="BJ411">
        <v>5844</v>
      </c>
      <c r="BK411">
        <v>158021</v>
      </c>
      <c r="BL411" t="s">
        <v>1381</v>
      </c>
      <c r="BX411">
        <v>145054</v>
      </c>
    </row>
    <row r="412" spans="1:76" x14ac:dyDescent="0.25">
      <c r="A412">
        <v>145667</v>
      </c>
      <c r="B412">
        <v>8629</v>
      </c>
      <c r="F412" t="s">
        <v>0</v>
      </c>
      <c r="G412" t="s">
        <v>23</v>
      </c>
      <c r="H412" t="s">
        <v>1415</v>
      </c>
      <c r="I412" t="s">
        <v>25</v>
      </c>
      <c r="K412">
        <v>1</v>
      </c>
      <c r="L412" t="s">
        <v>3</v>
      </c>
      <c r="M412">
        <v>100343</v>
      </c>
      <c r="N412" t="s">
        <v>4</v>
      </c>
      <c r="O412" t="s">
        <v>4</v>
      </c>
      <c r="U412" t="s">
        <v>1416</v>
      </c>
      <c r="V412" s="2">
        <v>1</v>
      </c>
      <c r="W412" t="s">
        <v>1052</v>
      </c>
      <c r="X412" t="s">
        <v>1294</v>
      </c>
      <c r="Y412" s="3" t="s">
        <v>1208</v>
      </c>
      <c r="Z412" s="4">
        <v>8</v>
      </c>
      <c r="AA412" s="5">
        <v>833</v>
      </c>
      <c r="AB412" s="5" t="s">
        <v>1294</v>
      </c>
      <c r="AC412" t="s">
        <v>1417</v>
      </c>
      <c r="AD412">
        <v>1992</v>
      </c>
      <c r="AE412">
        <v>6</v>
      </c>
      <c r="AF412">
        <v>1</v>
      </c>
      <c r="AG412" t="s">
        <v>1418</v>
      </c>
      <c r="AH412" t="s">
        <v>126</v>
      </c>
      <c r="AJ412" t="s">
        <v>4</v>
      </c>
      <c r="AK412" t="s">
        <v>11</v>
      </c>
      <c r="AL412" s="5">
        <v>110718</v>
      </c>
      <c r="AM412" s="5">
        <v>6613560</v>
      </c>
      <c r="AN412" s="5">
        <v>111000</v>
      </c>
      <c r="AO412" s="5">
        <v>6613000</v>
      </c>
      <c r="AP412">
        <v>50</v>
      </c>
      <c r="AQ412" s="5"/>
      <c r="AR412">
        <v>1010</v>
      </c>
      <c r="AS412" t="s">
        <v>142</v>
      </c>
      <c r="AT412" s="7" t="s">
        <v>1419</v>
      </c>
      <c r="AU412">
        <v>100343</v>
      </c>
      <c r="AW412" s="6" t="s">
        <v>14</v>
      </c>
      <c r="AX412">
        <v>1</v>
      </c>
      <c r="AY412" t="s">
        <v>15</v>
      </c>
      <c r="AZ412" t="s">
        <v>1420</v>
      </c>
      <c r="BA412" t="s">
        <v>1421</v>
      </c>
      <c r="BB412">
        <v>1010</v>
      </c>
      <c r="BC412" t="s">
        <v>31</v>
      </c>
      <c r="BD412" t="s">
        <v>32</v>
      </c>
      <c r="BF412" s="7">
        <v>43709.902777777803</v>
      </c>
      <c r="BG412" s="8" t="s">
        <v>20</v>
      </c>
      <c r="BI412">
        <v>6</v>
      </c>
      <c r="BJ412">
        <v>5554</v>
      </c>
      <c r="BK412">
        <v>158022</v>
      </c>
      <c r="BL412" t="s">
        <v>1422</v>
      </c>
      <c r="BX412">
        <v>145667</v>
      </c>
    </row>
    <row r="413" spans="1:76" x14ac:dyDescent="0.25">
      <c r="A413">
        <v>147798</v>
      </c>
      <c r="B413">
        <v>8570</v>
      </c>
      <c r="F413" t="s">
        <v>0</v>
      </c>
      <c r="G413" t="s">
        <v>23</v>
      </c>
      <c r="H413" t="s">
        <v>1445</v>
      </c>
      <c r="I413" t="s">
        <v>25</v>
      </c>
      <c r="K413">
        <v>1</v>
      </c>
      <c r="L413" t="s">
        <v>3</v>
      </c>
      <c r="M413">
        <v>100343</v>
      </c>
      <c r="N413" t="s">
        <v>4</v>
      </c>
      <c r="O413" t="s">
        <v>4</v>
      </c>
      <c r="U413" t="s">
        <v>1424</v>
      </c>
      <c r="V413" s="2">
        <v>1</v>
      </c>
      <c r="W413" t="s">
        <v>1052</v>
      </c>
      <c r="X413" t="s">
        <v>1294</v>
      </c>
      <c r="Y413" s="3" t="s">
        <v>1208</v>
      </c>
      <c r="Z413" s="4">
        <v>8</v>
      </c>
      <c r="AA413" s="5">
        <v>833</v>
      </c>
      <c r="AB413" s="5" t="s">
        <v>1294</v>
      </c>
      <c r="AC413" t="s">
        <v>1446</v>
      </c>
      <c r="AD413">
        <v>1992</v>
      </c>
      <c r="AE413">
        <v>6</v>
      </c>
      <c r="AF413">
        <v>13</v>
      </c>
      <c r="AG413" t="s">
        <v>1275</v>
      </c>
      <c r="AH413" t="s">
        <v>126</v>
      </c>
      <c r="AJ413" t="s">
        <v>4</v>
      </c>
      <c r="AK413" t="s">
        <v>11</v>
      </c>
      <c r="AL413" s="5">
        <v>115272</v>
      </c>
      <c r="AM413" s="5">
        <v>6615290</v>
      </c>
      <c r="AN413" s="5">
        <v>115000</v>
      </c>
      <c r="AO413" s="5">
        <v>6615000</v>
      </c>
      <c r="AP413">
        <v>50</v>
      </c>
      <c r="AQ413" s="5"/>
      <c r="AR413">
        <v>1010</v>
      </c>
      <c r="AS413" t="s">
        <v>1321</v>
      </c>
      <c r="AT413" s="7" t="s">
        <v>1447</v>
      </c>
      <c r="AU413">
        <v>100343</v>
      </c>
      <c r="AW413" s="6" t="s">
        <v>14</v>
      </c>
      <c r="AX413">
        <v>1</v>
      </c>
      <c r="AY413" t="s">
        <v>15</v>
      </c>
      <c r="AZ413" t="s">
        <v>1448</v>
      </c>
      <c r="BA413" t="s">
        <v>1449</v>
      </c>
      <c r="BB413">
        <v>1010</v>
      </c>
      <c r="BC413" t="s">
        <v>31</v>
      </c>
      <c r="BD413" t="s">
        <v>32</v>
      </c>
      <c r="BF413" s="7">
        <v>43709.902777777803</v>
      </c>
      <c r="BG413" s="8" t="s">
        <v>20</v>
      </c>
      <c r="BI413">
        <v>6</v>
      </c>
      <c r="BJ413">
        <v>5495</v>
      </c>
      <c r="BK413">
        <v>158023</v>
      </c>
      <c r="BL413" t="s">
        <v>1450</v>
      </c>
      <c r="BX413">
        <v>147798</v>
      </c>
    </row>
    <row r="414" spans="1:76" x14ac:dyDescent="0.25">
      <c r="A414">
        <v>59671</v>
      </c>
      <c r="B414">
        <v>9278</v>
      </c>
      <c r="F414" t="s">
        <v>0</v>
      </c>
      <c r="G414" t="s">
        <v>23</v>
      </c>
      <c r="H414" t="s">
        <v>3633</v>
      </c>
      <c r="I414" t="s">
        <v>25</v>
      </c>
      <c r="K414">
        <v>1</v>
      </c>
      <c r="L414" t="s">
        <v>3</v>
      </c>
      <c r="M414">
        <v>100343</v>
      </c>
      <c r="N414" t="s">
        <v>4</v>
      </c>
      <c r="O414" t="s">
        <v>4</v>
      </c>
      <c r="U414" t="s">
        <v>3634</v>
      </c>
      <c r="V414" s="9">
        <v>2</v>
      </c>
      <c r="W414" t="s">
        <v>553</v>
      </c>
      <c r="X414" t="s">
        <v>3399</v>
      </c>
      <c r="Y414" s="3" t="s">
        <v>3400</v>
      </c>
      <c r="Z414" s="4">
        <v>14</v>
      </c>
      <c r="AA414" s="5">
        <v>1439</v>
      </c>
      <c r="AB414" s="5" t="s">
        <v>3619</v>
      </c>
      <c r="AC414" t="s">
        <v>3635</v>
      </c>
      <c r="AD414">
        <v>1998</v>
      </c>
      <c r="AE414">
        <v>7</v>
      </c>
      <c r="AF414">
        <v>16</v>
      </c>
      <c r="AG414" t="s">
        <v>3636</v>
      </c>
      <c r="AH414" t="s">
        <v>126</v>
      </c>
      <c r="AJ414" t="s">
        <v>4</v>
      </c>
      <c r="AK414" t="s">
        <v>11</v>
      </c>
      <c r="AL414" s="5">
        <v>-16364</v>
      </c>
      <c r="AM414" s="5">
        <v>6912158</v>
      </c>
      <c r="AN414" s="5">
        <v>-17000</v>
      </c>
      <c r="AO414" s="5">
        <v>6913000</v>
      </c>
      <c r="AP414">
        <v>5000</v>
      </c>
      <c r="AQ414" s="5"/>
      <c r="AR414">
        <v>1010</v>
      </c>
      <c r="AS414" t="s">
        <v>142</v>
      </c>
      <c r="AT414" s="7" t="s">
        <v>3637</v>
      </c>
      <c r="AU414">
        <v>100343</v>
      </c>
      <c r="AW414" s="6" t="s">
        <v>14</v>
      </c>
      <c r="AX414">
        <v>1</v>
      </c>
      <c r="AY414" t="s">
        <v>15</v>
      </c>
      <c r="AZ414" t="s">
        <v>3638</v>
      </c>
      <c r="BA414" t="s">
        <v>3639</v>
      </c>
      <c r="BB414">
        <v>1010</v>
      </c>
      <c r="BC414" t="s">
        <v>31</v>
      </c>
      <c r="BD414" t="s">
        <v>32</v>
      </c>
      <c r="BF414" s="7">
        <v>41946.461111111101</v>
      </c>
      <c r="BG414" s="8" t="s">
        <v>20</v>
      </c>
      <c r="BI414">
        <v>6</v>
      </c>
      <c r="BJ414">
        <v>6204</v>
      </c>
      <c r="BK414">
        <v>158268</v>
      </c>
      <c r="BL414" t="s">
        <v>3640</v>
      </c>
      <c r="BX414">
        <v>59671</v>
      </c>
    </row>
    <row r="415" spans="1:76" x14ac:dyDescent="0.25">
      <c r="A415">
        <v>52044</v>
      </c>
      <c r="B415">
        <v>11776</v>
      </c>
      <c r="F415" t="s">
        <v>0</v>
      </c>
      <c r="G415" t="s">
        <v>23</v>
      </c>
      <c r="H415" t="s">
        <v>2634</v>
      </c>
      <c r="I415" t="s">
        <v>25</v>
      </c>
      <c r="K415">
        <v>1</v>
      </c>
      <c r="L415" t="s">
        <v>3</v>
      </c>
      <c r="M415">
        <v>100343</v>
      </c>
      <c r="N415" t="s">
        <v>4</v>
      </c>
      <c r="O415" t="s">
        <v>4</v>
      </c>
      <c r="U415" t="s">
        <v>2591</v>
      </c>
      <c r="V415" s="2">
        <v>1</v>
      </c>
      <c r="W415" t="s">
        <v>553</v>
      </c>
      <c r="X415" t="s">
        <v>2592</v>
      </c>
      <c r="Y415" s="3" t="s">
        <v>2325</v>
      </c>
      <c r="Z415" s="4">
        <v>12</v>
      </c>
      <c r="AA415" s="5">
        <v>1221</v>
      </c>
      <c r="AB415" s="5" t="s">
        <v>2592</v>
      </c>
      <c r="AC415" t="s">
        <v>2635</v>
      </c>
      <c r="AD415">
        <v>1999</v>
      </c>
      <c r="AE415">
        <v>5</v>
      </c>
      <c r="AF415">
        <v>23</v>
      </c>
      <c r="AG415" t="s">
        <v>2636</v>
      </c>
      <c r="AH415" t="s">
        <v>126</v>
      </c>
      <c r="AJ415" t="s">
        <v>4</v>
      </c>
      <c r="AK415" t="s">
        <v>11</v>
      </c>
      <c r="AL415" s="5">
        <v>-24732</v>
      </c>
      <c r="AM415" s="5">
        <v>6672899</v>
      </c>
      <c r="AN415" s="5">
        <v>-25000</v>
      </c>
      <c r="AO415" s="5">
        <v>6673000</v>
      </c>
      <c r="AP415">
        <v>100</v>
      </c>
      <c r="AQ415" s="5"/>
      <c r="AR415">
        <v>1010</v>
      </c>
      <c r="AS415" t="s">
        <v>142</v>
      </c>
      <c r="AT415" s="7" t="s">
        <v>2637</v>
      </c>
      <c r="AU415">
        <v>100343</v>
      </c>
      <c r="AW415" s="6" t="s">
        <v>14</v>
      </c>
      <c r="AX415">
        <v>1</v>
      </c>
      <c r="AY415" t="s">
        <v>15</v>
      </c>
      <c r="AZ415" t="s">
        <v>2638</v>
      </c>
      <c r="BA415" t="s">
        <v>2639</v>
      </c>
      <c r="BB415">
        <v>1010</v>
      </c>
      <c r="BC415" t="s">
        <v>31</v>
      </c>
      <c r="BD415" t="s">
        <v>32</v>
      </c>
      <c r="BF415" s="7">
        <v>41946.443055555603</v>
      </c>
      <c r="BG415" s="8" t="s">
        <v>20</v>
      </c>
      <c r="BI415">
        <v>6</v>
      </c>
      <c r="BJ415">
        <v>8432</v>
      </c>
      <c r="BK415">
        <v>158169</v>
      </c>
      <c r="BL415" t="s">
        <v>2640</v>
      </c>
      <c r="BX415">
        <v>52044</v>
      </c>
    </row>
    <row r="416" spans="1:76" x14ac:dyDescent="0.25">
      <c r="A416">
        <v>148289</v>
      </c>
      <c r="B416">
        <v>113727</v>
      </c>
      <c r="F416" t="s">
        <v>0</v>
      </c>
      <c r="G416" t="s">
        <v>23</v>
      </c>
      <c r="H416" t="s">
        <v>4463</v>
      </c>
      <c r="I416" t="s">
        <v>25</v>
      </c>
      <c r="K416">
        <v>1</v>
      </c>
      <c r="L416" t="s">
        <v>3</v>
      </c>
      <c r="M416">
        <v>100343</v>
      </c>
      <c r="N416" t="s">
        <v>4</v>
      </c>
      <c r="O416" t="s">
        <v>4</v>
      </c>
      <c r="U416" t="s">
        <v>4464</v>
      </c>
      <c r="V416" s="2">
        <v>1</v>
      </c>
      <c r="W416" t="s">
        <v>3775</v>
      </c>
      <c r="X416" t="s">
        <v>4450</v>
      </c>
      <c r="Y416" t="s">
        <v>3777</v>
      </c>
      <c r="Z416" s="4">
        <v>15</v>
      </c>
      <c r="AA416" s="5">
        <v>1539</v>
      </c>
      <c r="AB416" s="5" t="s">
        <v>4450</v>
      </c>
      <c r="AC416" t="s">
        <v>4465</v>
      </c>
      <c r="AD416">
        <v>2002</v>
      </c>
      <c r="AE416">
        <v>7</v>
      </c>
      <c r="AF416">
        <v>26</v>
      </c>
      <c r="AG416" t="s">
        <v>4452</v>
      </c>
      <c r="AJ416" t="s">
        <v>4</v>
      </c>
      <c r="AK416" t="s">
        <v>11</v>
      </c>
      <c r="AL416">
        <v>116582</v>
      </c>
      <c r="AM416">
        <v>6967620</v>
      </c>
      <c r="AN416" s="5">
        <v>117000</v>
      </c>
      <c r="AO416" s="5">
        <v>6967000</v>
      </c>
      <c r="AP416">
        <v>25</v>
      </c>
      <c r="AR416">
        <v>1010</v>
      </c>
      <c r="AT416" s="7" t="s">
        <v>4466</v>
      </c>
      <c r="AU416">
        <v>100343</v>
      </c>
      <c r="AW416" s="6" t="s">
        <v>14</v>
      </c>
      <c r="AX416">
        <v>1</v>
      </c>
      <c r="AY416" t="s">
        <v>15</v>
      </c>
      <c r="AZ416" t="s">
        <v>4467</v>
      </c>
      <c r="BA416" t="s">
        <v>4468</v>
      </c>
      <c r="BB416">
        <v>1010</v>
      </c>
      <c r="BC416" t="s">
        <v>31</v>
      </c>
      <c r="BD416" t="s">
        <v>32</v>
      </c>
      <c r="BF416" s="7">
        <v>43710.332638888904</v>
      </c>
      <c r="BG416" s="8" t="s">
        <v>20</v>
      </c>
      <c r="BI416">
        <v>6</v>
      </c>
      <c r="BJ416">
        <v>99640</v>
      </c>
      <c r="BK416">
        <v>158321</v>
      </c>
      <c r="BL416" t="s">
        <v>4469</v>
      </c>
      <c r="BX416">
        <v>148289</v>
      </c>
    </row>
    <row r="417" spans="1:76" x14ac:dyDescent="0.25">
      <c r="A417">
        <v>148237</v>
      </c>
      <c r="B417">
        <v>113801</v>
      </c>
      <c r="F417" t="s">
        <v>0</v>
      </c>
      <c r="G417" t="s">
        <v>23</v>
      </c>
      <c r="H417" t="s">
        <v>4476</v>
      </c>
      <c r="I417" s="9" t="s">
        <v>114</v>
      </c>
      <c r="K417">
        <v>1</v>
      </c>
      <c r="L417" t="s">
        <v>3</v>
      </c>
      <c r="M417">
        <v>100343</v>
      </c>
      <c r="N417" t="s">
        <v>4</v>
      </c>
      <c r="O417" t="s">
        <v>4</v>
      </c>
      <c r="U417" t="s">
        <v>4477</v>
      </c>
      <c r="V417" s="2">
        <v>1</v>
      </c>
      <c r="W417" t="s">
        <v>3775</v>
      </c>
      <c r="X417" t="s">
        <v>4450</v>
      </c>
      <c r="Y417" t="s">
        <v>3777</v>
      </c>
      <c r="Z417" s="4">
        <v>15</v>
      </c>
      <c r="AA417" s="5">
        <v>1539</v>
      </c>
      <c r="AB417" s="5" t="s">
        <v>4450</v>
      </c>
      <c r="AC417" t="s">
        <v>4478</v>
      </c>
      <c r="AD417">
        <v>2002</v>
      </c>
      <c r="AE417">
        <v>6</v>
      </c>
      <c r="AF417">
        <v>15</v>
      </c>
      <c r="AG417" t="s">
        <v>4452</v>
      </c>
      <c r="AJ417" t="s">
        <v>4</v>
      </c>
      <c r="AK417" t="s">
        <v>11</v>
      </c>
      <c r="AL417">
        <v>116381</v>
      </c>
      <c r="AM417">
        <v>6969892</v>
      </c>
      <c r="AN417" s="5">
        <v>117000</v>
      </c>
      <c r="AO417" s="5">
        <v>6969000</v>
      </c>
      <c r="AP417">
        <v>10</v>
      </c>
      <c r="AR417">
        <v>1010</v>
      </c>
      <c r="AT417" s="7" t="s">
        <v>4479</v>
      </c>
      <c r="AU417">
        <v>100343</v>
      </c>
      <c r="AW417" s="6" t="s">
        <v>14</v>
      </c>
      <c r="AX417">
        <v>1</v>
      </c>
      <c r="AY417" t="s">
        <v>15</v>
      </c>
      <c r="AZ417" t="s">
        <v>4480</v>
      </c>
      <c r="BA417" t="s">
        <v>4481</v>
      </c>
      <c r="BB417">
        <v>1010</v>
      </c>
      <c r="BC417" t="s">
        <v>31</v>
      </c>
      <c r="BD417" t="s">
        <v>32</v>
      </c>
      <c r="BF417" s="7">
        <v>43710.332638888904</v>
      </c>
      <c r="BG417" s="8" t="s">
        <v>20</v>
      </c>
      <c r="BI417">
        <v>6</v>
      </c>
      <c r="BJ417">
        <v>99690</v>
      </c>
      <c r="BK417">
        <v>158322</v>
      </c>
      <c r="BL417" t="s">
        <v>4482</v>
      </c>
      <c r="BX417">
        <v>148237</v>
      </c>
    </row>
    <row r="418" spans="1:76" x14ac:dyDescent="0.25">
      <c r="A418">
        <v>157374</v>
      </c>
      <c r="B418">
        <v>9355</v>
      </c>
      <c r="F418" t="s">
        <v>0</v>
      </c>
      <c r="G418" t="s">
        <v>23</v>
      </c>
      <c r="H418" t="s">
        <v>1273</v>
      </c>
      <c r="I418" t="s">
        <v>25</v>
      </c>
      <c r="K418">
        <v>1</v>
      </c>
      <c r="L418" t="s">
        <v>3</v>
      </c>
      <c r="M418">
        <v>100343</v>
      </c>
      <c r="N418" t="s">
        <v>4</v>
      </c>
      <c r="O418" t="s">
        <v>4</v>
      </c>
      <c r="U418" t="s">
        <v>1257</v>
      </c>
      <c r="V418" s="2">
        <v>1</v>
      </c>
      <c r="W418" t="s">
        <v>1052</v>
      </c>
      <c r="X418" t="s">
        <v>1258</v>
      </c>
      <c r="Y418" s="3" t="s">
        <v>1208</v>
      </c>
      <c r="Z418" s="4">
        <v>8</v>
      </c>
      <c r="AA418" s="5">
        <v>829</v>
      </c>
      <c r="AB418" s="5" t="s">
        <v>1258</v>
      </c>
      <c r="AC418" t="s">
        <v>1274</v>
      </c>
      <c r="AD418">
        <v>2002</v>
      </c>
      <c r="AE418">
        <v>6</v>
      </c>
      <c r="AF418">
        <v>30</v>
      </c>
      <c r="AG418" t="s">
        <v>1275</v>
      </c>
      <c r="AH418" t="s">
        <v>126</v>
      </c>
      <c r="AJ418" t="s">
        <v>4</v>
      </c>
      <c r="AK418" t="s">
        <v>11</v>
      </c>
      <c r="AL418" s="5">
        <v>132128</v>
      </c>
      <c r="AM418" s="5">
        <v>6598593</v>
      </c>
      <c r="AN418" s="5">
        <v>133000</v>
      </c>
      <c r="AO418" s="5">
        <v>6599000</v>
      </c>
      <c r="AP418">
        <v>50</v>
      </c>
      <c r="AQ418" s="5"/>
      <c r="AR418">
        <v>1010</v>
      </c>
      <c r="AS418" t="s">
        <v>1276</v>
      </c>
      <c r="AT418" s="7" t="s">
        <v>1277</v>
      </c>
      <c r="AU418">
        <v>100343</v>
      </c>
      <c r="AW418" s="6" t="s">
        <v>14</v>
      </c>
      <c r="AX418">
        <v>1</v>
      </c>
      <c r="AY418" t="s">
        <v>15</v>
      </c>
      <c r="AZ418" t="s">
        <v>1278</v>
      </c>
      <c r="BA418" t="s">
        <v>1279</v>
      </c>
      <c r="BB418">
        <v>1010</v>
      </c>
      <c r="BC418" t="s">
        <v>31</v>
      </c>
      <c r="BD418" t="s">
        <v>32</v>
      </c>
      <c r="BF418" s="7">
        <v>43709.902777777803</v>
      </c>
      <c r="BG418" s="8" t="s">
        <v>20</v>
      </c>
      <c r="BI418">
        <v>6</v>
      </c>
      <c r="BJ418">
        <v>6281</v>
      </c>
      <c r="BK418">
        <v>158009</v>
      </c>
      <c r="BL418" t="s">
        <v>1280</v>
      </c>
      <c r="BX418">
        <v>157374</v>
      </c>
    </row>
    <row r="419" spans="1:76" x14ac:dyDescent="0.25">
      <c r="A419">
        <v>149026</v>
      </c>
      <c r="B419">
        <v>114311</v>
      </c>
      <c r="F419" t="s">
        <v>0</v>
      </c>
      <c r="G419" t="s">
        <v>23</v>
      </c>
      <c r="H419" t="s">
        <v>4448</v>
      </c>
      <c r="I419" t="s">
        <v>25</v>
      </c>
      <c r="K419">
        <v>1</v>
      </c>
      <c r="L419" t="s">
        <v>3</v>
      </c>
      <c r="M419">
        <v>100343</v>
      </c>
      <c r="N419" t="s">
        <v>4</v>
      </c>
      <c r="O419" t="s">
        <v>4</v>
      </c>
      <c r="U419" t="s">
        <v>4449</v>
      </c>
      <c r="V419" s="2">
        <v>1</v>
      </c>
      <c r="W419" t="s">
        <v>3775</v>
      </c>
      <c r="X419" t="s">
        <v>4450</v>
      </c>
      <c r="Y419" t="s">
        <v>3777</v>
      </c>
      <c r="Z419" s="4">
        <v>15</v>
      </c>
      <c r="AA419" s="5">
        <v>1539</v>
      </c>
      <c r="AB419" s="5" t="s">
        <v>4450</v>
      </c>
      <c r="AC419" t="s">
        <v>4451</v>
      </c>
      <c r="AD419">
        <v>2004</v>
      </c>
      <c r="AE419">
        <v>5</v>
      </c>
      <c r="AF419">
        <v>17</v>
      </c>
      <c r="AG419" t="s">
        <v>4452</v>
      </c>
      <c r="AJ419" t="s">
        <v>4</v>
      </c>
      <c r="AK419" t="s">
        <v>11</v>
      </c>
      <c r="AL419">
        <v>117907</v>
      </c>
      <c r="AM419">
        <v>6965434</v>
      </c>
      <c r="AN419" s="5">
        <v>117000</v>
      </c>
      <c r="AO419" s="5">
        <v>6965000</v>
      </c>
      <c r="AP419">
        <v>25</v>
      </c>
      <c r="AR419">
        <v>1010</v>
      </c>
      <c r="AT419" s="7" t="s">
        <v>4453</v>
      </c>
      <c r="AU419">
        <v>100343</v>
      </c>
      <c r="AW419" s="6" t="s">
        <v>14</v>
      </c>
      <c r="AX419">
        <v>1</v>
      </c>
      <c r="AY419" t="s">
        <v>15</v>
      </c>
      <c r="AZ419" t="s">
        <v>4454</v>
      </c>
      <c r="BA419" t="s">
        <v>4455</v>
      </c>
      <c r="BB419">
        <v>1010</v>
      </c>
      <c r="BC419" t="s">
        <v>31</v>
      </c>
      <c r="BD419" t="s">
        <v>32</v>
      </c>
      <c r="BF419" s="7">
        <v>43710.332638888904</v>
      </c>
      <c r="BG419" s="8" t="s">
        <v>20</v>
      </c>
      <c r="BI419">
        <v>6</v>
      </c>
      <c r="BJ419">
        <v>100035</v>
      </c>
      <c r="BK419">
        <v>158324</v>
      </c>
      <c r="BL419" t="s">
        <v>4456</v>
      </c>
      <c r="BX419">
        <v>149026</v>
      </c>
    </row>
    <row r="420" spans="1:76" x14ac:dyDescent="0.25">
      <c r="A420">
        <v>148267</v>
      </c>
      <c r="B420">
        <v>113778</v>
      </c>
      <c r="F420" t="s">
        <v>0</v>
      </c>
      <c r="G420" t="s">
        <v>23</v>
      </c>
      <c r="H420" t="s">
        <v>4490</v>
      </c>
      <c r="I420" t="s">
        <v>25</v>
      </c>
      <c r="K420">
        <v>1</v>
      </c>
      <c r="L420" t="s">
        <v>3</v>
      </c>
      <c r="M420">
        <v>100343</v>
      </c>
      <c r="N420" t="s">
        <v>4</v>
      </c>
      <c r="O420" t="s">
        <v>4</v>
      </c>
      <c r="U420" t="s">
        <v>4477</v>
      </c>
      <c r="V420" s="2">
        <v>1</v>
      </c>
      <c r="W420" t="s">
        <v>3775</v>
      </c>
      <c r="X420" t="s">
        <v>4450</v>
      </c>
      <c r="Y420" t="s">
        <v>3777</v>
      </c>
      <c r="Z420" s="4">
        <v>15</v>
      </c>
      <c r="AA420" s="5">
        <v>1539</v>
      </c>
      <c r="AB420" s="5" t="s">
        <v>4450</v>
      </c>
      <c r="AC420" t="s">
        <v>4491</v>
      </c>
      <c r="AD420">
        <v>2004</v>
      </c>
      <c r="AE420">
        <v>5</v>
      </c>
      <c r="AF420">
        <v>17</v>
      </c>
      <c r="AG420" t="s">
        <v>4452</v>
      </c>
      <c r="AJ420" t="s">
        <v>4</v>
      </c>
      <c r="AK420" t="s">
        <v>11</v>
      </c>
      <c r="AL420">
        <v>116530</v>
      </c>
      <c r="AM420">
        <v>6968681</v>
      </c>
      <c r="AN420" s="5">
        <v>117000</v>
      </c>
      <c r="AO420" s="5">
        <v>6969000</v>
      </c>
      <c r="AP420">
        <v>50</v>
      </c>
      <c r="AR420">
        <v>1010</v>
      </c>
      <c r="AT420" s="7" t="s">
        <v>4492</v>
      </c>
      <c r="AU420">
        <v>100343</v>
      </c>
      <c r="AW420" s="6" t="s">
        <v>14</v>
      </c>
      <c r="AX420">
        <v>1</v>
      </c>
      <c r="AY420" t="s">
        <v>15</v>
      </c>
      <c r="AZ420" t="s">
        <v>4493</v>
      </c>
      <c r="BA420" t="s">
        <v>4494</v>
      </c>
      <c r="BB420">
        <v>1010</v>
      </c>
      <c r="BC420" t="s">
        <v>31</v>
      </c>
      <c r="BD420" t="s">
        <v>32</v>
      </c>
      <c r="BF420" s="7">
        <v>43710.332638888904</v>
      </c>
      <c r="BG420" s="8" t="s">
        <v>20</v>
      </c>
      <c r="BI420">
        <v>6</v>
      </c>
      <c r="BJ420">
        <v>99676</v>
      </c>
      <c r="BK420">
        <v>158325</v>
      </c>
      <c r="BL420" t="s">
        <v>4495</v>
      </c>
      <c r="BX420">
        <v>148267</v>
      </c>
    </row>
    <row r="421" spans="1:76" x14ac:dyDescent="0.25">
      <c r="A421">
        <v>148242</v>
      </c>
      <c r="B421">
        <v>113803</v>
      </c>
      <c r="F421" t="s">
        <v>0</v>
      </c>
      <c r="G421" t="s">
        <v>23</v>
      </c>
      <c r="H421" t="s">
        <v>4496</v>
      </c>
      <c r="I421" t="s">
        <v>25</v>
      </c>
      <c r="K421">
        <v>1</v>
      </c>
      <c r="L421" t="s">
        <v>3</v>
      </c>
      <c r="M421">
        <v>100343</v>
      </c>
      <c r="N421" t="s">
        <v>4</v>
      </c>
      <c r="O421" t="s">
        <v>4</v>
      </c>
      <c r="U421" t="s">
        <v>4477</v>
      </c>
      <c r="V421" s="2">
        <v>1</v>
      </c>
      <c r="W421" t="s">
        <v>3775</v>
      </c>
      <c r="X421" t="s">
        <v>4450</v>
      </c>
      <c r="Y421" t="s">
        <v>3777</v>
      </c>
      <c r="Z421" s="4">
        <v>15</v>
      </c>
      <c r="AA421" s="5">
        <v>1539</v>
      </c>
      <c r="AB421" s="5" t="s">
        <v>4450</v>
      </c>
      <c r="AC421" t="s">
        <v>4497</v>
      </c>
      <c r="AD421">
        <v>2005</v>
      </c>
      <c r="AE421">
        <v>6</v>
      </c>
      <c r="AF421">
        <v>23</v>
      </c>
      <c r="AG421" t="s">
        <v>4452</v>
      </c>
      <c r="AJ421" t="s">
        <v>4</v>
      </c>
      <c r="AK421" t="s">
        <v>11</v>
      </c>
      <c r="AL421">
        <v>116385</v>
      </c>
      <c r="AM421">
        <v>6969499</v>
      </c>
      <c r="AN421" s="5">
        <v>117000</v>
      </c>
      <c r="AO421" s="5">
        <v>6969000</v>
      </c>
      <c r="AP421">
        <v>50</v>
      </c>
      <c r="AR421">
        <v>1010</v>
      </c>
      <c r="AS421" t="s">
        <v>4498</v>
      </c>
      <c r="AT421" s="7" t="s">
        <v>4499</v>
      </c>
      <c r="AU421">
        <v>100343</v>
      </c>
      <c r="AW421" s="6" t="s">
        <v>14</v>
      </c>
      <c r="AX421">
        <v>1</v>
      </c>
      <c r="AY421" t="s">
        <v>15</v>
      </c>
      <c r="AZ421" t="s">
        <v>4500</v>
      </c>
      <c r="BA421" t="s">
        <v>4501</v>
      </c>
      <c r="BB421">
        <v>1010</v>
      </c>
      <c r="BC421" t="s">
        <v>31</v>
      </c>
      <c r="BD421" t="s">
        <v>32</v>
      </c>
      <c r="BF421" s="7">
        <v>43710.332638888904</v>
      </c>
      <c r="BG421" s="8" t="s">
        <v>20</v>
      </c>
      <c r="BI421">
        <v>6</v>
      </c>
      <c r="BJ421">
        <v>99692</v>
      </c>
      <c r="BK421">
        <v>158326</v>
      </c>
      <c r="BL421" t="s">
        <v>4502</v>
      </c>
      <c r="BX421">
        <v>148242</v>
      </c>
    </row>
    <row r="422" spans="1:76" x14ac:dyDescent="0.25">
      <c r="A422">
        <v>446968</v>
      </c>
      <c r="B422">
        <v>9409</v>
      </c>
      <c r="F422" t="s">
        <v>0</v>
      </c>
      <c r="G422" t="s">
        <v>23</v>
      </c>
      <c r="H422" t="s">
        <v>5615</v>
      </c>
      <c r="I422" t="s">
        <v>25</v>
      </c>
      <c r="K422">
        <v>1</v>
      </c>
      <c r="L422" t="s">
        <v>3</v>
      </c>
      <c r="M422">
        <v>100343</v>
      </c>
      <c r="N422" t="s">
        <v>4</v>
      </c>
      <c r="O422" t="s">
        <v>4</v>
      </c>
      <c r="S422" t="s">
        <v>846</v>
      </c>
      <c r="T422" t="s">
        <v>1244</v>
      </c>
      <c r="U422" t="s">
        <v>5616</v>
      </c>
      <c r="V422" s="2">
        <v>1</v>
      </c>
      <c r="W422" t="s">
        <v>5072</v>
      </c>
      <c r="X422" t="s">
        <v>5595</v>
      </c>
      <c r="Y422" s="3" t="s">
        <v>5074</v>
      </c>
      <c r="Z422" s="4">
        <v>16</v>
      </c>
      <c r="AA422" s="5">
        <v>1663</v>
      </c>
      <c r="AB422" s="5" t="s">
        <v>5595</v>
      </c>
      <c r="AC422" t="s">
        <v>5617</v>
      </c>
      <c r="AD422">
        <v>2005</v>
      </c>
      <c r="AE422">
        <v>9</v>
      </c>
      <c r="AF422">
        <v>1</v>
      </c>
      <c r="AG422" t="s">
        <v>5443</v>
      </c>
      <c r="AH422" t="s">
        <v>126</v>
      </c>
      <c r="AJ422" t="s">
        <v>4</v>
      </c>
      <c r="AK422" t="s">
        <v>11</v>
      </c>
      <c r="AL422" s="5">
        <v>283316</v>
      </c>
      <c r="AM422" s="5">
        <v>7041965</v>
      </c>
      <c r="AN422" s="5">
        <v>283000</v>
      </c>
      <c r="AO422" s="5">
        <v>7041000</v>
      </c>
      <c r="AP422">
        <v>100</v>
      </c>
      <c r="AQ422" s="5"/>
      <c r="AR422">
        <v>1010</v>
      </c>
      <c r="AS422" t="s">
        <v>142</v>
      </c>
      <c r="AT422" s="7" t="s">
        <v>5618</v>
      </c>
      <c r="AU422">
        <v>100343</v>
      </c>
      <c r="AW422" s="6" t="s">
        <v>14</v>
      </c>
      <c r="AX422">
        <v>1</v>
      </c>
      <c r="AY422" t="s">
        <v>15</v>
      </c>
      <c r="AZ422" t="s">
        <v>5619</v>
      </c>
      <c r="BA422" t="s">
        <v>5620</v>
      </c>
      <c r="BB422">
        <v>1010</v>
      </c>
      <c r="BC422" t="s">
        <v>31</v>
      </c>
      <c r="BD422" t="s">
        <v>32</v>
      </c>
      <c r="BF422" s="7">
        <v>43709.902777777803</v>
      </c>
      <c r="BG422" s="8" t="s">
        <v>20</v>
      </c>
      <c r="BI422">
        <v>6</v>
      </c>
      <c r="BJ422">
        <v>6335</v>
      </c>
      <c r="BK422">
        <v>158430</v>
      </c>
      <c r="BL422" t="s">
        <v>5621</v>
      </c>
      <c r="BX422">
        <v>446968</v>
      </c>
    </row>
    <row r="423" spans="1:76" x14ac:dyDescent="0.25">
      <c r="A423">
        <v>391491</v>
      </c>
      <c r="B423">
        <v>11848</v>
      </c>
      <c r="F423" t="s">
        <v>0</v>
      </c>
      <c r="G423" t="s">
        <v>23</v>
      </c>
      <c r="H423" t="s">
        <v>5114</v>
      </c>
      <c r="I423" s="1" t="str">
        <f>HYPERLINK(AT423,"Foto")</f>
        <v>Foto</v>
      </c>
      <c r="K423">
        <v>1</v>
      </c>
      <c r="L423" t="s">
        <v>3</v>
      </c>
      <c r="M423">
        <v>100343</v>
      </c>
      <c r="N423" t="s">
        <v>4</v>
      </c>
      <c r="O423" t="s">
        <v>4</v>
      </c>
      <c r="U423" t="s">
        <v>5107</v>
      </c>
      <c r="V423" s="2">
        <v>1</v>
      </c>
      <c r="W423" t="s">
        <v>5072</v>
      </c>
      <c r="X423" t="s">
        <v>5098</v>
      </c>
      <c r="Y423" s="3" t="s">
        <v>5074</v>
      </c>
      <c r="Z423" s="4">
        <v>16</v>
      </c>
      <c r="AA423" s="5">
        <v>1601</v>
      </c>
      <c r="AB423" s="5" t="s">
        <v>5098</v>
      </c>
      <c r="AC423" t="s">
        <v>5115</v>
      </c>
      <c r="AD423">
        <v>2006</v>
      </c>
      <c r="AE423">
        <v>7</v>
      </c>
      <c r="AF423">
        <v>1</v>
      </c>
      <c r="AG423" t="s">
        <v>5116</v>
      </c>
      <c r="AH423" t="s">
        <v>126</v>
      </c>
      <c r="AJ423" t="s">
        <v>4</v>
      </c>
      <c r="AK423" t="s">
        <v>11</v>
      </c>
      <c r="AL423" s="5">
        <v>265167</v>
      </c>
      <c r="AM423" s="5">
        <v>7038663</v>
      </c>
      <c r="AN423" s="5">
        <v>265000</v>
      </c>
      <c r="AO423" s="5">
        <v>7039000</v>
      </c>
      <c r="AP423">
        <v>10</v>
      </c>
      <c r="AQ423" s="5"/>
      <c r="AR423">
        <v>1010</v>
      </c>
      <c r="AS423" t="s">
        <v>107</v>
      </c>
      <c r="AT423" s="7" t="s">
        <v>5117</v>
      </c>
      <c r="AU423">
        <v>100343</v>
      </c>
      <c r="AW423" s="6" t="s">
        <v>14</v>
      </c>
      <c r="AX423">
        <v>1</v>
      </c>
      <c r="AY423" t="s">
        <v>15</v>
      </c>
      <c r="AZ423" t="s">
        <v>5118</v>
      </c>
      <c r="BA423" t="s">
        <v>5119</v>
      </c>
      <c r="BB423">
        <v>1010</v>
      </c>
      <c r="BC423" t="s">
        <v>31</v>
      </c>
      <c r="BD423" t="s">
        <v>32</v>
      </c>
      <c r="BE423">
        <v>1</v>
      </c>
      <c r="BF423" s="7">
        <v>43709.902777777803</v>
      </c>
      <c r="BG423" s="8" t="s">
        <v>20</v>
      </c>
      <c r="BI423">
        <v>6</v>
      </c>
      <c r="BJ423">
        <v>8497</v>
      </c>
      <c r="BK423">
        <v>158405</v>
      </c>
      <c r="BL423" t="s">
        <v>5120</v>
      </c>
      <c r="BX423">
        <v>391491</v>
      </c>
    </row>
    <row r="424" spans="1:76" x14ac:dyDescent="0.25">
      <c r="A424">
        <v>25005</v>
      </c>
      <c r="B424">
        <v>13779</v>
      </c>
      <c r="F424" t="s">
        <v>0</v>
      </c>
      <c r="G424" t="s">
        <v>23</v>
      </c>
      <c r="H424" t="s">
        <v>2299</v>
      </c>
      <c r="I424" t="s">
        <v>25</v>
      </c>
      <c r="K424">
        <v>1</v>
      </c>
      <c r="L424" t="s">
        <v>3</v>
      </c>
      <c r="M424">
        <v>100343</v>
      </c>
      <c r="N424" t="s">
        <v>4</v>
      </c>
      <c r="O424" t="s">
        <v>4</v>
      </c>
      <c r="U424" t="s">
        <v>2300</v>
      </c>
      <c r="V424" s="2">
        <v>1</v>
      </c>
      <c r="W424" t="s">
        <v>1937</v>
      </c>
      <c r="X424" t="s">
        <v>2265</v>
      </c>
      <c r="Y424" t="s">
        <v>1939</v>
      </c>
      <c r="Z424" s="4">
        <v>11</v>
      </c>
      <c r="AA424" s="5">
        <v>1154</v>
      </c>
      <c r="AB424" s="5" t="s">
        <v>2265</v>
      </c>
      <c r="AC424" t="s">
        <v>2301</v>
      </c>
      <c r="AD424">
        <v>2006</v>
      </c>
      <c r="AE424">
        <v>6</v>
      </c>
      <c r="AF424">
        <v>10</v>
      </c>
      <c r="AG424" t="s">
        <v>2302</v>
      </c>
      <c r="AJ424" t="s">
        <v>4</v>
      </c>
      <c r="AK424" t="s">
        <v>11</v>
      </c>
      <c r="AL424" s="5">
        <v>-35146</v>
      </c>
      <c r="AM424" s="5">
        <v>6631200</v>
      </c>
      <c r="AN424" s="5">
        <v>-35000</v>
      </c>
      <c r="AO424" s="5">
        <v>6631000</v>
      </c>
      <c r="AP424">
        <v>50</v>
      </c>
      <c r="AQ424" s="5"/>
      <c r="AR424">
        <v>1010</v>
      </c>
      <c r="AT424" s="7" t="s">
        <v>2303</v>
      </c>
      <c r="AU424">
        <v>100343</v>
      </c>
      <c r="AW424" s="6" t="s">
        <v>14</v>
      </c>
      <c r="AX424">
        <v>1</v>
      </c>
      <c r="AY424" t="s">
        <v>15</v>
      </c>
      <c r="AZ424" t="s">
        <v>2304</v>
      </c>
      <c r="BA424" t="s">
        <v>2305</v>
      </c>
      <c r="BB424">
        <v>1010</v>
      </c>
      <c r="BC424" t="s">
        <v>31</v>
      </c>
      <c r="BD424" t="s">
        <v>32</v>
      </c>
      <c r="BF424" s="7">
        <v>43709.902777777803</v>
      </c>
      <c r="BG424" s="8" t="s">
        <v>20</v>
      </c>
      <c r="BI424">
        <v>6</v>
      </c>
      <c r="BJ424">
        <v>10395</v>
      </c>
      <c r="BK424">
        <v>158119</v>
      </c>
      <c r="BL424" t="s">
        <v>2306</v>
      </c>
      <c r="BX424">
        <v>25005</v>
      </c>
    </row>
    <row r="425" spans="1:76" x14ac:dyDescent="0.25">
      <c r="A425">
        <v>148371</v>
      </c>
      <c r="B425">
        <v>113737</v>
      </c>
      <c r="F425" t="s">
        <v>0</v>
      </c>
      <c r="G425" t="s">
        <v>23</v>
      </c>
      <c r="H425" t="s">
        <v>4470</v>
      </c>
      <c r="I425" t="s">
        <v>25</v>
      </c>
      <c r="K425">
        <v>1</v>
      </c>
      <c r="L425" t="s">
        <v>3</v>
      </c>
      <c r="M425">
        <v>100343</v>
      </c>
      <c r="N425" t="s">
        <v>4</v>
      </c>
      <c r="O425" t="s">
        <v>4</v>
      </c>
      <c r="U425" t="s">
        <v>4464</v>
      </c>
      <c r="V425" s="2">
        <v>1</v>
      </c>
      <c r="W425" t="s">
        <v>3775</v>
      </c>
      <c r="X425" t="s">
        <v>4450</v>
      </c>
      <c r="Y425" t="s">
        <v>3777</v>
      </c>
      <c r="Z425" s="4">
        <v>15</v>
      </c>
      <c r="AA425" s="5">
        <v>1539</v>
      </c>
      <c r="AB425" s="5" t="s">
        <v>4450</v>
      </c>
      <c r="AC425" t="s">
        <v>4471</v>
      </c>
      <c r="AD425">
        <v>2007</v>
      </c>
      <c r="AE425">
        <v>6</v>
      </c>
      <c r="AF425">
        <v>21</v>
      </c>
      <c r="AG425" t="s">
        <v>4452</v>
      </c>
      <c r="AJ425" t="s">
        <v>4</v>
      </c>
      <c r="AK425" t="s">
        <v>11</v>
      </c>
      <c r="AL425">
        <v>116691</v>
      </c>
      <c r="AM425">
        <v>6967876</v>
      </c>
      <c r="AN425" s="5">
        <v>117000</v>
      </c>
      <c r="AO425" s="5">
        <v>6967000</v>
      </c>
      <c r="AP425">
        <v>5</v>
      </c>
      <c r="AR425">
        <v>1010</v>
      </c>
      <c r="AT425" s="7" t="s">
        <v>4472</v>
      </c>
      <c r="AU425">
        <v>100343</v>
      </c>
      <c r="AW425" s="6" t="s">
        <v>14</v>
      </c>
      <c r="AX425">
        <v>1</v>
      </c>
      <c r="AY425" t="s">
        <v>15</v>
      </c>
      <c r="AZ425" t="s">
        <v>4473</v>
      </c>
      <c r="BA425" t="s">
        <v>4474</v>
      </c>
      <c r="BB425">
        <v>1010</v>
      </c>
      <c r="BC425" t="s">
        <v>31</v>
      </c>
      <c r="BD425" t="s">
        <v>32</v>
      </c>
      <c r="BF425" s="7">
        <v>43710.332638888904</v>
      </c>
      <c r="BG425" s="8" t="s">
        <v>20</v>
      </c>
      <c r="BI425">
        <v>6</v>
      </c>
      <c r="BJ425">
        <v>99647</v>
      </c>
      <c r="BK425">
        <v>158327</v>
      </c>
      <c r="BL425" t="s">
        <v>4475</v>
      </c>
      <c r="BX425">
        <v>148371</v>
      </c>
    </row>
    <row r="426" spans="1:76" x14ac:dyDescent="0.25">
      <c r="A426">
        <v>149016</v>
      </c>
      <c r="B426">
        <v>114281</v>
      </c>
      <c r="F426" t="s">
        <v>0</v>
      </c>
      <c r="G426" t="s">
        <v>23</v>
      </c>
      <c r="H426" t="s">
        <v>4457</v>
      </c>
      <c r="I426" t="s">
        <v>25</v>
      </c>
      <c r="K426">
        <v>1</v>
      </c>
      <c r="L426" t="s">
        <v>3</v>
      </c>
      <c r="M426">
        <v>100343</v>
      </c>
      <c r="N426" t="s">
        <v>4</v>
      </c>
      <c r="O426" t="s">
        <v>4</v>
      </c>
      <c r="U426" t="s">
        <v>4449</v>
      </c>
      <c r="V426" s="2">
        <v>1</v>
      </c>
      <c r="W426" t="s">
        <v>3775</v>
      </c>
      <c r="X426" t="s">
        <v>4450</v>
      </c>
      <c r="Y426" t="s">
        <v>3777</v>
      </c>
      <c r="Z426" s="4">
        <v>15</v>
      </c>
      <c r="AA426" s="5">
        <v>1539</v>
      </c>
      <c r="AB426" s="5" t="s">
        <v>4450</v>
      </c>
      <c r="AC426" t="s">
        <v>4458</v>
      </c>
      <c r="AD426">
        <v>2008</v>
      </c>
      <c r="AE426">
        <v>7</v>
      </c>
      <c r="AF426">
        <v>17</v>
      </c>
      <c r="AG426" t="s">
        <v>4452</v>
      </c>
      <c r="AJ426" t="s">
        <v>4</v>
      </c>
      <c r="AK426" t="s">
        <v>11</v>
      </c>
      <c r="AL426">
        <v>117886</v>
      </c>
      <c r="AM426">
        <v>6964082</v>
      </c>
      <c r="AN426" s="5">
        <v>117000</v>
      </c>
      <c r="AO426" s="5">
        <v>6965000</v>
      </c>
      <c r="AP426">
        <v>5</v>
      </c>
      <c r="AR426">
        <v>1010</v>
      </c>
      <c r="AT426" s="7" t="s">
        <v>4459</v>
      </c>
      <c r="AU426">
        <v>100343</v>
      </c>
      <c r="AW426" s="6" t="s">
        <v>14</v>
      </c>
      <c r="AX426">
        <v>1</v>
      </c>
      <c r="AY426" t="s">
        <v>15</v>
      </c>
      <c r="AZ426" t="s">
        <v>4460</v>
      </c>
      <c r="BA426" t="s">
        <v>4461</v>
      </c>
      <c r="BB426">
        <v>1010</v>
      </c>
      <c r="BC426" t="s">
        <v>31</v>
      </c>
      <c r="BD426" t="s">
        <v>32</v>
      </c>
      <c r="BF426" s="7">
        <v>43710.332638888904</v>
      </c>
      <c r="BG426" s="8" t="s">
        <v>20</v>
      </c>
      <c r="BI426">
        <v>6</v>
      </c>
      <c r="BJ426">
        <v>100009</v>
      </c>
      <c r="BK426">
        <v>158328</v>
      </c>
      <c r="BL426" t="s">
        <v>4462</v>
      </c>
      <c r="BX426">
        <v>149016</v>
      </c>
    </row>
    <row r="427" spans="1:76" x14ac:dyDescent="0.25">
      <c r="A427">
        <v>74650</v>
      </c>
      <c r="B427">
        <v>90764</v>
      </c>
      <c r="F427" t="s">
        <v>0</v>
      </c>
      <c r="G427" t="s">
        <v>23</v>
      </c>
      <c r="H427" t="s">
        <v>3023</v>
      </c>
      <c r="I427" t="s">
        <v>25</v>
      </c>
      <c r="K427">
        <v>1</v>
      </c>
      <c r="L427" t="s">
        <v>3</v>
      </c>
      <c r="M427">
        <v>100343</v>
      </c>
      <c r="N427" t="s">
        <v>4</v>
      </c>
      <c r="O427" t="s">
        <v>4</v>
      </c>
      <c r="U427" t="s">
        <v>3024</v>
      </c>
      <c r="V427" s="2">
        <v>1</v>
      </c>
      <c r="W427" t="s">
        <v>553</v>
      </c>
      <c r="X427" t="s">
        <v>3025</v>
      </c>
      <c r="Y427" s="3" t="s">
        <v>2325</v>
      </c>
      <c r="Z427" s="4">
        <v>12</v>
      </c>
      <c r="AA427" s="5">
        <v>1238</v>
      </c>
      <c r="AB427" s="5" t="s">
        <v>3025</v>
      </c>
      <c r="AC427" t="s">
        <v>3026</v>
      </c>
      <c r="AD427">
        <v>2008</v>
      </c>
      <c r="AE427">
        <v>7</v>
      </c>
      <c r="AF427">
        <v>5</v>
      </c>
      <c r="AG427" t="s">
        <v>3027</v>
      </c>
      <c r="AJ427" t="s">
        <v>4</v>
      </c>
      <c r="AK427" t="s">
        <v>11</v>
      </c>
      <c r="AL427">
        <v>12931</v>
      </c>
      <c r="AM427">
        <v>6715753</v>
      </c>
      <c r="AN427" s="5">
        <v>13000</v>
      </c>
      <c r="AO427" s="5">
        <v>6715000</v>
      </c>
      <c r="AP427">
        <v>10</v>
      </c>
      <c r="AR427">
        <v>1010</v>
      </c>
      <c r="AT427" s="7" t="s">
        <v>3028</v>
      </c>
      <c r="AU427">
        <v>100343</v>
      </c>
      <c r="AW427" s="6" t="s">
        <v>14</v>
      </c>
      <c r="AX427">
        <v>1</v>
      </c>
      <c r="AY427" t="s">
        <v>15</v>
      </c>
      <c r="AZ427" t="s">
        <v>3029</v>
      </c>
      <c r="BA427" t="s">
        <v>3030</v>
      </c>
      <c r="BB427">
        <v>1010</v>
      </c>
      <c r="BC427" t="s">
        <v>31</v>
      </c>
      <c r="BD427" t="s">
        <v>32</v>
      </c>
      <c r="BF427" s="7">
        <v>42141.413692129601</v>
      </c>
      <c r="BG427" s="8" t="s">
        <v>20</v>
      </c>
      <c r="BI427">
        <v>6</v>
      </c>
      <c r="BJ427">
        <v>78538</v>
      </c>
      <c r="BK427">
        <v>158214</v>
      </c>
      <c r="BL427" t="s">
        <v>3031</v>
      </c>
      <c r="BX427">
        <v>74650</v>
      </c>
    </row>
    <row r="428" spans="1:76" x14ac:dyDescent="0.25">
      <c r="A428">
        <v>173147</v>
      </c>
      <c r="B428">
        <v>9432</v>
      </c>
      <c r="F428" t="s">
        <v>0</v>
      </c>
      <c r="G428" t="s">
        <v>23</v>
      </c>
      <c r="H428" t="s">
        <v>4864</v>
      </c>
      <c r="I428" s="1" t="str">
        <f>HYPERLINK(AT428,"Foto")</f>
        <v>Foto</v>
      </c>
      <c r="K428">
        <v>1</v>
      </c>
      <c r="L428" t="s">
        <v>3</v>
      </c>
      <c r="M428">
        <v>100343</v>
      </c>
      <c r="N428" t="s">
        <v>4</v>
      </c>
      <c r="O428" t="s">
        <v>4</v>
      </c>
      <c r="U428" t="s">
        <v>4865</v>
      </c>
      <c r="V428" s="2">
        <v>1</v>
      </c>
      <c r="W428" t="s">
        <v>3775</v>
      </c>
      <c r="X428" t="s">
        <v>4749</v>
      </c>
      <c r="Y428" t="s">
        <v>3777</v>
      </c>
      <c r="Z428" s="4">
        <v>15</v>
      </c>
      <c r="AA428" s="5">
        <v>1560</v>
      </c>
      <c r="AB428" s="5" t="s">
        <v>4749</v>
      </c>
      <c r="AC428" t="s">
        <v>4866</v>
      </c>
      <c r="AD428">
        <v>2008</v>
      </c>
      <c r="AE428">
        <v>5</v>
      </c>
      <c r="AF428">
        <v>18</v>
      </c>
      <c r="AG428" t="s">
        <v>1230</v>
      </c>
      <c r="AH428" t="s">
        <v>126</v>
      </c>
      <c r="AJ428" t="s">
        <v>4</v>
      </c>
      <c r="AK428" t="s">
        <v>11</v>
      </c>
      <c r="AL428" s="5">
        <v>155298</v>
      </c>
      <c r="AM428" s="5">
        <v>6995133</v>
      </c>
      <c r="AN428" s="5">
        <v>155000</v>
      </c>
      <c r="AO428" s="5">
        <v>6995000</v>
      </c>
      <c r="AP428">
        <v>100</v>
      </c>
      <c r="AQ428" s="5"/>
      <c r="AR428">
        <v>1010</v>
      </c>
      <c r="AS428" t="s">
        <v>107</v>
      </c>
      <c r="AT428" s="7" t="s">
        <v>4867</v>
      </c>
      <c r="AU428">
        <v>100343</v>
      </c>
      <c r="AW428" s="6" t="s">
        <v>14</v>
      </c>
      <c r="AX428">
        <v>1</v>
      </c>
      <c r="AY428" t="s">
        <v>15</v>
      </c>
      <c r="AZ428" t="s">
        <v>4868</v>
      </c>
      <c r="BA428" t="s">
        <v>4869</v>
      </c>
      <c r="BB428">
        <v>1010</v>
      </c>
      <c r="BC428" t="s">
        <v>31</v>
      </c>
      <c r="BD428" t="s">
        <v>32</v>
      </c>
      <c r="BE428">
        <v>1</v>
      </c>
      <c r="BF428" s="7">
        <v>43709.902777777803</v>
      </c>
      <c r="BG428" s="8" t="s">
        <v>20</v>
      </c>
      <c r="BI428">
        <v>6</v>
      </c>
      <c r="BJ428">
        <v>6358</v>
      </c>
      <c r="BK428">
        <v>158355</v>
      </c>
      <c r="BL428" t="s">
        <v>4870</v>
      </c>
      <c r="BX428">
        <v>173147</v>
      </c>
    </row>
    <row r="429" spans="1:76" x14ac:dyDescent="0.25">
      <c r="A429">
        <v>53642</v>
      </c>
      <c r="B429">
        <v>11849</v>
      </c>
      <c r="F429" t="s">
        <v>0</v>
      </c>
      <c r="G429" t="s">
        <v>23</v>
      </c>
      <c r="H429" t="s">
        <v>2797</v>
      </c>
      <c r="I429" t="s">
        <v>25</v>
      </c>
      <c r="K429">
        <v>1</v>
      </c>
      <c r="L429" t="s">
        <v>3</v>
      </c>
      <c r="M429">
        <v>100343</v>
      </c>
      <c r="N429" t="s">
        <v>4</v>
      </c>
      <c r="O429" t="s">
        <v>4</v>
      </c>
      <c r="U429" t="s">
        <v>2798</v>
      </c>
      <c r="V429" s="2">
        <v>1</v>
      </c>
      <c r="W429" t="s">
        <v>553</v>
      </c>
      <c r="X429" t="s">
        <v>2790</v>
      </c>
      <c r="Y429" s="3" t="s">
        <v>2325</v>
      </c>
      <c r="Z429" s="4">
        <v>12</v>
      </c>
      <c r="AA429" s="5">
        <v>1223</v>
      </c>
      <c r="AB429" s="5" t="s">
        <v>2790</v>
      </c>
      <c r="AC429" t="s">
        <v>2799</v>
      </c>
      <c r="AD429">
        <v>2008</v>
      </c>
      <c r="AE429">
        <v>8</v>
      </c>
      <c r="AF429">
        <v>3</v>
      </c>
      <c r="AG429" t="s">
        <v>2800</v>
      </c>
      <c r="AH429" t="s">
        <v>126</v>
      </c>
      <c r="AJ429" t="s">
        <v>4</v>
      </c>
      <c r="AK429" t="s">
        <v>11</v>
      </c>
      <c r="AL429" s="5">
        <v>-22406</v>
      </c>
      <c r="AM429" s="5">
        <v>6678528</v>
      </c>
      <c r="AN429" s="5">
        <v>-23000</v>
      </c>
      <c r="AO429" s="5">
        <v>6679000</v>
      </c>
      <c r="AP429">
        <v>100</v>
      </c>
      <c r="AQ429" s="5"/>
      <c r="AR429">
        <v>1010</v>
      </c>
      <c r="AS429" t="s">
        <v>142</v>
      </c>
      <c r="AT429" s="7" t="s">
        <v>2801</v>
      </c>
      <c r="AU429">
        <v>100343</v>
      </c>
      <c r="AW429" s="6" t="s">
        <v>14</v>
      </c>
      <c r="AX429">
        <v>1</v>
      </c>
      <c r="AY429" t="s">
        <v>15</v>
      </c>
      <c r="AZ429" t="s">
        <v>2802</v>
      </c>
      <c r="BA429" t="s">
        <v>2803</v>
      </c>
      <c r="BB429">
        <v>1010</v>
      </c>
      <c r="BC429" t="s">
        <v>31</v>
      </c>
      <c r="BD429" t="s">
        <v>32</v>
      </c>
      <c r="BF429" s="7">
        <v>41946.443055555603</v>
      </c>
      <c r="BG429" s="8" t="s">
        <v>20</v>
      </c>
      <c r="BI429">
        <v>6</v>
      </c>
      <c r="BJ429">
        <v>8498</v>
      </c>
      <c r="BK429">
        <v>158175</v>
      </c>
      <c r="BL429" t="s">
        <v>2804</v>
      </c>
      <c r="BX429">
        <v>53642</v>
      </c>
    </row>
    <row r="430" spans="1:76" x14ac:dyDescent="0.25">
      <c r="A430">
        <v>250038</v>
      </c>
      <c r="B430">
        <v>11797</v>
      </c>
      <c r="F430" t="s">
        <v>0</v>
      </c>
      <c r="G430" t="s">
        <v>23</v>
      </c>
      <c r="H430" t="s">
        <v>1005</v>
      </c>
      <c r="I430" t="s">
        <v>25</v>
      </c>
      <c r="K430">
        <v>1</v>
      </c>
      <c r="L430" t="s">
        <v>3</v>
      </c>
      <c r="M430">
        <v>100343</v>
      </c>
      <c r="N430" t="s">
        <v>4</v>
      </c>
      <c r="O430" t="s">
        <v>4</v>
      </c>
      <c r="U430" t="s">
        <v>1006</v>
      </c>
      <c r="V430" s="2">
        <v>1</v>
      </c>
      <c r="W430" t="s">
        <v>6</v>
      </c>
      <c r="X430" t="s">
        <v>1007</v>
      </c>
      <c r="Y430" t="s">
        <v>977</v>
      </c>
      <c r="Z430" s="4">
        <v>6</v>
      </c>
      <c r="AA430" s="5">
        <v>612</v>
      </c>
      <c r="AB430" s="5" t="s">
        <v>1007</v>
      </c>
      <c r="AC430" t="s">
        <v>1008</v>
      </c>
      <c r="AD430">
        <v>2008</v>
      </c>
      <c r="AE430">
        <v>6</v>
      </c>
      <c r="AF430">
        <v>8</v>
      </c>
      <c r="AG430" t="s">
        <v>1009</v>
      </c>
      <c r="AH430" t="s">
        <v>1010</v>
      </c>
      <c r="AJ430" t="s">
        <v>4</v>
      </c>
      <c r="AK430" t="s">
        <v>11</v>
      </c>
      <c r="AL430" s="5">
        <v>235772</v>
      </c>
      <c r="AM430" s="5">
        <v>6666064</v>
      </c>
      <c r="AN430" s="5">
        <v>235000</v>
      </c>
      <c r="AO430" s="5">
        <v>6667000</v>
      </c>
      <c r="AP430">
        <v>10</v>
      </c>
      <c r="AQ430" s="5"/>
      <c r="AR430">
        <v>1010</v>
      </c>
      <c r="AS430" t="s">
        <v>1011</v>
      </c>
      <c r="AT430" s="7" t="s">
        <v>1012</v>
      </c>
      <c r="AU430">
        <v>100343</v>
      </c>
      <c r="AW430" s="6" t="s">
        <v>14</v>
      </c>
      <c r="AX430">
        <v>1</v>
      </c>
      <c r="AY430" t="s">
        <v>15</v>
      </c>
      <c r="AZ430" t="s">
        <v>1013</v>
      </c>
      <c r="BA430" t="s">
        <v>1014</v>
      </c>
      <c r="BB430">
        <v>1010</v>
      </c>
      <c r="BC430" t="s">
        <v>31</v>
      </c>
      <c r="BD430" t="s">
        <v>32</v>
      </c>
      <c r="BF430" s="7">
        <v>43707.364583333299</v>
      </c>
      <c r="BG430" s="8" t="s">
        <v>20</v>
      </c>
      <c r="BI430">
        <v>6</v>
      </c>
      <c r="BJ430">
        <v>8447</v>
      </c>
      <c r="BK430">
        <v>157989</v>
      </c>
      <c r="BL430" t="s">
        <v>1015</v>
      </c>
      <c r="BX430">
        <v>250038</v>
      </c>
    </row>
    <row r="431" spans="1:76" x14ac:dyDescent="0.25">
      <c r="A431">
        <v>404499</v>
      </c>
      <c r="B431">
        <v>9164</v>
      </c>
      <c r="F431" t="s">
        <v>0</v>
      </c>
      <c r="G431" t="s">
        <v>23</v>
      </c>
      <c r="H431" t="s">
        <v>5243</v>
      </c>
      <c r="I431" t="s">
        <v>25</v>
      </c>
      <c r="K431">
        <v>1</v>
      </c>
      <c r="L431" t="s">
        <v>3</v>
      </c>
      <c r="M431">
        <v>100343</v>
      </c>
      <c r="N431" t="s">
        <v>4</v>
      </c>
      <c r="O431" t="s">
        <v>4</v>
      </c>
      <c r="U431" t="s">
        <v>5244</v>
      </c>
      <c r="V431" s="2">
        <v>1</v>
      </c>
      <c r="W431" t="s">
        <v>5072</v>
      </c>
      <c r="X431" t="s">
        <v>5098</v>
      </c>
      <c r="Y431" s="3" t="s">
        <v>5074</v>
      </c>
      <c r="Z431" s="4">
        <v>16</v>
      </c>
      <c r="AA431" s="5">
        <v>1601</v>
      </c>
      <c r="AB431" s="5" t="s">
        <v>5098</v>
      </c>
      <c r="AC431" t="s">
        <v>5245</v>
      </c>
      <c r="AD431">
        <v>2008</v>
      </c>
      <c r="AE431">
        <v>5</v>
      </c>
      <c r="AF431">
        <v>18</v>
      </c>
      <c r="AG431" t="s">
        <v>5246</v>
      </c>
      <c r="AH431" t="s">
        <v>126</v>
      </c>
      <c r="AJ431" t="s">
        <v>4</v>
      </c>
      <c r="AK431" t="s">
        <v>11</v>
      </c>
      <c r="AL431" s="5">
        <v>267910</v>
      </c>
      <c r="AM431" s="5">
        <v>7041200</v>
      </c>
      <c r="AN431" s="5">
        <v>267000</v>
      </c>
      <c r="AO431" s="5">
        <v>7041000</v>
      </c>
      <c r="AP431">
        <v>25</v>
      </c>
      <c r="AQ431" s="5"/>
      <c r="AR431">
        <v>1010</v>
      </c>
      <c r="AS431" t="s">
        <v>5247</v>
      </c>
      <c r="AT431" s="7" t="s">
        <v>5248</v>
      </c>
      <c r="AU431">
        <v>100343</v>
      </c>
      <c r="AW431" s="6" t="s">
        <v>14</v>
      </c>
      <c r="AX431">
        <v>1</v>
      </c>
      <c r="AY431" t="s">
        <v>15</v>
      </c>
      <c r="AZ431" t="s">
        <v>5249</v>
      </c>
      <c r="BA431" t="s">
        <v>5250</v>
      </c>
      <c r="BB431">
        <v>1010</v>
      </c>
      <c r="BC431" t="s">
        <v>31</v>
      </c>
      <c r="BD431" t="s">
        <v>32</v>
      </c>
      <c r="BF431" s="7">
        <v>41946.440972222197</v>
      </c>
      <c r="BG431" s="8" t="s">
        <v>20</v>
      </c>
      <c r="BI431">
        <v>6</v>
      </c>
      <c r="BJ431">
        <v>6089</v>
      </c>
      <c r="BK431">
        <v>158408</v>
      </c>
      <c r="BL431" t="s">
        <v>5251</v>
      </c>
      <c r="BX431">
        <v>404499</v>
      </c>
    </row>
    <row r="432" spans="1:76" x14ac:dyDescent="0.25">
      <c r="A432">
        <v>64446</v>
      </c>
      <c r="B432">
        <v>11898</v>
      </c>
      <c r="F432" t="s">
        <v>0</v>
      </c>
      <c r="G432" t="s">
        <v>23</v>
      </c>
      <c r="H432" t="s">
        <v>2307</v>
      </c>
      <c r="I432" t="s">
        <v>25</v>
      </c>
      <c r="K432">
        <v>1</v>
      </c>
      <c r="L432" t="s">
        <v>3</v>
      </c>
      <c r="M432">
        <v>100343</v>
      </c>
      <c r="N432" t="s">
        <v>4</v>
      </c>
      <c r="O432" t="s">
        <v>4</v>
      </c>
      <c r="U432" t="s">
        <v>2308</v>
      </c>
      <c r="V432" s="2">
        <v>1</v>
      </c>
      <c r="W432" t="s">
        <v>1937</v>
      </c>
      <c r="X432" t="s">
        <v>2265</v>
      </c>
      <c r="Y432" t="s">
        <v>1939</v>
      </c>
      <c r="Z432" s="4">
        <v>11</v>
      </c>
      <c r="AA432" s="5">
        <v>1154</v>
      </c>
      <c r="AB432" s="5" t="s">
        <v>2265</v>
      </c>
      <c r="AC432" t="s">
        <v>2309</v>
      </c>
      <c r="AD432">
        <v>2008</v>
      </c>
      <c r="AE432">
        <v>6</v>
      </c>
      <c r="AF432">
        <v>25</v>
      </c>
      <c r="AG432" t="s">
        <v>2310</v>
      </c>
      <c r="AH432" t="s">
        <v>126</v>
      </c>
      <c r="AJ432" t="s">
        <v>4</v>
      </c>
      <c r="AK432" t="s">
        <v>11</v>
      </c>
      <c r="AL432" s="5">
        <v>-5936</v>
      </c>
      <c r="AM432" s="5">
        <v>6627491</v>
      </c>
      <c r="AN432" s="5">
        <v>-5000</v>
      </c>
      <c r="AO432" s="5">
        <v>6627000</v>
      </c>
      <c r="AP432">
        <v>10</v>
      </c>
      <c r="AQ432" s="5"/>
      <c r="AR432">
        <v>1010</v>
      </c>
      <c r="AS432" t="s">
        <v>142</v>
      </c>
      <c r="AT432" s="7" t="s">
        <v>2311</v>
      </c>
      <c r="AU432">
        <v>100343</v>
      </c>
      <c r="AW432" s="6" t="s">
        <v>14</v>
      </c>
      <c r="AX432">
        <v>1</v>
      </c>
      <c r="AY432" t="s">
        <v>15</v>
      </c>
      <c r="AZ432" t="s">
        <v>2312</v>
      </c>
      <c r="BA432" t="s">
        <v>2313</v>
      </c>
      <c r="BB432">
        <v>1010</v>
      </c>
      <c r="BC432" t="s">
        <v>31</v>
      </c>
      <c r="BD432" t="s">
        <v>32</v>
      </c>
      <c r="BF432" s="7">
        <v>43709.902777777803</v>
      </c>
      <c r="BG432" s="8" t="s">
        <v>20</v>
      </c>
      <c r="BI432">
        <v>6</v>
      </c>
      <c r="BJ432">
        <v>8548</v>
      </c>
      <c r="BK432">
        <v>158121</v>
      </c>
      <c r="BL432" t="s">
        <v>2314</v>
      </c>
      <c r="BX432">
        <v>64446</v>
      </c>
    </row>
    <row r="433" spans="1:76" x14ac:dyDescent="0.25">
      <c r="A433">
        <v>67327</v>
      </c>
      <c r="B433">
        <v>132474</v>
      </c>
      <c r="F433" t="s">
        <v>0</v>
      </c>
      <c r="G433" t="s">
        <v>23</v>
      </c>
      <c r="H433" t="s">
        <v>3170</v>
      </c>
      <c r="I433" t="s">
        <v>25</v>
      </c>
      <c r="K433">
        <v>1</v>
      </c>
      <c r="L433" t="s">
        <v>3</v>
      </c>
      <c r="M433">
        <v>100343</v>
      </c>
      <c r="N433" t="s">
        <v>4</v>
      </c>
      <c r="O433" t="s">
        <v>4</v>
      </c>
      <c r="U433" t="s">
        <v>3163</v>
      </c>
      <c r="V433" s="2">
        <v>1</v>
      </c>
      <c r="W433" t="s">
        <v>553</v>
      </c>
      <c r="X433" t="s">
        <v>3025</v>
      </c>
      <c r="Y433" s="3" t="s">
        <v>2325</v>
      </c>
      <c r="Z433" s="4">
        <v>12</v>
      </c>
      <c r="AA433" s="5">
        <v>1238</v>
      </c>
      <c r="AB433" s="5" t="s">
        <v>3025</v>
      </c>
      <c r="AC433" t="s">
        <v>3171</v>
      </c>
      <c r="AD433">
        <v>2008</v>
      </c>
      <c r="AE433">
        <v>7</v>
      </c>
      <c r="AF433">
        <v>5</v>
      </c>
      <c r="AG433" t="s">
        <v>3027</v>
      </c>
      <c r="AJ433" t="s">
        <v>4</v>
      </c>
      <c r="AK433" t="s">
        <v>11</v>
      </c>
      <c r="AL433">
        <v>5309</v>
      </c>
      <c r="AM433">
        <v>6715024</v>
      </c>
      <c r="AN433" s="5">
        <v>5000</v>
      </c>
      <c r="AO433" s="5">
        <v>6715000</v>
      </c>
      <c r="AP433">
        <v>10</v>
      </c>
      <c r="AR433">
        <v>1010</v>
      </c>
      <c r="AT433" s="7" t="s">
        <v>3172</v>
      </c>
      <c r="AU433">
        <v>100343</v>
      </c>
      <c r="AW433" s="6" t="s">
        <v>14</v>
      </c>
      <c r="AX433">
        <v>1</v>
      </c>
      <c r="AY433" t="s">
        <v>15</v>
      </c>
      <c r="AZ433" t="s">
        <v>3173</v>
      </c>
      <c r="BA433" t="s">
        <v>3174</v>
      </c>
      <c r="BB433">
        <v>1010</v>
      </c>
      <c r="BC433" t="s">
        <v>31</v>
      </c>
      <c r="BD433" t="s">
        <v>32</v>
      </c>
      <c r="BF433" s="7">
        <v>42691.650451388901</v>
      </c>
      <c r="BG433" s="8" t="s">
        <v>20</v>
      </c>
      <c r="BI433">
        <v>6</v>
      </c>
      <c r="BJ433">
        <v>115397</v>
      </c>
      <c r="BK433">
        <v>158213</v>
      </c>
      <c r="BL433" t="s">
        <v>3175</v>
      </c>
      <c r="BX433">
        <v>67327</v>
      </c>
    </row>
    <row r="434" spans="1:76" x14ac:dyDescent="0.25">
      <c r="A434">
        <v>70165</v>
      </c>
      <c r="B434">
        <v>132521</v>
      </c>
      <c r="F434" t="s">
        <v>0</v>
      </c>
      <c r="G434" t="s">
        <v>23</v>
      </c>
      <c r="H434" t="s">
        <v>3176</v>
      </c>
      <c r="I434" t="s">
        <v>25</v>
      </c>
      <c r="K434">
        <v>1</v>
      </c>
      <c r="L434" t="s">
        <v>3</v>
      </c>
      <c r="M434">
        <v>100343</v>
      </c>
      <c r="N434" t="s">
        <v>4</v>
      </c>
      <c r="O434" t="s">
        <v>4</v>
      </c>
      <c r="U434" t="s">
        <v>3177</v>
      </c>
      <c r="V434" s="2">
        <v>1</v>
      </c>
      <c r="W434" t="s">
        <v>553</v>
      </c>
      <c r="X434" t="s">
        <v>3025</v>
      </c>
      <c r="Y434" s="3" t="s">
        <v>2325</v>
      </c>
      <c r="Z434" s="4">
        <v>12</v>
      </c>
      <c r="AA434" s="5">
        <v>1238</v>
      </c>
      <c r="AB434" s="5" t="s">
        <v>3025</v>
      </c>
      <c r="AC434" t="s">
        <v>3178</v>
      </c>
      <c r="AD434">
        <v>2008</v>
      </c>
      <c r="AE434">
        <v>7</v>
      </c>
      <c r="AF434">
        <v>8</v>
      </c>
      <c r="AG434" t="s">
        <v>3027</v>
      </c>
      <c r="AJ434" t="s">
        <v>4</v>
      </c>
      <c r="AK434" t="s">
        <v>11</v>
      </c>
      <c r="AL434">
        <v>8933</v>
      </c>
      <c r="AM434">
        <v>6712928</v>
      </c>
      <c r="AN434" s="5">
        <v>9000</v>
      </c>
      <c r="AO434" s="5">
        <v>6713000</v>
      </c>
      <c r="AP434">
        <v>10</v>
      </c>
      <c r="AR434">
        <v>1010</v>
      </c>
      <c r="AT434" s="7" t="s">
        <v>3179</v>
      </c>
      <c r="AU434">
        <v>100343</v>
      </c>
      <c r="AW434" s="6" t="s">
        <v>14</v>
      </c>
      <c r="AX434">
        <v>1</v>
      </c>
      <c r="AY434" t="s">
        <v>15</v>
      </c>
      <c r="AZ434" t="s">
        <v>3180</v>
      </c>
      <c r="BA434" t="s">
        <v>3181</v>
      </c>
      <c r="BB434">
        <v>1010</v>
      </c>
      <c r="BC434" t="s">
        <v>31</v>
      </c>
      <c r="BD434" t="s">
        <v>32</v>
      </c>
      <c r="BF434" s="7">
        <v>42692.406712962998</v>
      </c>
      <c r="BG434" s="8" t="s">
        <v>20</v>
      </c>
      <c r="BI434">
        <v>6</v>
      </c>
      <c r="BJ434">
        <v>115423</v>
      </c>
      <c r="BK434">
        <v>158212</v>
      </c>
      <c r="BL434" t="s">
        <v>3182</v>
      </c>
      <c r="BX434">
        <v>70165</v>
      </c>
    </row>
    <row r="435" spans="1:76" x14ac:dyDescent="0.25">
      <c r="A435">
        <v>62545</v>
      </c>
      <c r="B435">
        <v>8573</v>
      </c>
      <c r="F435" t="s">
        <v>0</v>
      </c>
      <c r="G435" t="s">
        <v>23</v>
      </c>
      <c r="H435" t="s">
        <v>3487</v>
      </c>
      <c r="I435" t="s">
        <v>25</v>
      </c>
      <c r="K435">
        <v>1</v>
      </c>
      <c r="L435" t="s">
        <v>3</v>
      </c>
      <c r="M435">
        <v>100343</v>
      </c>
      <c r="N435" t="s">
        <v>4</v>
      </c>
      <c r="O435" t="s">
        <v>4</v>
      </c>
      <c r="U435" t="s">
        <v>3466</v>
      </c>
      <c r="V435" s="2">
        <v>1</v>
      </c>
      <c r="W435" t="s">
        <v>553</v>
      </c>
      <c r="X435" t="s">
        <v>3467</v>
      </c>
      <c r="Y435" s="3" t="s">
        <v>3400</v>
      </c>
      <c r="Z435" s="4">
        <v>14</v>
      </c>
      <c r="AA435" s="5">
        <v>1416</v>
      </c>
      <c r="AB435" t="s">
        <v>3467</v>
      </c>
      <c r="AC435" t="s">
        <v>3488</v>
      </c>
      <c r="AD435">
        <v>2009</v>
      </c>
      <c r="AE435">
        <v>6</v>
      </c>
      <c r="AF435">
        <v>26</v>
      </c>
      <c r="AG435" t="s">
        <v>3489</v>
      </c>
      <c r="AH435" t="s">
        <v>126</v>
      </c>
      <c r="AJ435" t="s">
        <v>4</v>
      </c>
      <c r="AK435" t="s">
        <v>11</v>
      </c>
      <c r="AL435" s="5">
        <v>-10775</v>
      </c>
      <c r="AM435" s="5">
        <v>6811708</v>
      </c>
      <c r="AN435" s="5">
        <v>-11000</v>
      </c>
      <c r="AO435" s="5">
        <v>6811000</v>
      </c>
      <c r="AP435">
        <v>100</v>
      </c>
      <c r="AQ435" s="5"/>
      <c r="AR435">
        <v>1010</v>
      </c>
      <c r="AS435" t="s">
        <v>3490</v>
      </c>
      <c r="AT435" s="7" t="s">
        <v>3491</v>
      </c>
      <c r="AU435">
        <v>100343</v>
      </c>
      <c r="AW435" s="6" t="s">
        <v>14</v>
      </c>
      <c r="AX435">
        <v>1</v>
      </c>
      <c r="AY435" t="s">
        <v>15</v>
      </c>
      <c r="AZ435" t="s">
        <v>3492</v>
      </c>
      <c r="BA435" t="s">
        <v>3493</v>
      </c>
      <c r="BB435">
        <v>1010</v>
      </c>
      <c r="BC435" t="s">
        <v>31</v>
      </c>
      <c r="BD435" t="s">
        <v>32</v>
      </c>
      <c r="BF435" s="7">
        <v>43709.902777777803</v>
      </c>
      <c r="BG435" s="8" t="s">
        <v>20</v>
      </c>
      <c r="BI435">
        <v>6</v>
      </c>
      <c r="BJ435">
        <v>5498</v>
      </c>
      <c r="BK435">
        <v>158258</v>
      </c>
      <c r="BL435" t="s">
        <v>3494</v>
      </c>
      <c r="BX435">
        <v>62545</v>
      </c>
    </row>
    <row r="436" spans="1:76" x14ac:dyDescent="0.25">
      <c r="A436">
        <v>170136</v>
      </c>
      <c r="B436">
        <v>12064</v>
      </c>
      <c r="F436" t="s">
        <v>0</v>
      </c>
      <c r="G436" t="s">
        <v>23</v>
      </c>
      <c r="H436" t="s">
        <v>4787</v>
      </c>
      <c r="I436" t="s">
        <v>25</v>
      </c>
      <c r="K436">
        <v>1</v>
      </c>
      <c r="L436" t="s">
        <v>3</v>
      </c>
      <c r="M436">
        <v>100343</v>
      </c>
      <c r="N436" t="s">
        <v>4</v>
      </c>
      <c r="O436" t="s">
        <v>4</v>
      </c>
      <c r="U436" t="s">
        <v>4788</v>
      </c>
      <c r="V436" s="2">
        <v>1</v>
      </c>
      <c r="W436" t="s">
        <v>3775</v>
      </c>
      <c r="X436" t="s">
        <v>4749</v>
      </c>
      <c r="Y436" t="s">
        <v>3777</v>
      </c>
      <c r="Z436" s="4">
        <v>15</v>
      </c>
      <c r="AA436" s="5">
        <v>1560</v>
      </c>
      <c r="AB436" s="5" t="s">
        <v>4749</v>
      </c>
      <c r="AC436" t="s">
        <v>4789</v>
      </c>
      <c r="AD436">
        <v>2009</v>
      </c>
      <c r="AE436">
        <v>5</v>
      </c>
      <c r="AF436">
        <v>26</v>
      </c>
      <c r="AG436" t="s">
        <v>1230</v>
      </c>
      <c r="AH436" t="s">
        <v>126</v>
      </c>
      <c r="AJ436" t="s">
        <v>4</v>
      </c>
      <c r="AK436" t="s">
        <v>11</v>
      </c>
      <c r="AL436" s="5">
        <v>152837</v>
      </c>
      <c r="AM436" s="5">
        <v>7010145</v>
      </c>
      <c r="AN436" s="5">
        <v>153000</v>
      </c>
      <c r="AO436" s="5">
        <v>7011000</v>
      </c>
      <c r="AP436">
        <v>10</v>
      </c>
      <c r="AQ436" s="5"/>
      <c r="AR436">
        <v>1010</v>
      </c>
      <c r="AS436" t="s">
        <v>142</v>
      </c>
      <c r="AT436" s="7" t="s">
        <v>4790</v>
      </c>
      <c r="AU436">
        <v>100343</v>
      </c>
      <c r="AW436" s="6" t="s">
        <v>14</v>
      </c>
      <c r="AX436">
        <v>1</v>
      </c>
      <c r="AY436" t="s">
        <v>15</v>
      </c>
      <c r="AZ436" t="s">
        <v>4791</v>
      </c>
      <c r="BA436" t="s">
        <v>4792</v>
      </c>
      <c r="BB436">
        <v>1010</v>
      </c>
      <c r="BC436" t="s">
        <v>31</v>
      </c>
      <c r="BD436" t="s">
        <v>32</v>
      </c>
      <c r="BF436" s="7">
        <v>43709.902777777803</v>
      </c>
      <c r="BG436" s="8" t="s">
        <v>20</v>
      </c>
      <c r="BI436">
        <v>6</v>
      </c>
      <c r="BJ436">
        <v>8713</v>
      </c>
      <c r="BK436">
        <v>158357</v>
      </c>
      <c r="BL436" t="s">
        <v>4793</v>
      </c>
      <c r="BX436">
        <v>170136</v>
      </c>
    </row>
    <row r="437" spans="1:76" x14ac:dyDescent="0.25">
      <c r="A437">
        <v>171887</v>
      </c>
      <c r="B437">
        <v>9435</v>
      </c>
      <c r="F437" t="s">
        <v>0</v>
      </c>
      <c r="G437" t="s">
        <v>23</v>
      </c>
      <c r="H437" t="s">
        <v>4877</v>
      </c>
      <c r="I437" t="s">
        <v>25</v>
      </c>
      <c r="K437">
        <v>1</v>
      </c>
      <c r="L437" t="s">
        <v>3</v>
      </c>
      <c r="M437">
        <v>100343</v>
      </c>
      <c r="N437" t="s">
        <v>4</v>
      </c>
      <c r="O437" t="s">
        <v>4</v>
      </c>
      <c r="S437" t="s">
        <v>846</v>
      </c>
      <c r="T437" t="s">
        <v>1244</v>
      </c>
      <c r="U437" t="s">
        <v>4865</v>
      </c>
      <c r="V437" s="2">
        <v>1</v>
      </c>
      <c r="W437" t="s">
        <v>3775</v>
      </c>
      <c r="X437" t="s">
        <v>4749</v>
      </c>
      <c r="Y437" t="s">
        <v>3777</v>
      </c>
      <c r="Z437" s="4">
        <v>15</v>
      </c>
      <c r="AA437" s="5">
        <v>1560</v>
      </c>
      <c r="AB437" s="5" t="s">
        <v>4749</v>
      </c>
      <c r="AC437" t="s">
        <v>4878</v>
      </c>
      <c r="AD437">
        <v>2009</v>
      </c>
      <c r="AE437">
        <v>10</v>
      </c>
      <c r="AF437">
        <v>28</v>
      </c>
      <c r="AG437" t="s">
        <v>1230</v>
      </c>
      <c r="AH437" t="s">
        <v>126</v>
      </c>
      <c r="AJ437" t="s">
        <v>4</v>
      </c>
      <c r="AK437" t="s">
        <v>11</v>
      </c>
      <c r="AL437" s="5">
        <v>154675</v>
      </c>
      <c r="AM437" s="5">
        <v>6994667</v>
      </c>
      <c r="AN437" s="5">
        <v>155000</v>
      </c>
      <c r="AO437" s="5">
        <v>6995000</v>
      </c>
      <c r="AP437">
        <v>1</v>
      </c>
      <c r="AQ437" s="5"/>
      <c r="AR437">
        <v>1010</v>
      </c>
      <c r="AS437" t="s">
        <v>4879</v>
      </c>
      <c r="AT437" s="7" t="s">
        <v>4880</v>
      </c>
      <c r="AU437">
        <v>100343</v>
      </c>
      <c r="AW437" s="6" t="s">
        <v>14</v>
      </c>
      <c r="AX437">
        <v>1</v>
      </c>
      <c r="AY437" t="s">
        <v>15</v>
      </c>
      <c r="AZ437" t="s">
        <v>4881</v>
      </c>
      <c r="BA437" t="s">
        <v>4882</v>
      </c>
      <c r="BB437">
        <v>1010</v>
      </c>
      <c r="BC437" t="s">
        <v>31</v>
      </c>
      <c r="BD437" t="s">
        <v>32</v>
      </c>
      <c r="BF437" s="7">
        <v>43709.902777777803</v>
      </c>
      <c r="BG437" s="8" t="s">
        <v>20</v>
      </c>
      <c r="BI437">
        <v>6</v>
      </c>
      <c r="BJ437">
        <v>6361</v>
      </c>
      <c r="BK437">
        <v>158356</v>
      </c>
      <c r="BL437" t="s">
        <v>4883</v>
      </c>
      <c r="BX437">
        <v>171887</v>
      </c>
    </row>
    <row r="438" spans="1:76" x14ac:dyDescent="0.25">
      <c r="A438">
        <v>201033</v>
      </c>
      <c r="B438">
        <v>9358</v>
      </c>
      <c r="F438" t="s">
        <v>0</v>
      </c>
      <c r="G438" t="s">
        <v>23</v>
      </c>
      <c r="H438" t="s">
        <v>1226</v>
      </c>
      <c r="I438" t="s">
        <v>25</v>
      </c>
      <c r="K438">
        <v>1</v>
      </c>
      <c r="L438" t="s">
        <v>3</v>
      </c>
      <c r="M438">
        <v>100343</v>
      </c>
      <c r="N438" t="s">
        <v>4</v>
      </c>
      <c r="O438" t="s">
        <v>4</v>
      </c>
      <c r="U438" t="s">
        <v>1227</v>
      </c>
      <c r="V438" s="2">
        <v>1</v>
      </c>
      <c r="W438" t="s">
        <v>1052</v>
      </c>
      <c r="X438" t="s">
        <v>1228</v>
      </c>
      <c r="Y438" s="3" t="s">
        <v>1208</v>
      </c>
      <c r="Z438" s="4">
        <v>8</v>
      </c>
      <c r="AA438" s="5">
        <v>814</v>
      </c>
      <c r="AB438" s="5" t="s">
        <v>1228</v>
      </c>
      <c r="AC438" t="s">
        <v>1229</v>
      </c>
      <c r="AD438">
        <v>2009</v>
      </c>
      <c r="AE438">
        <v>8</v>
      </c>
      <c r="AF438">
        <v>4</v>
      </c>
      <c r="AG438" t="s">
        <v>1230</v>
      </c>
      <c r="AH438" t="s">
        <v>126</v>
      </c>
      <c r="AJ438" t="s">
        <v>4</v>
      </c>
      <c r="AK438" t="s">
        <v>11</v>
      </c>
      <c r="AL438" s="5">
        <v>198194</v>
      </c>
      <c r="AM438" s="5">
        <v>6552147</v>
      </c>
      <c r="AN438" s="5">
        <v>199000</v>
      </c>
      <c r="AO438" s="5">
        <v>6553000</v>
      </c>
      <c r="AP438">
        <v>1</v>
      </c>
      <c r="AQ438" s="5"/>
      <c r="AR438">
        <v>1010</v>
      </c>
      <c r="AS438" t="s">
        <v>142</v>
      </c>
      <c r="AT438" s="7" t="s">
        <v>1231</v>
      </c>
      <c r="AU438">
        <v>100343</v>
      </c>
      <c r="AW438" s="6" t="s">
        <v>14</v>
      </c>
      <c r="AX438">
        <v>1</v>
      </c>
      <c r="AY438" t="s">
        <v>15</v>
      </c>
      <c r="AZ438" t="s">
        <v>1232</v>
      </c>
      <c r="BA438" t="s">
        <v>1233</v>
      </c>
      <c r="BB438">
        <v>1010</v>
      </c>
      <c r="BC438" t="s">
        <v>31</v>
      </c>
      <c r="BD438" t="s">
        <v>32</v>
      </c>
      <c r="BF438" s="7">
        <v>43709.902777777803</v>
      </c>
      <c r="BG438" s="8" t="s">
        <v>20</v>
      </c>
      <c r="BI438">
        <v>6</v>
      </c>
      <c r="BJ438">
        <v>6284</v>
      </c>
      <c r="BK438">
        <v>158006</v>
      </c>
      <c r="BL438" t="s">
        <v>1234</v>
      </c>
      <c r="BX438">
        <v>201033</v>
      </c>
    </row>
    <row r="439" spans="1:76" x14ac:dyDescent="0.25">
      <c r="A439">
        <v>82777</v>
      </c>
      <c r="B439">
        <v>8571</v>
      </c>
      <c r="F439" t="s">
        <v>0</v>
      </c>
      <c r="G439" t="s">
        <v>23</v>
      </c>
      <c r="H439" t="s">
        <v>3697</v>
      </c>
      <c r="I439" t="s">
        <v>25</v>
      </c>
      <c r="K439">
        <v>1</v>
      </c>
      <c r="L439" t="s">
        <v>3</v>
      </c>
      <c r="M439">
        <v>100343</v>
      </c>
      <c r="N439" t="s">
        <v>4</v>
      </c>
      <c r="O439" t="s">
        <v>4</v>
      </c>
      <c r="U439" t="s">
        <v>3698</v>
      </c>
      <c r="V439" s="2">
        <v>1</v>
      </c>
      <c r="W439" t="s">
        <v>553</v>
      </c>
      <c r="X439" t="s">
        <v>3667</v>
      </c>
      <c r="Y439" s="3" t="s">
        <v>3400</v>
      </c>
      <c r="Z439" s="4">
        <v>14</v>
      </c>
      <c r="AA439" s="5">
        <v>1443</v>
      </c>
      <c r="AB439" s="5" t="s">
        <v>3699</v>
      </c>
      <c r="AC439" t="s">
        <v>3700</v>
      </c>
      <c r="AD439">
        <v>2009</v>
      </c>
      <c r="AE439">
        <v>7</v>
      </c>
      <c r="AF439">
        <v>9</v>
      </c>
      <c r="AG439" t="s">
        <v>630</v>
      </c>
      <c r="AH439" t="s">
        <v>126</v>
      </c>
      <c r="AJ439" t="s">
        <v>4</v>
      </c>
      <c r="AK439" t="s">
        <v>11</v>
      </c>
      <c r="AL439" s="5">
        <v>20381</v>
      </c>
      <c r="AM439" s="5">
        <v>6898819</v>
      </c>
      <c r="AN439" s="5">
        <v>21000</v>
      </c>
      <c r="AO439" s="5">
        <v>6899000</v>
      </c>
      <c r="AP439">
        <v>10</v>
      </c>
      <c r="AQ439" s="5"/>
      <c r="AR439">
        <v>1010</v>
      </c>
      <c r="AS439" t="s">
        <v>142</v>
      </c>
      <c r="AT439" s="7" t="s">
        <v>3701</v>
      </c>
      <c r="AU439">
        <v>100343</v>
      </c>
      <c r="AW439" s="6" t="s">
        <v>14</v>
      </c>
      <c r="AX439">
        <v>1</v>
      </c>
      <c r="AY439" t="s">
        <v>15</v>
      </c>
      <c r="AZ439" t="s">
        <v>3702</v>
      </c>
      <c r="BA439" t="s">
        <v>3703</v>
      </c>
      <c r="BB439">
        <v>1010</v>
      </c>
      <c r="BC439" t="s">
        <v>31</v>
      </c>
      <c r="BD439" t="s">
        <v>32</v>
      </c>
      <c r="BF439" s="7">
        <v>43709.902777777803</v>
      </c>
      <c r="BG439" s="8" t="s">
        <v>20</v>
      </c>
      <c r="BI439">
        <v>6</v>
      </c>
      <c r="BJ439">
        <v>5496</v>
      </c>
      <c r="BK439">
        <v>158276</v>
      </c>
      <c r="BL439" t="s">
        <v>3704</v>
      </c>
      <c r="BX439">
        <v>82777</v>
      </c>
    </row>
    <row r="440" spans="1:76" x14ac:dyDescent="0.25">
      <c r="A440">
        <v>265647</v>
      </c>
      <c r="B440">
        <v>9357</v>
      </c>
      <c r="F440" t="s">
        <v>0</v>
      </c>
      <c r="G440" t="s">
        <v>23</v>
      </c>
      <c r="H440" t="s">
        <v>707</v>
      </c>
      <c r="I440" t="s">
        <v>25</v>
      </c>
      <c r="K440">
        <v>1</v>
      </c>
      <c r="L440" t="s">
        <v>3</v>
      </c>
      <c r="M440">
        <v>100343</v>
      </c>
      <c r="N440" t="s">
        <v>4</v>
      </c>
      <c r="O440" t="s">
        <v>4</v>
      </c>
      <c r="U440" t="s">
        <v>708</v>
      </c>
      <c r="V440" s="2">
        <v>1</v>
      </c>
      <c r="W440" t="s">
        <v>533</v>
      </c>
      <c r="X440" t="s">
        <v>709</v>
      </c>
      <c r="Y440" s="3" t="s">
        <v>620</v>
      </c>
      <c r="Z440" s="4">
        <v>5</v>
      </c>
      <c r="AA440" s="5">
        <v>522</v>
      </c>
      <c r="AB440" s="5" t="s">
        <v>709</v>
      </c>
      <c r="AC440" t="s">
        <v>710</v>
      </c>
      <c r="AD440">
        <v>2009</v>
      </c>
      <c r="AE440">
        <v>6</v>
      </c>
      <c r="AF440">
        <v>6</v>
      </c>
      <c r="AG440" t="s">
        <v>630</v>
      </c>
      <c r="AH440" t="s">
        <v>126</v>
      </c>
      <c r="AJ440" t="s">
        <v>4</v>
      </c>
      <c r="AK440" t="s">
        <v>11</v>
      </c>
      <c r="AL440" s="5">
        <v>241080</v>
      </c>
      <c r="AM440" s="5">
        <v>6796780</v>
      </c>
      <c r="AN440" s="5">
        <v>241000</v>
      </c>
      <c r="AO440" s="5">
        <v>6797000</v>
      </c>
      <c r="AP440">
        <v>100</v>
      </c>
      <c r="AQ440" s="5"/>
      <c r="AR440">
        <v>1010</v>
      </c>
      <c r="AS440" t="s">
        <v>711</v>
      </c>
      <c r="AT440" s="7" t="s">
        <v>712</v>
      </c>
      <c r="AU440">
        <v>100343</v>
      </c>
      <c r="AW440" s="6" t="s">
        <v>14</v>
      </c>
      <c r="AX440">
        <v>1</v>
      </c>
      <c r="AY440" t="s">
        <v>15</v>
      </c>
      <c r="AZ440" t="s">
        <v>713</v>
      </c>
      <c r="BA440" t="s">
        <v>714</v>
      </c>
      <c r="BB440">
        <v>1010</v>
      </c>
      <c r="BC440" t="s">
        <v>31</v>
      </c>
      <c r="BD440" t="s">
        <v>32</v>
      </c>
      <c r="BF440" s="7">
        <v>43709.902777777803</v>
      </c>
      <c r="BG440" s="8" t="s">
        <v>20</v>
      </c>
      <c r="BI440">
        <v>6</v>
      </c>
      <c r="BJ440">
        <v>6283</v>
      </c>
      <c r="BK440">
        <v>157969</v>
      </c>
      <c r="BL440" t="s">
        <v>715</v>
      </c>
      <c r="BX440">
        <v>265647</v>
      </c>
    </row>
    <row r="441" spans="1:76" x14ac:dyDescent="0.25">
      <c r="A441">
        <v>325609</v>
      </c>
      <c r="B441">
        <v>9166</v>
      </c>
      <c r="F441" t="s">
        <v>0</v>
      </c>
      <c r="G441" t="s">
        <v>23</v>
      </c>
      <c r="H441" t="s">
        <v>636</v>
      </c>
      <c r="I441" t="s">
        <v>25</v>
      </c>
      <c r="K441">
        <v>1</v>
      </c>
      <c r="L441" t="s">
        <v>3</v>
      </c>
      <c r="M441">
        <v>100343</v>
      </c>
      <c r="N441" t="s">
        <v>4</v>
      </c>
      <c r="O441" t="s">
        <v>4</v>
      </c>
      <c r="U441" t="s">
        <v>637</v>
      </c>
      <c r="V441" s="2">
        <v>1</v>
      </c>
      <c r="W441" t="s">
        <v>533</v>
      </c>
      <c r="X441" t="s">
        <v>619</v>
      </c>
      <c r="Y441" t="s">
        <v>620</v>
      </c>
      <c r="Z441" s="4">
        <v>5</v>
      </c>
      <c r="AA441" s="5">
        <v>501</v>
      </c>
      <c r="AB441" s="5" t="s">
        <v>619</v>
      </c>
      <c r="AC441" t="s">
        <v>638</v>
      </c>
      <c r="AD441">
        <v>2009</v>
      </c>
      <c r="AE441">
        <v>6</v>
      </c>
      <c r="AF441">
        <v>5</v>
      </c>
      <c r="AG441" t="s">
        <v>630</v>
      </c>
      <c r="AH441" t="s">
        <v>126</v>
      </c>
      <c r="AJ441" t="s">
        <v>4</v>
      </c>
      <c r="AK441" t="s">
        <v>11</v>
      </c>
      <c r="AL441" s="5">
        <v>255360</v>
      </c>
      <c r="AM441" s="5">
        <v>6785830</v>
      </c>
      <c r="AN441" s="5">
        <v>255000</v>
      </c>
      <c r="AO441" s="5">
        <v>6785000</v>
      </c>
      <c r="AP441">
        <v>100</v>
      </c>
      <c r="AQ441" s="5"/>
      <c r="AR441">
        <v>1010</v>
      </c>
      <c r="AS441" t="s">
        <v>639</v>
      </c>
      <c r="AT441" s="7" t="s">
        <v>640</v>
      </c>
      <c r="AU441">
        <v>100343</v>
      </c>
      <c r="AW441" s="6" t="s">
        <v>14</v>
      </c>
      <c r="AX441">
        <v>1</v>
      </c>
      <c r="AY441" t="s">
        <v>15</v>
      </c>
      <c r="AZ441" t="s">
        <v>641</v>
      </c>
      <c r="BA441" t="s">
        <v>642</v>
      </c>
      <c r="BB441">
        <v>1010</v>
      </c>
      <c r="BC441" t="s">
        <v>31</v>
      </c>
      <c r="BD441" t="s">
        <v>32</v>
      </c>
      <c r="BF441" s="7">
        <v>41946.443055555603</v>
      </c>
      <c r="BG441" s="8" t="s">
        <v>20</v>
      </c>
      <c r="BI441">
        <v>6</v>
      </c>
      <c r="BJ441">
        <v>6091</v>
      </c>
      <c r="BK441">
        <v>157965</v>
      </c>
      <c r="BL441" t="s">
        <v>643</v>
      </c>
      <c r="BX441">
        <v>325609</v>
      </c>
    </row>
    <row r="442" spans="1:76" x14ac:dyDescent="0.25">
      <c r="A442">
        <v>172746</v>
      </c>
      <c r="B442">
        <v>8799</v>
      </c>
      <c r="F442" t="s">
        <v>0</v>
      </c>
      <c r="G442" t="s">
        <v>23</v>
      </c>
      <c r="H442" t="s">
        <v>4850</v>
      </c>
      <c r="I442" t="s">
        <v>25</v>
      </c>
      <c r="K442">
        <v>1</v>
      </c>
      <c r="L442" t="s">
        <v>3</v>
      </c>
      <c r="M442">
        <v>100343</v>
      </c>
      <c r="N442" t="s">
        <v>4</v>
      </c>
      <c r="O442" t="s">
        <v>4</v>
      </c>
      <c r="S442" t="s">
        <v>846</v>
      </c>
      <c r="T442" t="s">
        <v>1244</v>
      </c>
      <c r="U442" t="s">
        <v>4851</v>
      </c>
      <c r="V442" s="2">
        <v>1</v>
      </c>
      <c r="W442" t="s">
        <v>3775</v>
      </c>
      <c r="X442" t="s">
        <v>4749</v>
      </c>
      <c r="Y442" t="s">
        <v>3777</v>
      </c>
      <c r="Z442" s="4">
        <v>15</v>
      </c>
      <c r="AA442" s="5">
        <v>1560</v>
      </c>
      <c r="AB442" s="5" t="s">
        <v>4749</v>
      </c>
      <c r="AC442" t="s">
        <v>4852</v>
      </c>
      <c r="AD442">
        <v>2010</v>
      </c>
      <c r="AE442">
        <v>6</v>
      </c>
      <c r="AF442">
        <v>26</v>
      </c>
      <c r="AG442" t="s">
        <v>1230</v>
      </c>
      <c r="AH442" t="s">
        <v>126</v>
      </c>
      <c r="AJ442" t="s">
        <v>4</v>
      </c>
      <c r="AK442" t="s">
        <v>11</v>
      </c>
      <c r="AL442" s="5">
        <v>155176</v>
      </c>
      <c r="AM442" s="5">
        <v>6993140</v>
      </c>
      <c r="AN442" s="5">
        <v>155000</v>
      </c>
      <c r="AO442" s="5">
        <v>6993000</v>
      </c>
      <c r="AP442">
        <v>25</v>
      </c>
      <c r="AQ442" s="5"/>
      <c r="AR442">
        <v>1010</v>
      </c>
      <c r="AS442" t="s">
        <v>142</v>
      </c>
      <c r="AT442" s="7" t="s">
        <v>4853</v>
      </c>
      <c r="AU442">
        <v>100343</v>
      </c>
      <c r="AW442" s="6" t="s">
        <v>14</v>
      </c>
      <c r="AX442">
        <v>1</v>
      </c>
      <c r="AY442" t="s">
        <v>15</v>
      </c>
      <c r="AZ442" t="s">
        <v>4854</v>
      </c>
      <c r="BA442" t="s">
        <v>4855</v>
      </c>
      <c r="BB442">
        <v>1010</v>
      </c>
      <c r="BC442" t="s">
        <v>31</v>
      </c>
      <c r="BD442" t="s">
        <v>32</v>
      </c>
      <c r="BF442" s="7">
        <v>43709.902777777803</v>
      </c>
      <c r="BG442" s="8" t="s">
        <v>20</v>
      </c>
      <c r="BI442">
        <v>6</v>
      </c>
      <c r="BJ442">
        <v>5723</v>
      </c>
      <c r="BK442">
        <v>158358</v>
      </c>
      <c r="BL442" t="s">
        <v>4856</v>
      </c>
      <c r="BX442">
        <v>172746</v>
      </c>
    </row>
    <row r="443" spans="1:76" x14ac:dyDescent="0.25">
      <c r="A443">
        <v>173014</v>
      </c>
      <c r="B443">
        <v>11798</v>
      </c>
      <c r="F443" t="s">
        <v>0</v>
      </c>
      <c r="G443" t="s">
        <v>23</v>
      </c>
      <c r="H443" t="s">
        <v>4891</v>
      </c>
      <c r="I443" t="s">
        <v>25</v>
      </c>
      <c r="K443">
        <v>1</v>
      </c>
      <c r="L443" t="s">
        <v>3</v>
      </c>
      <c r="M443">
        <v>100343</v>
      </c>
      <c r="N443" t="s">
        <v>4</v>
      </c>
      <c r="O443" t="s">
        <v>4</v>
      </c>
      <c r="S443" t="s">
        <v>846</v>
      </c>
      <c r="T443" t="s">
        <v>1244</v>
      </c>
      <c r="U443" t="s">
        <v>4865</v>
      </c>
      <c r="V443" s="2">
        <v>1</v>
      </c>
      <c r="W443" t="s">
        <v>3775</v>
      </c>
      <c r="X443" t="s">
        <v>4749</v>
      </c>
      <c r="Y443" t="s">
        <v>3777</v>
      </c>
      <c r="Z443" s="4">
        <v>15</v>
      </c>
      <c r="AA443" s="5">
        <v>1560</v>
      </c>
      <c r="AB443" s="5" t="s">
        <v>4749</v>
      </c>
      <c r="AC443" t="s">
        <v>4892</v>
      </c>
      <c r="AD443">
        <v>2010</v>
      </c>
      <c r="AE443">
        <v>6</v>
      </c>
      <c r="AF443">
        <v>16</v>
      </c>
      <c r="AG443" t="s">
        <v>1230</v>
      </c>
      <c r="AH443" t="s">
        <v>126</v>
      </c>
      <c r="AJ443" t="s">
        <v>4</v>
      </c>
      <c r="AK443" t="s">
        <v>11</v>
      </c>
      <c r="AL443" s="5">
        <v>155264</v>
      </c>
      <c r="AM443" s="5">
        <v>6994993</v>
      </c>
      <c r="AN443" s="5">
        <v>155000</v>
      </c>
      <c r="AO443" s="5">
        <v>6995000</v>
      </c>
      <c r="AP443">
        <v>5</v>
      </c>
      <c r="AQ443" s="5"/>
      <c r="AR443">
        <v>1010</v>
      </c>
      <c r="AS443" t="s">
        <v>4893</v>
      </c>
      <c r="AT443" s="7" t="s">
        <v>4894</v>
      </c>
      <c r="AU443">
        <v>100343</v>
      </c>
      <c r="AW443" s="6" t="s">
        <v>14</v>
      </c>
      <c r="AX443">
        <v>1</v>
      </c>
      <c r="AY443" t="s">
        <v>15</v>
      </c>
      <c r="AZ443" t="s">
        <v>4895</v>
      </c>
      <c r="BA443" t="s">
        <v>4896</v>
      </c>
      <c r="BB443">
        <v>1010</v>
      </c>
      <c r="BC443" t="s">
        <v>31</v>
      </c>
      <c r="BD443" t="s">
        <v>32</v>
      </c>
      <c r="BF443" s="7">
        <v>43709.902777777803</v>
      </c>
      <c r="BG443" s="8" t="s">
        <v>20</v>
      </c>
      <c r="BI443">
        <v>6</v>
      </c>
      <c r="BJ443">
        <v>8448</v>
      </c>
      <c r="BK443">
        <v>158359</v>
      </c>
      <c r="BL443" t="s">
        <v>4897</v>
      </c>
      <c r="BX443">
        <v>173014</v>
      </c>
    </row>
    <row r="444" spans="1:76" x14ac:dyDescent="0.25">
      <c r="A444">
        <v>307018</v>
      </c>
      <c r="B444">
        <v>8919</v>
      </c>
      <c r="F444" t="s">
        <v>0</v>
      </c>
      <c r="G444" t="s">
        <v>23</v>
      </c>
      <c r="H444" t="s">
        <v>627</v>
      </c>
      <c r="I444" t="s">
        <v>25</v>
      </c>
      <c r="K444">
        <v>1</v>
      </c>
      <c r="L444" t="s">
        <v>3</v>
      </c>
      <c r="M444">
        <v>100343</v>
      </c>
      <c r="N444" t="s">
        <v>4</v>
      </c>
      <c r="O444" t="s">
        <v>4</v>
      </c>
      <c r="U444" t="s">
        <v>628</v>
      </c>
      <c r="V444" s="2">
        <v>1</v>
      </c>
      <c r="W444" t="s">
        <v>533</v>
      </c>
      <c r="X444" t="s">
        <v>619</v>
      </c>
      <c r="Y444" t="s">
        <v>620</v>
      </c>
      <c r="Z444" s="4">
        <v>5</v>
      </c>
      <c r="AA444" s="5">
        <v>501</v>
      </c>
      <c r="AB444" s="5" t="s">
        <v>619</v>
      </c>
      <c r="AC444" t="s">
        <v>629</v>
      </c>
      <c r="AD444">
        <v>2010</v>
      </c>
      <c r="AE444">
        <v>6</v>
      </c>
      <c r="AF444">
        <v>19</v>
      </c>
      <c r="AG444" t="s">
        <v>630</v>
      </c>
      <c r="AH444" t="s">
        <v>126</v>
      </c>
      <c r="AJ444" t="s">
        <v>4</v>
      </c>
      <c r="AK444" t="s">
        <v>11</v>
      </c>
      <c r="AL444" s="5">
        <v>251729</v>
      </c>
      <c r="AM444" s="5">
        <v>6790361</v>
      </c>
      <c r="AN444" s="5">
        <v>251000</v>
      </c>
      <c r="AO444" s="5">
        <v>6791000</v>
      </c>
      <c r="AP444">
        <v>10</v>
      </c>
      <c r="AQ444" s="5"/>
      <c r="AR444">
        <v>1010</v>
      </c>
      <c r="AS444" t="s">
        <v>631</v>
      </c>
      <c r="AT444" s="7" t="s">
        <v>632</v>
      </c>
      <c r="AU444">
        <v>100343</v>
      </c>
      <c r="AW444" s="6" t="s">
        <v>14</v>
      </c>
      <c r="AX444">
        <v>1</v>
      </c>
      <c r="AY444" t="s">
        <v>15</v>
      </c>
      <c r="AZ444" t="s">
        <v>633</v>
      </c>
      <c r="BA444" t="s">
        <v>634</v>
      </c>
      <c r="BB444">
        <v>1010</v>
      </c>
      <c r="BC444" t="s">
        <v>31</v>
      </c>
      <c r="BD444" t="s">
        <v>32</v>
      </c>
      <c r="BF444" s="7">
        <v>43709.902777777803</v>
      </c>
      <c r="BG444" s="8" t="s">
        <v>20</v>
      </c>
      <c r="BI444">
        <v>6</v>
      </c>
      <c r="BJ444">
        <v>5843</v>
      </c>
      <c r="BK444">
        <v>157966</v>
      </c>
      <c r="BL444" t="s">
        <v>635</v>
      </c>
      <c r="BX444">
        <v>307018</v>
      </c>
    </row>
    <row r="445" spans="1:76" x14ac:dyDescent="0.25">
      <c r="A445">
        <v>435106</v>
      </c>
      <c r="B445">
        <v>8798</v>
      </c>
      <c r="F445" t="s">
        <v>0</v>
      </c>
      <c r="G445" t="s">
        <v>23</v>
      </c>
      <c r="H445" t="s">
        <v>5492</v>
      </c>
      <c r="I445" s="1" t="str">
        <f>HYPERLINK(AT445,"Foto")</f>
        <v>Foto</v>
      </c>
      <c r="K445">
        <v>1</v>
      </c>
      <c r="L445" t="s">
        <v>3</v>
      </c>
      <c r="M445">
        <v>100343</v>
      </c>
      <c r="N445" t="s">
        <v>4</v>
      </c>
      <c r="O445" t="s">
        <v>4</v>
      </c>
      <c r="U445" t="s">
        <v>5485</v>
      </c>
      <c r="V445" s="2">
        <v>1</v>
      </c>
      <c r="W445" t="s">
        <v>5072</v>
      </c>
      <c r="X445" t="s">
        <v>5098</v>
      </c>
      <c r="Y445" s="3" t="s">
        <v>5074</v>
      </c>
      <c r="Z445" s="4">
        <v>16</v>
      </c>
      <c r="AA445" s="5">
        <v>1601</v>
      </c>
      <c r="AB445" s="5" t="s">
        <v>5098</v>
      </c>
      <c r="AC445" t="s">
        <v>5493</v>
      </c>
      <c r="AD445">
        <v>2010</v>
      </c>
      <c r="AE445">
        <v>6</v>
      </c>
      <c r="AF445">
        <v>4</v>
      </c>
      <c r="AG445" t="s">
        <v>5116</v>
      </c>
      <c r="AH445" t="s">
        <v>5494</v>
      </c>
      <c r="AJ445" t="s">
        <v>4</v>
      </c>
      <c r="AK445" t="s">
        <v>11</v>
      </c>
      <c r="AL445" s="5">
        <v>277269</v>
      </c>
      <c r="AM445" s="5">
        <v>7041333</v>
      </c>
      <c r="AN445" s="5">
        <v>277000</v>
      </c>
      <c r="AO445" s="5">
        <v>7041000</v>
      </c>
      <c r="AP445">
        <v>10</v>
      </c>
      <c r="AQ445" s="5"/>
      <c r="AR445">
        <v>1010</v>
      </c>
      <c r="AS445" t="s">
        <v>5495</v>
      </c>
      <c r="AT445" s="7" t="s">
        <v>5496</v>
      </c>
      <c r="AU445">
        <v>100343</v>
      </c>
      <c r="AW445" s="6" t="s">
        <v>14</v>
      </c>
      <c r="AX445">
        <v>1</v>
      </c>
      <c r="AY445" t="s">
        <v>15</v>
      </c>
      <c r="AZ445" t="s">
        <v>5497</v>
      </c>
      <c r="BA445" t="s">
        <v>5498</v>
      </c>
      <c r="BB445">
        <v>1010</v>
      </c>
      <c r="BC445" t="s">
        <v>31</v>
      </c>
      <c r="BD445" t="s">
        <v>32</v>
      </c>
      <c r="BE445">
        <v>1</v>
      </c>
      <c r="BF445" s="7">
        <v>43709.902777777803</v>
      </c>
      <c r="BG445" s="8" t="s">
        <v>20</v>
      </c>
      <c r="BI445">
        <v>6</v>
      </c>
      <c r="BJ445">
        <v>5722</v>
      </c>
      <c r="BK445">
        <v>158412</v>
      </c>
      <c r="BL445" t="s">
        <v>5499</v>
      </c>
      <c r="BX445">
        <v>435106</v>
      </c>
    </row>
    <row r="446" spans="1:76" x14ac:dyDescent="0.25">
      <c r="A446">
        <v>139834</v>
      </c>
      <c r="B446">
        <v>11753</v>
      </c>
      <c r="F446" t="s">
        <v>0</v>
      </c>
      <c r="G446" t="s">
        <v>23</v>
      </c>
      <c r="H446" t="s">
        <v>4140</v>
      </c>
      <c r="I446" t="s">
        <v>25</v>
      </c>
      <c r="K446">
        <v>1</v>
      </c>
      <c r="L446" t="s">
        <v>3</v>
      </c>
      <c r="M446">
        <v>100343</v>
      </c>
      <c r="N446" t="s">
        <v>4</v>
      </c>
      <c r="O446" t="s">
        <v>4</v>
      </c>
      <c r="U446" t="s">
        <v>4133</v>
      </c>
      <c r="V446" s="2">
        <v>1</v>
      </c>
      <c r="W446" t="s">
        <v>3775</v>
      </c>
      <c r="X446" t="s">
        <v>3776</v>
      </c>
      <c r="Y446" t="s">
        <v>3777</v>
      </c>
      <c r="Z446" s="4">
        <v>15</v>
      </c>
      <c r="AA446" s="5">
        <v>1502</v>
      </c>
      <c r="AB446" s="5" t="s">
        <v>3776</v>
      </c>
      <c r="AC446" t="s">
        <v>4141</v>
      </c>
      <c r="AD446">
        <v>2010</v>
      </c>
      <c r="AE446">
        <v>11</v>
      </c>
      <c r="AF446">
        <v>9</v>
      </c>
      <c r="AG446" t="s">
        <v>4142</v>
      </c>
      <c r="AH446" t="s">
        <v>126</v>
      </c>
      <c r="AJ446" t="s">
        <v>4</v>
      </c>
      <c r="AK446" t="s">
        <v>11</v>
      </c>
      <c r="AL446" s="5">
        <v>96662</v>
      </c>
      <c r="AM446" s="5">
        <v>6980805</v>
      </c>
      <c r="AN446" s="5">
        <v>97000</v>
      </c>
      <c r="AO446" s="5">
        <v>6981000</v>
      </c>
      <c r="AP446">
        <v>25</v>
      </c>
      <c r="AQ446" s="5"/>
      <c r="AR446">
        <v>1010</v>
      </c>
      <c r="AS446" t="s">
        <v>4143</v>
      </c>
      <c r="AT446" s="7" t="s">
        <v>4144</v>
      </c>
      <c r="AU446">
        <v>100343</v>
      </c>
      <c r="AW446" s="6" t="s">
        <v>14</v>
      </c>
      <c r="AX446">
        <v>1</v>
      </c>
      <c r="AY446" t="s">
        <v>15</v>
      </c>
      <c r="AZ446" t="s">
        <v>4145</v>
      </c>
      <c r="BA446" t="s">
        <v>4146</v>
      </c>
      <c r="BB446">
        <v>1010</v>
      </c>
      <c r="BC446" t="s">
        <v>31</v>
      </c>
      <c r="BD446" t="s">
        <v>32</v>
      </c>
      <c r="BF446" s="7">
        <v>41970.4506944444</v>
      </c>
      <c r="BG446" s="8" t="s">
        <v>20</v>
      </c>
      <c r="BI446">
        <v>6</v>
      </c>
      <c r="BJ446">
        <v>8410</v>
      </c>
      <c r="BK446">
        <v>158295</v>
      </c>
      <c r="BL446" t="s">
        <v>4147</v>
      </c>
      <c r="BX446">
        <v>139834</v>
      </c>
    </row>
    <row r="447" spans="1:76" x14ac:dyDescent="0.25">
      <c r="A447">
        <v>147826</v>
      </c>
      <c r="B447">
        <v>9408</v>
      </c>
      <c r="F447" t="s">
        <v>0</v>
      </c>
      <c r="G447" t="s">
        <v>23</v>
      </c>
      <c r="H447" t="s">
        <v>1451</v>
      </c>
      <c r="I447" s="1" t="str">
        <f>HYPERLINK(AT447,"Foto")</f>
        <v>Foto</v>
      </c>
      <c r="K447">
        <v>1</v>
      </c>
      <c r="L447" t="s">
        <v>3</v>
      </c>
      <c r="M447">
        <v>100343</v>
      </c>
      <c r="N447" t="s">
        <v>4</v>
      </c>
      <c r="O447" t="s">
        <v>4</v>
      </c>
      <c r="U447" t="s">
        <v>1424</v>
      </c>
      <c r="V447" s="2">
        <v>1</v>
      </c>
      <c r="W447" t="s">
        <v>1052</v>
      </c>
      <c r="X447" t="s">
        <v>1294</v>
      </c>
      <c r="Y447" s="3" t="s">
        <v>1208</v>
      </c>
      <c r="Z447" s="4">
        <v>8</v>
      </c>
      <c r="AA447" s="5">
        <v>833</v>
      </c>
      <c r="AB447" s="5" t="s">
        <v>1294</v>
      </c>
      <c r="AC447" t="s">
        <v>1452</v>
      </c>
      <c r="AD447">
        <v>2011</v>
      </c>
      <c r="AE447">
        <v>6</v>
      </c>
      <c r="AF447">
        <v>8</v>
      </c>
      <c r="AG447" t="s">
        <v>1453</v>
      </c>
      <c r="AH447" t="s">
        <v>126</v>
      </c>
      <c r="AJ447" t="s">
        <v>4</v>
      </c>
      <c r="AK447" t="s">
        <v>11</v>
      </c>
      <c r="AL447" s="5">
        <v>115353</v>
      </c>
      <c r="AM447" s="5">
        <v>6615392</v>
      </c>
      <c r="AN447" s="5">
        <v>115000</v>
      </c>
      <c r="AO447" s="5">
        <v>6615000</v>
      </c>
      <c r="AP447">
        <v>5</v>
      </c>
      <c r="AQ447" s="5"/>
      <c r="AR447">
        <v>1010</v>
      </c>
      <c r="AS447" t="s">
        <v>107</v>
      </c>
      <c r="AT447" s="7" t="s">
        <v>1454</v>
      </c>
      <c r="AU447">
        <v>100343</v>
      </c>
      <c r="AW447" s="6" t="s">
        <v>14</v>
      </c>
      <c r="AX447">
        <v>1</v>
      </c>
      <c r="AY447" t="s">
        <v>15</v>
      </c>
      <c r="AZ447" t="s">
        <v>1455</v>
      </c>
      <c r="BA447" t="s">
        <v>1456</v>
      </c>
      <c r="BB447">
        <v>1010</v>
      </c>
      <c r="BC447" t="s">
        <v>31</v>
      </c>
      <c r="BD447" t="s">
        <v>32</v>
      </c>
      <c r="BE447">
        <v>1</v>
      </c>
      <c r="BF447" s="7">
        <v>43709.902777777803</v>
      </c>
      <c r="BG447" s="8" t="s">
        <v>20</v>
      </c>
      <c r="BI447">
        <v>6</v>
      </c>
      <c r="BJ447">
        <v>6334</v>
      </c>
      <c r="BK447">
        <v>158030</v>
      </c>
      <c r="BL447" t="s">
        <v>1457</v>
      </c>
      <c r="BX447">
        <v>147826</v>
      </c>
    </row>
    <row r="448" spans="1:76" x14ac:dyDescent="0.25">
      <c r="A448">
        <v>157310</v>
      </c>
      <c r="B448">
        <v>8572</v>
      </c>
      <c r="F448" t="s">
        <v>0</v>
      </c>
      <c r="G448" t="s">
        <v>23</v>
      </c>
      <c r="H448" t="s">
        <v>1536</v>
      </c>
      <c r="I448" s="1" t="str">
        <f>HYPERLINK(AT448,"Foto")</f>
        <v>Foto</v>
      </c>
      <c r="K448">
        <v>1</v>
      </c>
      <c r="L448" t="s">
        <v>3</v>
      </c>
      <c r="M448">
        <v>100343</v>
      </c>
      <c r="N448" t="s">
        <v>4</v>
      </c>
      <c r="O448" t="s">
        <v>4</v>
      </c>
      <c r="U448" t="s">
        <v>1537</v>
      </c>
      <c r="V448" s="2">
        <v>1</v>
      </c>
      <c r="W448" t="s">
        <v>1519</v>
      </c>
      <c r="X448" t="s">
        <v>1538</v>
      </c>
      <c r="Y448" t="s">
        <v>1521</v>
      </c>
      <c r="Z448" s="4">
        <v>9</v>
      </c>
      <c r="AA448" s="5">
        <v>906</v>
      </c>
      <c r="AB448" s="5" t="s">
        <v>1538</v>
      </c>
      <c r="AC448" t="s">
        <v>1539</v>
      </c>
      <c r="AD448">
        <v>2011</v>
      </c>
      <c r="AE448">
        <v>5</v>
      </c>
      <c r="AF448">
        <v>24</v>
      </c>
      <c r="AG448" t="s">
        <v>1540</v>
      </c>
      <c r="AH448" t="s">
        <v>126</v>
      </c>
      <c r="AJ448" t="s">
        <v>4</v>
      </c>
      <c r="AK448" t="s">
        <v>11</v>
      </c>
      <c r="AL448" s="5">
        <v>132059</v>
      </c>
      <c r="AM448" s="5">
        <v>6493486</v>
      </c>
      <c r="AN448" s="5">
        <v>133000</v>
      </c>
      <c r="AO448" s="5">
        <v>6493000</v>
      </c>
      <c r="AP448">
        <v>50</v>
      </c>
      <c r="AQ448" s="5"/>
      <c r="AR448">
        <v>1010</v>
      </c>
      <c r="AS448" t="s">
        <v>107</v>
      </c>
      <c r="AT448" s="7" t="s">
        <v>1541</v>
      </c>
      <c r="AU448">
        <v>100343</v>
      </c>
      <c r="AW448" s="6" t="s">
        <v>14</v>
      </c>
      <c r="AX448">
        <v>1</v>
      </c>
      <c r="AY448" t="s">
        <v>15</v>
      </c>
      <c r="AZ448" t="s">
        <v>1542</v>
      </c>
      <c r="BA448" t="s">
        <v>1543</v>
      </c>
      <c r="BB448">
        <v>1010</v>
      </c>
      <c r="BC448" t="s">
        <v>31</v>
      </c>
      <c r="BD448" t="s">
        <v>32</v>
      </c>
      <c r="BE448">
        <v>1</v>
      </c>
      <c r="BF448" s="7">
        <v>43709.902777777803</v>
      </c>
      <c r="BG448" s="8" t="s">
        <v>20</v>
      </c>
      <c r="BI448">
        <v>6</v>
      </c>
      <c r="BJ448">
        <v>5497</v>
      </c>
      <c r="BK448">
        <v>158048</v>
      </c>
      <c r="BL448" t="s">
        <v>1544</v>
      </c>
      <c r="BX448">
        <v>157310</v>
      </c>
    </row>
    <row r="449" spans="1:76" x14ac:dyDescent="0.25">
      <c r="A449">
        <v>166412</v>
      </c>
      <c r="B449">
        <v>8960</v>
      </c>
      <c r="F449" t="s">
        <v>0</v>
      </c>
      <c r="G449" t="s">
        <v>23</v>
      </c>
      <c r="H449" t="s">
        <v>4531</v>
      </c>
      <c r="I449" t="s">
        <v>25</v>
      </c>
      <c r="K449">
        <v>1</v>
      </c>
      <c r="L449" t="s">
        <v>3</v>
      </c>
      <c r="M449">
        <v>100343</v>
      </c>
      <c r="N449" t="s">
        <v>4</v>
      </c>
      <c r="O449" t="s">
        <v>4</v>
      </c>
      <c r="U449" t="s">
        <v>4518</v>
      </c>
      <c r="V449" s="2">
        <v>1</v>
      </c>
      <c r="W449" t="s">
        <v>3775</v>
      </c>
      <c r="X449" t="s">
        <v>3776</v>
      </c>
      <c r="Y449" t="s">
        <v>3777</v>
      </c>
      <c r="Z449" s="4">
        <v>15</v>
      </c>
      <c r="AA449" s="5">
        <v>1543</v>
      </c>
      <c r="AB449" s="5" t="s">
        <v>4519</v>
      </c>
      <c r="AC449" t="s">
        <v>4532</v>
      </c>
      <c r="AD449">
        <v>2011</v>
      </c>
      <c r="AE449">
        <v>5</v>
      </c>
      <c r="AF449">
        <v>24</v>
      </c>
      <c r="AG449" t="s">
        <v>1230</v>
      </c>
      <c r="AH449" t="s">
        <v>126</v>
      </c>
      <c r="AJ449" t="s">
        <v>4</v>
      </c>
      <c r="AK449" t="s">
        <v>11</v>
      </c>
      <c r="AL449" s="5">
        <v>145402</v>
      </c>
      <c r="AM449" s="5">
        <v>6976055</v>
      </c>
      <c r="AN449" s="5">
        <v>145000</v>
      </c>
      <c r="AO449" s="5">
        <v>6977000</v>
      </c>
      <c r="AP449">
        <v>50</v>
      </c>
      <c r="AQ449" s="5"/>
      <c r="AR449">
        <v>1010</v>
      </c>
      <c r="AS449" t="s">
        <v>142</v>
      </c>
      <c r="AT449" s="7" t="s">
        <v>4533</v>
      </c>
      <c r="AU449">
        <v>100343</v>
      </c>
      <c r="AW449" s="6" t="s">
        <v>14</v>
      </c>
      <c r="AX449">
        <v>1</v>
      </c>
      <c r="AY449" t="s">
        <v>15</v>
      </c>
      <c r="AZ449" t="s">
        <v>4534</v>
      </c>
      <c r="BA449" t="s">
        <v>4535</v>
      </c>
      <c r="BB449">
        <v>1010</v>
      </c>
      <c r="BC449" t="s">
        <v>31</v>
      </c>
      <c r="BD449" t="s">
        <v>32</v>
      </c>
      <c r="BF449" s="7">
        <v>43709.902777777803</v>
      </c>
      <c r="BG449" s="8" t="s">
        <v>20</v>
      </c>
      <c r="BI449">
        <v>6</v>
      </c>
      <c r="BJ449">
        <v>5884</v>
      </c>
      <c r="BK449">
        <v>158339</v>
      </c>
      <c r="BL449" t="s">
        <v>4536</v>
      </c>
      <c r="BX449">
        <v>166412</v>
      </c>
    </row>
    <row r="450" spans="1:76" x14ac:dyDescent="0.25">
      <c r="A450">
        <v>167483</v>
      </c>
      <c r="B450">
        <v>11772</v>
      </c>
      <c r="F450" t="s">
        <v>0</v>
      </c>
      <c r="G450" t="s">
        <v>23</v>
      </c>
      <c r="H450" t="s">
        <v>4570</v>
      </c>
      <c r="I450" t="s">
        <v>25</v>
      </c>
      <c r="K450">
        <v>1</v>
      </c>
      <c r="L450" t="s">
        <v>3</v>
      </c>
      <c r="M450">
        <v>100343</v>
      </c>
      <c r="N450" t="s">
        <v>4</v>
      </c>
      <c r="O450" t="s">
        <v>4</v>
      </c>
      <c r="U450" t="s">
        <v>4571</v>
      </c>
      <c r="V450" s="2">
        <v>1</v>
      </c>
      <c r="W450" t="s">
        <v>3775</v>
      </c>
      <c r="X450" t="s">
        <v>3776</v>
      </c>
      <c r="Y450" t="s">
        <v>3777</v>
      </c>
      <c r="Z450" s="4">
        <v>15</v>
      </c>
      <c r="AA450" s="5">
        <v>1543</v>
      </c>
      <c r="AB450" s="5" t="s">
        <v>4519</v>
      </c>
      <c r="AC450" t="s">
        <v>4572</v>
      </c>
      <c r="AD450">
        <v>2011</v>
      </c>
      <c r="AE450">
        <v>5</v>
      </c>
      <c r="AF450">
        <v>24</v>
      </c>
      <c r="AG450" t="s">
        <v>1230</v>
      </c>
      <c r="AH450" t="s">
        <v>126</v>
      </c>
      <c r="AJ450" t="s">
        <v>4</v>
      </c>
      <c r="AK450" t="s">
        <v>11</v>
      </c>
      <c r="AL450" s="5">
        <v>147627</v>
      </c>
      <c r="AM450" s="5">
        <v>6975378</v>
      </c>
      <c r="AN450" s="5">
        <v>147000</v>
      </c>
      <c r="AO450" s="5">
        <v>6975000</v>
      </c>
      <c r="AP450">
        <v>50</v>
      </c>
      <c r="AQ450" s="5"/>
      <c r="AR450">
        <v>1010</v>
      </c>
      <c r="AS450" t="s">
        <v>142</v>
      </c>
      <c r="AT450" s="7" t="s">
        <v>4573</v>
      </c>
      <c r="AU450">
        <v>100343</v>
      </c>
      <c r="AW450" s="6" t="s">
        <v>14</v>
      </c>
      <c r="AX450">
        <v>1</v>
      </c>
      <c r="AY450" t="s">
        <v>15</v>
      </c>
      <c r="AZ450" t="s">
        <v>4574</v>
      </c>
      <c r="BA450" t="s">
        <v>4575</v>
      </c>
      <c r="BB450">
        <v>1010</v>
      </c>
      <c r="BC450" t="s">
        <v>31</v>
      </c>
      <c r="BD450" t="s">
        <v>32</v>
      </c>
      <c r="BF450" s="7">
        <v>43709.902777777803</v>
      </c>
      <c r="BG450" s="8" t="s">
        <v>20</v>
      </c>
      <c r="BI450">
        <v>6</v>
      </c>
      <c r="BJ450">
        <v>8428</v>
      </c>
      <c r="BK450">
        <v>158338</v>
      </c>
      <c r="BL450" t="s">
        <v>4576</v>
      </c>
      <c r="BX450">
        <v>167483</v>
      </c>
    </row>
    <row r="451" spans="1:76" x14ac:dyDescent="0.25">
      <c r="A451">
        <v>168709</v>
      </c>
      <c r="B451">
        <v>11765</v>
      </c>
      <c r="F451" t="s">
        <v>0</v>
      </c>
      <c r="G451" t="s">
        <v>23</v>
      </c>
      <c r="H451" t="s">
        <v>4615</v>
      </c>
      <c r="I451" t="s">
        <v>25</v>
      </c>
      <c r="K451">
        <v>1</v>
      </c>
      <c r="L451" t="s">
        <v>3</v>
      </c>
      <c r="M451">
        <v>100343</v>
      </c>
      <c r="N451" t="s">
        <v>4</v>
      </c>
      <c r="O451" t="s">
        <v>4</v>
      </c>
      <c r="U451" t="s">
        <v>4616</v>
      </c>
      <c r="V451" s="2">
        <v>1</v>
      </c>
      <c r="W451" t="s">
        <v>3775</v>
      </c>
      <c r="X451" t="s">
        <v>3776</v>
      </c>
      <c r="Y451" t="s">
        <v>3777</v>
      </c>
      <c r="Z451" s="4">
        <v>15</v>
      </c>
      <c r="AA451" s="5">
        <v>1543</v>
      </c>
      <c r="AB451" s="5" t="s">
        <v>4519</v>
      </c>
      <c r="AC451" t="s">
        <v>4617</v>
      </c>
      <c r="AD451">
        <v>2011</v>
      </c>
      <c r="AE451">
        <v>5</v>
      </c>
      <c r="AF451">
        <v>24</v>
      </c>
      <c r="AG451" t="s">
        <v>1230</v>
      </c>
      <c r="AH451" t="s">
        <v>126</v>
      </c>
      <c r="AJ451" t="s">
        <v>4</v>
      </c>
      <c r="AK451" t="s">
        <v>11</v>
      </c>
      <c r="AL451" s="5">
        <v>149732</v>
      </c>
      <c r="AM451" s="5">
        <v>6981296</v>
      </c>
      <c r="AN451" s="5">
        <v>149000</v>
      </c>
      <c r="AO451" s="5">
        <v>6981000</v>
      </c>
      <c r="AP451">
        <v>5</v>
      </c>
      <c r="AQ451" s="5"/>
      <c r="AR451">
        <v>1010</v>
      </c>
      <c r="AS451" t="s">
        <v>142</v>
      </c>
      <c r="AT451" s="7" t="s">
        <v>4618</v>
      </c>
      <c r="AU451">
        <v>100343</v>
      </c>
      <c r="AW451" s="6" t="s">
        <v>14</v>
      </c>
      <c r="AX451">
        <v>1</v>
      </c>
      <c r="AY451" t="s">
        <v>15</v>
      </c>
      <c r="AZ451" t="s">
        <v>4619</v>
      </c>
      <c r="BA451" t="s">
        <v>4620</v>
      </c>
      <c r="BB451">
        <v>1010</v>
      </c>
      <c r="BC451" t="s">
        <v>31</v>
      </c>
      <c r="BD451" t="s">
        <v>32</v>
      </c>
      <c r="BF451" s="7">
        <v>43709.902777777803</v>
      </c>
      <c r="BG451" s="8" t="s">
        <v>20</v>
      </c>
      <c r="BI451">
        <v>6</v>
      </c>
      <c r="BJ451">
        <v>8421</v>
      </c>
      <c r="BK451">
        <v>158340</v>
      </c>
      <c r="BL451" t="s">
        <v>4621</v>
      </c>
      <c r="BX451">
        <v>168709</v>
      </c>
    </row>
    <row r="452" spans="1:76" x14ac:dyDescent="0.25">
      <c r="A452">
        <v>170129</v>
      </c>
      <c r="B452">
        <v>8983</v>
      </c>
      <c r="F452" t="s">
        <v>0</v>
      </c>
      <c r="G452" t="s">
        <v>23</v>
      </c>
      <c r="H452" t="s">
        <v>4801</v>
      </c>
      <c r="I452" t="s">
        <v>25</v>
      </c>
      <c r="K452">
        <v>1</v>
      </c>
      <c r="L452" t="s">
        <v>3</v>
      </c>
      <c r="M452">
        <v>100343</v>
      </c>
      <c r="N452" t="s">
        <v>4</v>
      </c>
      <c r="O452" t="s">
        <v>4</v>
      </c>
      <c r="U452" t="s">
        <v>4788</v>
      </c>
      <c r="V452" s="2">
        <v>1</v>
      </c>
      <c r="W452" t="s">
        <v>3775</v>
      </c>
      <c r="X452" t="s">
        <v>4749</v>
      </c>
      <c r="Y452" t="s">
        <v>3777</v>
      </c>
      <c r="Z452" s="4">
        <v>15</v>
      </c>
      <c r="AA452" s="5">
        <v>1560</v>
      </c>
      <c r="AB452" s="5" t="s">
        <v>4749</v>
      </c>
      <c r="AC452" t="s">
        <v>4802</v>
      </c>
      <c r="AD452">
        <v>2011</v>
      </c>
      <c r="AE452">
        <v>7</v>
      </c>
      <c r="AF452">
        <v>2</v>
      </c>
      <c r="AG452" t="s">
        <v>1230</v>
      </c>
      <c r="AH452" t="s">
        <v>126</v>
      </c>
      <c r="AJ452" t="s">
        <v>4</v>
      </c>
      <c r="AK452" t="s">
        <v>11</v>
      </c>
      <c r="AL452" s="5">
        <v>152800</v>
      </c>
      <c r="AM452" s="5">
        <v>7010088</v>
      </c>
      <c r="AN452" s="5">
        <v>153000</v>
      </c>
      <c r="AO452" s="5">
        <v>7011000</v>
      </c>
      <c r="AP452">
        <v>5</v>
      </c>
      <c r="AQ452" s="5"/>
      <c r="AR452">
        <v>1010</v>
      </c>
      <c r="AS452" t="s">
        <v>4803</v>
      </c>
      <c r="AT452" s="7" t="s">
        <v>4804</v>
      </c>
      <c r="AU452">
        <v>100343</v>
      </c>
      <c r="AW452" s="6" t="s">
        <v>14</v>
      </c>
      <c r="AX452">
        <v>1</v>
      </c>
      <c r="AY452" t="s">
        <v>15</v>
      </c>
      <c r="AZ452" t="s">
        <v>4805</v>
      </c>
      <c r="BA452" t="s">
        <v>4806</v>
      </c>
      <c r="BB452">
        <v>1010</v>
      </c>
      <c r="BC452" t="s">
        <v>31</v>
      </c>
      <c r="BD452" t="s">
        <v>32</v>
      </c>
      <c r="BF452" s="7">
        <v>43709.902777777803</v>
      </c>
      <c r="BG452" s="8" t="s">
        <v>20</v>
      </c>
      <c r="BI452">
        <v>6</v>
      </c>
      <c r="BJ452">
        <v>5907</v>
      </c>
      <c r="BK452">
        <v>158362</v>
      </c>
      <c r="BL452" t="s">
        <v>4807</v>
      </c>
      <c r="BX452">
        <v>170129</v>
      </c>
    </row>
    <row r="453" spans="1:76" x14ac:dyDescent="0.25">
      <c r="A453">
        <v>172556</v>
      </c>
      <c r="B453">
        <v>11777</v>
      </c>
      <c r="F453" t="s">
        <v>0</v>
      </c>
      <c r="G453" t="s">
        <v>23</v>
      </c>
      <c r="H453" t="s">
        <v>4857</v>
      </c>
      <c r="I453" t="s">
        <v>25</v>
      </c>
      <c r="K453">
        <v>1</v>
      </c>
      <c r="L453" t="s">
        <v>3</v>
      </c>
      <c r="M453">
        <v>100343</v>
      </c>
      <c r="N453" t="s">
        <v>4</v>
      </c>
      <c r="O453" t="s">
        <v>4</v>
      </c>
      <c r="U453" t="s">
        <v>4851</v>
      </c>
      <c r="V453" s="2">
        <v>1</v>
      </c>
      <c r="W453" t="s">
        <v>3775</v>
      </c>
      <c r="X453" t="s">
        <v>4749</v>
      </c>
      <c r="Y453" t="s">
        <v>3777</v>
      </c>
      <c r="Z453" s="4">
        <v>15</v>
      </c>
      <c r="AA453" s="5">
        <v>1560</v>
      </c>
      <c r="AB453" s="5" t="s">
        <v>4749</v>
      </c>
      <c r="AC453" t="s">
        <v>4858</v>
      </c>
      <c r="AD453">
        <v>2011</v>
      </c>
      <c r="AE453">
        <v>7</v>
      </c>
      <c r="AF453">
        <v>5</v>
      </c>
      <c r="AG453" t="s">
        <v>1230</v>
      </c>
      <c r="AH453" t="s">
        <v>126</v>
      </c>
      <c r="AJ453" t="s">
        <v>4</v>
      </c>
      <c r="AK453" t="s">
        <v>11</v>
      </c>
      <c r="AL453" s="5">
        <v>155076</v>
      </c>
      <c r="AM453" s="5">
        <v>6993095</v>
      </c>
      <c r="AN453" s="5">
        <v>155000</v>
      </c>
      <c r="AO453" s="5">
        <v>6993000</v>
      </c>
      <c r="AP453">
        <v>5</v>
      </c>
      <c r="AQ453" s="5"/>
      <c r="AR453">
        <v>1010</v>
      </c>
      <c r="AS453" t="s">
        <v>4859</v>
      </c>
      <c r="AT453" s="7" t="s">
        <v>4860</v>
      </c>
      <c r="AU453">
        <v>100343</v>
      </c>
      <c r="AW453" s="6" t="s">
        <v>14</v>
      </c>
      <c r="AX453">
        <v>1</v>
      </c>
      <c r="AY453" t="s">
        <v>15</v>
      </c>
      <c r="AZ453" t="s">
        <v>4861</v>
      </c>
      <c r="BA453" t="s">
        <v>4862</v>
      </c>
      <c r="BB453">
        <v>1010</v>
      </c>
      <c r="BC453" t="s">
        <v>31</v>
      </c>
      <c r="BD453" t="s">
        <v>32</v>
      </c>
      <c r="BF453" s="7">
        <v>43709.902777777803</v>
      </c>
      <c r="BG453" s="8" t="s">
        <v>20</v>
      </c>
      <c r="BI453">
        <v>6</v>
      </c>
      <c r="BJ453">
        <v>8433</v>
      </c>
      <c r="BK453">
        <v>158361</v>
      </c>
      <c r="BL453" t="s">
        <v>4863</v>
      </c>
      <c r="BX453">
        <v>172556</v>
      </c>
    </row>
    <row r="454" spans="1:76" x14ac:dyDescent="0.25">
      <c r="A454">
        <v>181299</v>
      </c>
      <c r="B454">
        <v>11773</v>
      </c>
      <c r="F454" t="s">
        <v>0</v>
      </c>
      <c r="G454" t="s">
        <v>23</v>
      </c>
      <c r="H454" t="s">
        <v>5048</v>
      </c>
      <c r="I454" s="1" t="str">
        <f>HYPERLINK(AT454,"Foto")</f>
        <v>Foto</v>
      </c>
      <c r="K454">
        <v>1</v>
      </c>
      <c r="L454" t="s">
        <v>3</v>
      </c>
      <c r="M454">
        <v>100343</v>
      </c>
      <c r="N454" t="s">
        <v>4</v>
      </c>
      <c r="O454" t="s">
        <v>4</v>
      </c>
      <c r="U454" t="s">
        <v>5049</v>
      </c>
      <c r="V454" s="2">
        <v>1</v>
      </c>
      <c r="W454" t="s">
        <v>3775</v>
      </c>
      <c r="X454" t="s">
        <v>5050</v>
      </c>
      <c r="Y454" t="s">
        <v>3777</v>
      </c>
      <c r="Z454" s="4">
        <v>15</v>
      </c>
      <c r="AA454" s="5">
        <v>1569</v>
      </c>
      <c r="AB454" s="5" t="s">
        <v>5050</v>
      </c>
      <c r="AC454" t="s">
        <v>5051</v>
      </c>
      <c r="AD454">
        <v>2011</v>
      </c>
      <c r="AE454">
        <v>7</v>
      </c>
      <c r="AF454">
        <v>2</v>
      </c>
      <c r="AG454" t="s">
        <v>1230</v>
      </c>
      <c r="AH454" t="s">
        <v>126</v>
      </c>
      <c r="AJ454" t="s">
        <v>4</v>
      </c>
      <c r="AK454" t="s">
        <v>11</v>
      </c>
      <c r="AL454" s="5">
        <v>169809</v>
      </c>
      <c r="AM454" s="5">
        <v>7020951</v>
      </c>
      <c r="AN454" s="5">
        <v>169000</v>
      </c>
      <c r="AO454" s="5">
        <v>7021000</v>
      </c>
      <c r="AP454">
        <v>5</v>
      </c>
      <c r="AQ454" s="5"/>
      <c r="AR454">
        <v>1010</v>
      </c>
      <c r="AS454" t="s">
        <v>5052</v>
      </c>
      <c r="AT454" s="7" t="s">
        <v>5053</v>
      </c>
      <c r="AU454">
        <v>100343</v>
      </c>
      <c r="AW454" s="6" t="s">
        <v>14</v>
      </c>
      <c r="AX454">
        <v>1</v>
      </c>
      <c r="AY454" t="s">
        <v>15</v>
      </c>
      <c r="AZ454" t="s">
        <v>5054</v>
      </c>
      <c r="BA454" t="s">
        <v>5055</v>
      </c>
      <c r="BB454">
        <v>1010</v>
      </c>
      <c r="BC454" t="s">
        <v>31</v>
      </c>
      <c r="BD454" t="s">
        <v>32</v>
      </c>
      <c r="BE454">
        <v>1</v>
      </c>
      <c r="BF454" s="7">
        <v>43709.902777777803</v>
      </c>
      <c r="BG454" s="8" t="s">
        <v>20</v>
      </c>
      <c r="BI454">
        <v>6</v>
      </c>
      <c r="BJ454">
        <v>8429</v>
      </c>
      <c r="BK454">
        <v>158378</v>
      </c>
      <c r="BL454" t="s">
        <v>5056</v>
      </c>
      <c r="BX454">
        <v>181299</v>
      </c>
    </row>
    <row r="455" spans="1:76" x14ac:dyDescent="0.25">
      <c r="A455">
        <v>397565</v>
      </c>
      <c r="B455">
        <v>9356</v>
      </c>
      <c r="F455" t="s">
        <v>0</v>
      </c>
      <c r="G455" t="s">
        <v>23</v>
      </c>
      <c r="H455" t="s">
        <v>485</v>
      </c>
      <c r="I455" s="1" t="str">
        <f>HYPERLINK(AT455,"Foto")</f>
        <v>Foto</v>
      </c>
      <c r="K455">
        <v>1</v>
      </c>
      <c r="L455" t="s">
        <v>3</v>
      </c>
      <c r="M455">
        <v>100343</v>
      </c>
      <c r="N455" t="s">
        <v>4</v>
      </c>
      <c r="O455" t="s">
        <v>4</v>
      </c>
      <c r="U455" t="s">
        <v>486</v>
      </c>
      <c r="V455" s="2">
        <v>1</v>
      </c>
      <c r="W455" t="s">
        <v>216</v>
      </c>
      <c r="X455" t="s">
        <v>216</v>
      </c>
      <c r="Y455" s="3" t="s">
        <v>48</v>
      </c>
      <c r="Z455" s="4">
        <v>2</v>
      </c>
      <c r="AA455" s="5">
        <v>301</v>
      </c>
      <c r="AB455" s="5" t="s">
        <v>216</v>
      </c>
      <c r="AC455" t="s">
        <v>487</v>
      </c>
      <c r="AD455">
        <v>2011</v>
      </c>
      <c r="AE455">
        <v>5</v>
      </c>
      <c r="AF455">
        <v>16</v>
      </c>
      <c r="AG455" t="s">
        <v>488</v>
      </c>
      <c r="AH455" t="s">
        <v>126</v>
      </c>
      <c r="AJ455" t="s">
        <v>4</v>
      </c>
      <c r="AK455" t="s">
        <v>11</v>
      </c>
      <c r="AL455" s="5">
        <v>266510</v>
      </c>
      <c r="AM455" s="5">
        <v>6652334</v>
      </c>
      <c r="AN455" s="5">
        <v>267000</v>
      </c>
      <c r="AO455" s="5">
        <v>6653000</v>
      </c>
      <c r="AP455">
        <v>100</v>
      </c>
      <c r="AQ455" s="5"/>
      <c r="AR455">
        <v>1010</v>
      </c>
      <c r="AS455" t="s">
        <v>107</v>
      </c>
      <c r="AT455" s="7" t="s">
        <v>489</v>
      </c>
      <c r="AU455">
        <v>100343</v>
      </c>
      <c r="AW455" s="6" t="s">
        <v>14</v>
      </c>
      <c r="AX455">
        <v>1</v>
      </c>
      <c r="AY455" t="s">
        <v>15</v>
      </c>
      <c r="AZ455" t="s">
        <v>490</v>
      </c>
      <c r="BA455" t="s">
        <v>491</v>
      </c>
      <c r="BB455">
        <v>1010</v>
      </c>
      <c r="BC455" t="s">
        <v>31</v>
      </c>
      <c r="BD455" t="s">
        <v>32</v>
      </c>
      <c r="BE455">
        <v>1</v>
      </c>
      <c r="BF455" s="7">
        <v>43709.902777777803</v>
      </c>
      <c r="BG455" s="8" t="s">
        <v>20</v>
      </c>
      <c r="BI455">
        <v>6</v>
      </c>
      <c r="BJ455">
        <v>6282</v>
      </c>
      <c r="BK455">
        <v>157948</v>
      </c>
      <c r="BL455" t="s">
        <v>492</v>
      </c>
      <c r="BX455">
        <v>397565</v>
      </c>
    </row>
    <row r="456" spans="1:76" x14ac:dyDescent="0.25">
      <c r="A456">
        <v>409069</v>
      </c>
      <c r="B456">
        <v>8921</v>
      </c>
      <c r="F456" t="s">
        <v>0</v>
      </c>
      <c r="G456" t="s">
        <v>23</v>
      </c>
      <c r="H456" t="s">
        <v>506</v>
      </c>
      <c r="I456" s="1" t="str">
        <f>HYPERLINK(AT456,"Foto")</f>
        <v>Foto</v>
      </c>
      <c r="K456">
        <v>1</v>
      </c>
      <c r="L456" t="s">
        <v>3</v>
      </c>
      <c r="M456">
        <v>100343</v>
      </c>
      <c r="N456" t="s">
        <v>4</v>
      </c>
      <c r="O456" t="s">
        <v>4</v>
      </c>
      <c r="U456" t="s">
        <v>499</v>
      </c>
      <c r="V456" s="2">
        <v>1</v>
      </c>
      <c r="W456" t="s">
        <v>216</v>
      </c>
      <c r="X456" t="s">
        <v>216</v>
      </c>
      <c r="Y456" s="3" t="s">
        <v>48</v>
      </c>
      <c r="Z456" s="4">
        <v>2</v>
      </c>
      <c r="AA456" s="5">
        <v>301</v>
      </c>
      <c r="AB456" s="5" t="s">
        <v>216</v>
      </c>
      <c r="AC456" t="s">
        <v>507</v>
      </c>
      <c r="AD456">
        <v>2011</v>
      </c>
      <c r="AE456">
        <v>7</v>
      </c>
      <c r="AF456">
        <v>13</v>
      </c>
      <c r="AG456" t="s">
        <v>189</v>
      </c>
      <c r="AH456" t="s">
        <v>126</v>
      </c>
      <c r="AJ456" t="s">
        <v>4</v>
      </c>
      <c r="AK456" t="s">
        <v>11</v>
      </c>
      <c r="AL456" s="5">
        <v>268965</v>
      </c>
      <c r="AM456" s="5">
        <v>6646572</v>
      </c>
      <c r="AN456" s="5">
        <v>269000</v>
      </c>
      <c r="AO456" s="5">
        <v>6647000</v>
      </c>
      <c r="AP456">
        <v>5</v>
      </c>
      <c r="AQ456" s="5"/>
      <c r="AR456">
        <v>1010</v>
      </c>
      <c r="AS456" t="s">
        <v>107</v>
      </c>
      <c r="AT456" s="7" t="s">
        <v>508</v>
      </c>
      <c r="AU456">
        <v>100343</v>
      </c>
      <c r="AW456" s="6" t="s">
        <v>14</v>
      </c>
      <c r="AX456">
        <v>1</v>
      </c>
      <c r="AY456" t="s">
        <v>15</v>
      </c>
      <c r="AZ456" t="s">
        <v>509</v>
      </c>
      <c r="BA456" t="s">
        <v>510</v>
      </c>
      <c r="BB456">
        <v>1010</v>
      </c>
      <c r="BC456" t="s">
        <v>31</v>
      </c>
      <c r="BD456" t="s">
        <v>32</v>
      </c>
      <c r="BE456">
        <v>1</v>
      </c>
      <c r="BF456" s="7">
        <v>43970.713194444397</v>
      </c>
      <c r="BG456" s="8" t="s">
        <v>20</v>
      </c>
      <c r="BI456">
        <v>6</v>
      </c>
      <c r="BJ456">
        <v>5845</v>
      </c>
      <c r="BK456">
        <v>157947</v>
      </c>
      <c r="BL456" t="s">
        <v>511</v>
      </c>
      <c r="BX456">
        <v>409069</v>
      </c>
    </row>
    <row r="457" spans="1:76" x14ac:dyDescent="0.25">
      <c r="A457">
        <v>65174</v>
      </c>
      <c r="B457">
        <v>8800</v>
      </c>
      <c r="F457" t="s">
        <v>0</v>
      </c>
      <c r="G457" t="s">
        <v>23</v>
      </c>
      <c r="H457" t="s">
        <v>3234</v>
      </c>
      <c r="I457" t="s">
        <v>25</v>
      </c>
      <c r="K457">
        <v>1</v>
      </c>
      <c r="L457" t="s">
        <v>3</v>
      </c>
      <c r="M457">
        <v>100343</v>
      </c>
      <c r="N457" t="s">
        <v>4</v>
      </c>
      <c r="O457" t="s">
        <v>4</v>
      </c>
      <c r="U457" t="s">
        <v>3227</v>
      </c>
      <c r="V457" s="2">
        <v>1</v>
      </c>
      <c r="W457" t="s">
        <v>553</v>
      </c>
      <c r="X457" t="s">
        <v>3185</v>
      </c>
      <c r="Y457" s="3" t="s">
        <v>2325</v>
      </c>
      <c r="Z457" s="4">
        <v>12</v>
      </c>
      <c r="AA457" s="5">
        <v>1241</v>
      </c>
      <c r="AB457" t="s">
        <v>3186</v>
      </c>
      <c r="AC457" t="s">
        <v>3235</v>
      </c>
      <c r="AD457">
        <v>2011</v>
      </c>
      <c r="AE457">
        <v>6</v>
      </c>
      <c r="AF457">
        <v>28</v>
      </c>
      <c r="AG457" t="s">
        <v>3236</v>
      </c>
      <c r="AH457" t="s">
        <v>126</v>
      </c>
      <c r="AJ457" t="s">
        <v>4</v>
      </c>
      <c r="AK457" t="s">
        <v>11</v>
      </c>
      <c r="AL457" s="5">
        <v>-2324</v>
      </c>
      <c r="AM457" s="5">
        <v>6712476</v>
      </c>
      <c r="AN457" s="5">
        <v>-3000</v>
      </c>
      <c r="AO457" s="5">
        <v>6713000</v>
      </c>
      <c r="AP457">
        <v>5</v>
      </c>
      <c r="AQ457" s="5"/>
      <c r="AR457">
        <v>1010</v>
      </c>
      <c r="AS457" t="s">
        <v>3237</v>
      </c>
      <c r="AT457" s="7" t="s">
        <v>3238</v>
      </c>
      <c r="AU457">
        <v>100343</v>
      </c>
      <c r="AW457" s="6" t="s">
        <v>14</v>
      </c>
      <c r="AX457">
        <v>1</v>
      </c>
      <c r="AY457" t="s">
        <v>15</v>
      </c>
      <c r="AZ457" t="s">
        <v>3239</v>
      </c>
      <c r="BA457" t="s">
        <v>3240</v>
      </c>
      <c r="BB457">
        <v>1010</v>
      </c>
      <c r="BC457" t="s">
        <v>31</v>
      </c>
      <c r="BD457" t="s">
        <v>32</v>
      </c>
      <c r="BF457" s="7">
        <v>41946.4465277778</v>
      </c>
      <c r="BG457" s="8" t="s">
        <v>20</v>
      </c>
      <c r="BI457">
        <v>6</v>
      </c>
      <c r="BJ457">
        <v>5724</v>
      </c>
      <c r="BK457">
        <v>158219</v>
      </c>
      <c r="BL457" t="s">
        <v>3241</v>
      </c>
      <c r="BX457">
        <v>65174</v>
      </c>
    </row>
    <row r="458" spans="1:76" x14ac:dyDescent="0.25">
      <c r="A458">
        <v>11073</v>
      </c>
      <c r="B458">
        <v>12058</v>
      </c>
      <c r="F458" t="s">
        <v>0</v>
      </c>
      <c r="G458" t="s">
        <v>23</v>
      </c>
      <c r="H458" t="s">
        <v>2126</v>
      </c>
      <c r="I458" s="1" t="str">
        <f>HYPERLINK(AT458,"Foto")</f>
        <v>Foto</v>
      </c>
      <c r="K458">
        <v>1</v>
      </c>
      <c r="L458" t="s">
        <v>3</v>
      </c>
      <c r="M458">
        <v>100343</v>
      </c>
      <c r="N458" t="s">
        <v>4</v>
      </c>
      <c r="O458" t="s">
        <v>4</v>
      </c>
      <c r="U458" t="s">
        <v>2127</v>
      </c>
      <c r="V458" s="2">
        <v>1</v>
      </c>
      <c r="W458" t="s">
        <v>1937</v>
      </c>
      <c r="X458" t="s">
        <v>2128</v>
      </c>
      <c r="Y458" t="s">
        <v>1939</v>
      </c>
      <c r="Z458" s="4">
        <v>11</v>
      </c>
      <c r="AA458" s="5">
        <v>1119</v>
      </c>
      <c r="AB458" t="s">
        <v>2128</v>
      </c>
      <c r="AC458" t="s">
        <v>2129</v>
      </c>
      <c r="AD458">
        <v>2011</v>
      </c>
      <c r="AE458">
        <v>6</v>
      </c>
      <c r="AF458">
        <v>7</v>
      </c>
      <c r="AG458" t="s">
        <v>2130</v>
      </c>
      <c r="AH458" t="s">
        <v>126</v>
      </c>
      <c r="AJ458" t="s">
        <v>4</v>
      </c>
      <c r="AK458" t="s">
        <v>11</v>
      </c>
      <c r="AL458" s="5">
        <v>-46557</v>
      </c>
      <c r="AM458" s="5">
        <v>6540844</v>
      </c>
      <c r="AN458" s="5">
        <v>-47000</v>
      </c>
      <c r="AO458" s="5">
        <v>6541000</v>
      </c>
      <c r="AP458">
        <v>5</v>
      </c>
      <c r="AQ458" s="5"/>
      <c r="AR458">
        <v>1010</v>
      </c>
      <c r="AS458" t="s">
        <v>107</v>
      </c>
      <c r="AT458" s="7" t="s">
        <v>2131</v>
      </c>
      <c r="AU458">
        <v>100343</v>
      </c>
      <c r="AW458" s="6" t="s">
        <v>14</v>
      </c>
      <c r="AX458">
        <v>1</v>
      </c>
      <c r="AY458" t="s">
        <v>15</v>
      </c>
      <c r="AZ458" t="s">
        <v>2132</v>
      </c>
      <c r="BA458" t="s">
        <v>2133</v>
      </c>
      <c r="BB458">
        <v>1010</v>
      </c>
      <c r="BC458" t="s">
        <v>31</v>
      </c>
      <c r="BD458" t="s">
        <v>32</v>
      </c>
      <c r="BE458">
        <v>1</v>
      </c>
      <c r="BF458" s="7">
        <v>43709.902777777803</v>
      </c>
      <c r="BG458" s="8" t="s">
        <v>20</v>
      </c>
      <c r="BI458">
        <v>6</v>
      </c>
      <c r="BJ458">
        <v>8707</v>
      </c>
      <c r="BK458">
        <v>158106</v>
      </c>
      <c r="BL458" t="s">
        <v>2134</v>
      </c>
      <c r="BX458">
        <v>11073</v>
      </c>
    </row>
    <row r="459" spans="1:76" x14ac:dyDescent="0.25">
      <c r="A459">
        <v>143617</v>
      </c>
      <c r="B459">
        <v>12066</v>
      </c>
      <c r="F459" t="s">
        <v>0</v>
      </c>
      <c r="G459" t="s">
        <v>23</v>
      </c>
      <c r="H459" t="s">
        <v>1311</v>
      </c>
      <c r="I459" t="s">
        <v>25</v>
      </c>
      <c r="K459">
        <v>1</v>
      </c>
      <c r="L459" t="s">
        <v>3</v>
      </c>
      <c r="M459">
        <v>100343</v>
      </c>
      <c r="N459" t="s">
        <v>4</v>
      </c>
      <c r="O459" t="s">
        <v>4</v>
      </c>
      <c r="U459" t="s">
        <v>1303</v>
      </c>
      <c r="V459" s="2">
        <v>1</v>
      </c>
      <c r="W459" t="s">
        <v>1052</v>
      </c>
      <c r="X459" t="s">
        <v>1294</v>
      </c>
      <c r="Y459" s="3" t="s">
        <v>1208</v>
      </c>
      <c r="Z459" s="4">
        <v>8</v>
      </c>
      <c r="AA459" s="5">
        <v>833</v>
      </c>
      <c r="AB459" s="5" t="s">
        <v>1294</v>
      </c>
      <c r="AC459" t="s">
        <v>1312</v>
      </c>
      <c r="AD459">
        <v>2012</v>
      </c>
      <c r="AE459">
        <v>6</v>
      </c>
      <c r="AF459">
        <v>15</v>
      </c>
      <c r="AG459" t="s">
        <v>1313</v>
      </c>
      <c r="AH459" t="s">
        <v>126</v>
      </c>
      <c r="AJ459" t="s">
        <v>4</v>
      </c>
      <c r="AK459" t="s">
        <v>11</v>
      </c>
      <c r="AL459" s="5">
        <v>104989</v>
      </c>
      <c r="AM459" s="5">
        <v>6610321</v>
      </c>
      <c r="AN459" s="5">
        <v>105000</v>
      </c>
      <c r="AO459" s="5">
        <v>6611000</v>
      </c>
      <c r="AP459">
        <v>5</v>
      </c>
      <c r="AQ459" s="5"/>
      <c r="AR459">
        <v>1010</v>
      </c>
      <c r="AS459" t="s">
        <v>142</v>
      </c>
      <c r="AT459" s="7" t="s">
        <v>1314</v>
      </c>
      <c r="AU459">
        <v>100343</v>
      </c>
      <c r="AW459" s="6" t="s">
        <v>14</v>
      </c>
      <c r="AX459">
        <v>1</v>
      </c>
      <c r="AY459" t="s">
        <v>15</v>
      </c>
      <c r="AZ459" t="s">
        <v>1315</v>
      </c>
      <c r="BA459" t="s">
        <v>1316</v>
      </c>
      <c r="BB459">
        <v>1010</v>
      </c>
      <c r="BC459" t="s">
        <v>31</v>
      </c>
      <c r="BD459" t="s">
        <v>32</v>
      </c>
      <c r="BF459" s="7">
        <v>43709.902777777803</v>
      </c>
      <c r="BG459" s="8" t="s">
        <v>20</v>
      </c>
      <c r="BI459">
        <v>6</v>
      </c>
      <c r="BJ459">
        <v>8715</v>
      </c>
      <c r="BK459">
        <v>158032</v>
      </c>
      <c r="BL459" t="s">
        <v>1317</v>
      </c>
      <c r="BX459">
        <v>143617</v>
      </c>
    </row>
    <row r="460" spans="1:76" x14ac:dyDescent="0.25">
      <c r="A460">
        <v>143628</v>
      </c>
      <c r="B460">
        <v>8984</v>
      </c>
      <c r="F460" t="s">
        <v>0</v>
      </c>
      <c r="G460" t="s">
        <v>23</v>
      </c>
      <c r="H460" t="s">
        <v>1333</v>
      </c>
      <c r="I460" t="s">
        <v>25</v>
      </c>
      <c r="K460">
        <v>1</v>
      </c>
      <c r="L460" t="s">
        <v>3</v>
      </c>
      <c r="M460">
        <v>100343</v>
      </c>
      <c r="N460" t="s">
        <v>4</v>
      </c>
      <c r="O460" t="s">
        <v>4</v>
      </c>
      <c r="U460" t="s">
        <v>1319</v>
      </c>
      <c r="V460" s="2">
        <v>1</v>
      </c>
      <c r="W460" t="s">
        <v>1052</v>
      </c>
      <c r="X460" t="s">
        <v>1294</v>
      </c>
      <c r="Y460" s="3" t="s">
        <v>1208</v>
      </c>
      <c r="Z460" s="4">
        <v>8</v>
      </c>
      <c r="AA460" s="5">
        <v>833</v>
      </c>
      <c r="AB460" s="5" t="s">
        <v>1294</v>
      </c>
      <c r="AC460" t="s">
        <v>1334</v>
      </c>
      <c r="AD460">
        <v>2012</v>
      </c>
      <c r="AE460">
        <v>6</v>
      </c>
      <c r="AF460">
        <v>17</v>
      </c>
      <c r="AG460" t="s">
        <v>1313</v>
      </c>
      <c r="AH460" t="s">
        <v>126</v>
      </c>
      <c r="AJ460" t="s">
        <v>4</v>
      </c>
      <c r="AK460" t="s">
        <v>11</v>
      </c>
      <c r="AL460" s="5">
        <v>105009</v>
      </c>
      <c r="AM460" s="5">
        <v>6612395</v>
      </c>
      <c r="AN460" s="5">
        <v>105000</v>
      </c>
      <c r="AO460" s="5">
        <v>6613000</v>
      </c>
      <c r="AP460">
        <v>25</v>
      </c>
      <c r="AQ460" s="5"/>
      <c r="AR460">
        <v>1010</v>
      </c>
      <c r="AS460" t="s">
        <v>1335</v>
      </c>
      <c r="AT460" s="7" t="s">
        <v>1336</v>
      </c>
      <c r="AU460">
        <v>100343</v>
      </c>
      <c r="AW460" s="6" t="s">
        <v>14</v>
      </c>
      <c r="AX460">
        <v>1</v>
      </c>
      <c r="AY460" t="s">
        <v>15</v>
      </c>
      <c r="AZ460" t="s">
        <v>1337</v>
      </c>
      <c r="BA460" t="s">
        <v>1338</v>
      </c>
      <c r="BB460">
        <v>1010</v>
      </c>
      <c r="BC460" t="s">
        <v>31</v>
      </c>
      <c r="BD460" t="s">
        <v>32</v>
      </c>
      <c r="BF460" s="7">
        <v>43709.902777777803</v>
      </c>
      <c r="BG460" s="8" t="s">
        <v>20</v>
      </c>
      <c r="BI460">
        <v>6</v>
      </c>
      <c r="BJ460">
        <v>5908</v>
      </c>
      <c r="BK460">
        <v>158033</v>
      </c>
      <c r="BL460" t="s">
        <v>1339</v>
      </c>
      <c r="BX460">
        <v>143628</v>
      </c>
    </row>
    <row r="461" spans="1:76" x14ac:dyDescent="0.25">
      <c r="A461">
        <v>144362</v>
      </c>
      <c r="B461">
        <v>11766</v>
      </c>
      <c r="F461" t="s">
        <v>0</v>
      </c>
      <c r="G461" t="s">
        <v>23</v>
      </c>
      <c r="H461" t="s">
        <v>3833</v>
      </c>
      <c r="I461" t="s">
        <v>25</v>
      </c>
      <c r="K461">
        <v>1</v>
      </c>
      <c r="L461" t="s">
        <v>3</v>
      </c>
      <c r="M461">
        <v>100343</v>
      </c>
      <c r="N461" t="s">
        <v>4</v>
      </c>
      <c r="O461" t="s">
        <v>4</v>
      </c>
      <c r="U461" t="s">
        <v>3819</v>
      </c>
      <c r="V461" s="2">
        <v>1</v>
      </c>
      <c r="W461" t="s">
        <v>3775</v>
      </c>
      <c r="X461" t="s">
        <v>3776</v>
      </c>
      <c r="Y461" t="s">
        <v>3777</v>
      </c>
      <c r="Z461" s="4">
        <v>15</v>
      </c>
      <c r="AA461" s="5">
        <v>1502</v>
      </c>
      <c r="AB461" s="5" t="s">
        <v>3776</v>
      </c>
      <c r="AC461" t="s">
        <v>3834</v>
      </c>
      <c r="AD461">
        <v>2012</v>
      </c>
      <c r="AE461">
        <v>6</v>
      </c>
      <c r="AF461">
        <v>2</v>
      </c>
      <c r="AG461" t="s">
        <v>3821</v>
      </c>
      <c r="AH461" t="s">
        <v>126</v>
      </c>
      <c r="AJ461" t="s">
        <v>4</v>
      </c>
      <c r="AK461" t="s">
        <v>11</v>
      </c>
      <c r="AL461" s="5">
        <v>106751</v>
      </c>
      <c r="AM461" s="5">
        <v>6978990</v>
      </c>
      <c r="AN461" s="5">
        <v>107000</v>
      </c>
      <c r="AO461" s="5">
        <v>6979000</v>
      </c>
      <c r="AP461">
        <v>5</v>
      </c>
      <c r="AQ461" s="5"/>
      <c r="AR461">
        <v>1010</v>
      </c>
      <c r="AS461" t="s">
        <v>3835</v>
      </c>
      <c r="AT461" s="7" t="s">
        <v>3836</v>
      </c>
      <c r="AU461">
        <v>100343</v>
      </c>
      <c r="AW461" s="6" t="s">
        <v>14</v>
      </c>
      <c r="AX461">
        <v>1</v>
      </c>
      <c r="AY461" t="s">
        <v>15</v>
      </c>
      <c r="AZ461" t="s">
        <v>3837</v>
      </c>
      <c r="BA461" t="s">
        <v>3838</v>
      </c>
      <c r="BB461">
        <v>1010</v>
      </c>
      <c r="BC461" t="s">
        <v>31</v>
      </c>
      <c r="BD461" t="s">
        <v>32</v>
      </c>
      <c r="BF461" s="7">
        <v>41946.445138888899</v>
      </c>
      <c r="BG461" s="8" t="s">
        <v>20</v>
      </c>
      <c r="BI461">
        <v>6</v>
      </c>
      <c r="BJ461">
        <v>8422</v>
      </c>
      <c r="BK461">
        <v>158298</v>
      </c>
      <c r="BL461" t="s">
        <v>3839</v>
      </c>
      <c r="BX461">
        <v>144362</v>
      </c>
    </row>
    <row r="462" spans="1:76" x14ac:dyDescent="0.25">
      <c r="A462">
        <v>144971</v>
      </c>
      <c r="B462">
        <v>9436</v>
      </c>
      <c r="F462" t="s">
        <v>0</v>
      </c>
      <c r="G462" t="s">
        <v>23</v>
      </c>
      <c r="H462" t="s">
        <v>3848</v>
      </c>
      <c r="I462" s="1" t="str">
        <f>HYPERLINK(AT462,"Foto")</f>
        <v>Foto</v>
      </c>
      <c r="K462">
        <v>1</v>
      </c>
      <c r="L462" t="s">
        <v>3</v>
      </c>
      <c r="M462">
        <v>100343</v>
      </c>
      <c r="N462" t="s">
        <v>4</v>
      </c>
      <c r="O462" t="s">
        <v>4</v>
      </c>
      <c r="U462" t="s">
        <v>3849</v>
      </c>
      <c r="V462" s="2">
        <v>1</v>
      </c>
      <c r="W462" t="s">
        <v>3775</v>
      </c>
      <c r="X462" t="s">
        <v>3776</v>
      </c>
      <c r="Y462" t="s">
        <v>3777</v>
      </c>
      <c r="Z462" s="4">
        <v>15</v>
      </c>
      <c r="AA462" s="5">
        <v>1502</v>
      </c>
      <c r="AB462" s="5" t="s">
        <v>3776</v>
      </c>
      <c r="AC462" t="s">
        <v>3850</v>
      </c>
      <c r="AD462">
        <v>2012</v>
      </c>
      <c r="AE462">
        <v>6</v>
      </c>
      <c r="AF462">
        <v>5</v>
      </c>
      <c r="AG462" t="s">
        <v>3821</v>
      </c>
      <c r="AH462" t="s">
        <v>126</v>
      </c>
      <c r="AJ462" t="s">
        <v>4</v>
      </c>
      <c r="AK462" t="s">
        <v>11</v>
      </c>
      <c r="AL462" s="5">
        <v>108326</v>
      </c>
      <c r="AM462" s="5">
        <v>6978899</v>
      </c>
      <c r="AN462" s="5">
        <v>109000</v>
      </c>
      <c r="AO462" s="5">
        <v>6979000</v>
      </c>
      <c r="AP462">
        <v>10</v>
      </c>
      <c r="AQ462" s="5"/>
      <c r="AR462">
        <v>1010</v>
      </c>
      <c r="AS462" t="s">
        <v>3851</v>
      </c>
      <c r="AT462" s="7" t="s">
        <v>3852</v>
      </c>
      <c r="AU462">
        <v>100343</v>
      </c>
      <c r="AW462" s="6" t="s">
        <v>14</v>
      </c>
      <c r="AX462">
        <v>1</v>
      </c>
      <c r="AY462" t="s">
        <v>15</v>
      </c>
      <c r="AZ462" t="s">
        <v>3853</v>
      </c>
      <c r="BA462" t="s">
        <v>3854</v>
      </c>
      <c r="BB462">
        <v>1010</v>
      </c>
      <c r="BC462" t="s">
        <v>31</v>
      </c>
      <c r="BD462" t="s">
        <v>32</v>
      </c>
      <c r="BE462">
        <v>1</v>
      </c>
      <c r="BF462" s="7">
        <v>43709.902777777803</v>
      </c>
      <c r="BG462" s="8" t="s">
        <v>20</v>
      </c>
      <c r="BI462">
        <v>6</v>
      </c>
      <c r="BJ462">
        <v>6362</v>
      </c>
      <c r="BK462">
        <v>158299</v>
      </c>
      <c r="BL462" t="s">
        <v>3855</v>
      </c>
      <c r="BX462">
        <v>144971</v>
      </c>
    </row>
    <row r="463" spans="1:76" x14ac:dyDescent="0.25">
      <c r="A463">
        <v>148273</v>
      </c>
      <c r="B463">
        <v>113786</v>
      </c>
      <c r="F463" t="s">
        <v>0</v>
      </c>
      <c r="G463" t="s">
        <v>23</v>
      </c>
      <c r="H463" t="s">
        <v>4503</v>
      </c>
      <c r="I463" t="s">
        <v>25</v>
      </c>
      <c r="K463">
        <v>1</v>
      </c>
      <c r="L463" t="s">
        <v>3</v>
      </c>
      <c r="M463">
        <v>100343</v>
      </c>
      <c r="N463" t="s">
        <v>4</v>
      </c>
      <c r="O463" t="s">
        <v>4</v>
      </c>
      <c r="U463" t="s">
        <v>4477</v>
      </c>
      <c r="V463" s="2">
        <v>1</v>
      </c>
      <c r="W463" t="s">
        <v>3775</v>
      </c>
      <c r="X463" t="s">
        <v>4450</v>
      </c>
      <c r="Y463" t="s">
        <v>3777</v>
      </c>
      <c r="Z463" s="4">
        <v>15</v>
      </c>
      <c r="AA463" s="5">
        <v>1539</v>
      </c>
      <c r="AB463" s="5" t="s">
        <v>4450</v>
      </c>
      <c r="AC463" t="s">
        <v>4504</v>
      </c>
      <c r="AD463">
        <v>2012</v>
      </c>
      <c r="AE463">
        <v>6</v>
      </c>
      <c r="AF463">
        <v>11</v>
      </c>
      <c r="AG463" t="s">
        <v>4452</v>
      </c>
      <c r="AJ463" t="s">
        <v>4</v>
      </c>
      <c r="AK463" t="s">
        <v>11</v>
      </c>
      <c r="AL463">
        <v>116543</v>
      </c>
      <c r="AM463">
        <v>6968617</v>
      </c>
      <c r="AN463" s="5">
        <v>117000</v>
      </c>
      <c r="AO463" s="5">
        <v>6969000</v>
      </c>
      <c r="AP463">
        <v>5</v>
      </c>
      <c r="AR463">
        <v>1010</v>
      </c>
      <c r="AT463" s="7" t="s">
        <v>4505</v>
      </c>
      <c r="AU463">
        <v>100343</v>
      </c>
      <c r="AW463" s="6" t="s">
        <v>14</v>
      </c>
      <c r="AX463">
        <v>1</v>
      </c>
      <c r="AY463" t="s">
        <v>15</v>
      </c>
      <c r="AZ463" t="s">
        <v>4506</v>
      </c>
      <c r="BA463" t="s">
        <v>4507</v>
      </c>
      <c r="BB463">
        <v>1010</v>
      </c>
      <c r="BC463" t="s">
        <v>31</v>
      </c>
      <c r="BD463" t="s">
        <v>32</v>
      </c>
      <c r="BF463" s="7">
        <v>43710.332638888904</v>
      </c>
      <c r="BG463" s="8" t="s">
        <v>20</v>
      </c>
      <c r="BI463">
        <v>6</v>
      </c>
      <c r="BJ463">
        <v>99681</v>
      </c>
      <c r="BK463">
        <v>158329</v>
      </c>
      <c r="BL463" t="s">
        <v>4508</v>
      </c>
      <c r="BX463">
        <v>148273</v>
      </c>
    </row>
    <row r="464" spans="1:76" x14ac:dyDescent="0.25">
      <c r="A464">
        <v>168181</v>
      </c>
      <c r="B464">
        <v>8801</v>
      </c>
      <c r="F464" t="s">
        <v>0</v>
      </c>
      <c r="G464" t="s">
        <v>23</v>
      </c>
      <c r="H464" t="s">
        <v>4756</v>
      </c>
      <c r="I464" t="s">
        <v>25</v>
      </c>
      <c r="K464">
        <v>1</v>
      </c>
      <c r="L464" t="s">
        <v>3</v>
      </c>
      <c r="M464">
        <v>100343</v>
      </c>
      <c r="N464" t="s">
        <v>4</v>
      </c>
      <c r="O464" t="s">
        <v>4</v>
      </c>
      <c r="U464" t="s">
        <v>4757</v>
      </c>
      <c r="V464" s="2">
        <v>1</v>
      </c>
      <c r="W464" t="s">
        <v>3775</v>
      </c>
      <c r="X464" t="s">
        <v>4749</v>
      </c>
      <c r="Y464" t="s">
        <v>3777</v>
      </c>
      <c r="Z464" s="4">
        <v>15</v>
      </c>
      <c r="AA464" s="5">
        <v>1560</v>
      </c>
      <c r="AB464" s="5" t="s">
        <v>4749</v>
      </c>
      <c r="AC464" t="s">
        <v>4758</v>
      </c>
      <c r="AD464">
        <v>2012</v>
      </c>
      <c r="AE464">
        <v>6</v>
      </c>
      <c r="AF464">
        <v>12</v>
      </c>
      <c r="AG464" t="s">
        <v>1230</v>
      </c>
      <c r="AH464" t="s">
        <v>126</v>
      </c>
      <c r="AJ464" t="s">
        <v>4</v>
      </c>
      <c r="AK464" t="s">
        <v>11</v>
      </c>
      <c r="AL464" s="5">
        <v>148929</v>
      </c>
      <c r="AM464" s="5">
        <v>7009372</v>
      </c>
      <c r="AN464" s="5">
        <v>149000</v>
      </c>
      <c r="AO464" s="5">
        <v>7009000</v>
      </c>
      <c r="AP464">
        <v>1</v>
      </c>
      <c r="AQ464" s="5"/>
      <c r="AR464">
        <v>1010</v>
      </c>
      <c r="AS464" t="s">
        <v>4759</v>
      </c>
      <c r="AT464" s="7" t="s">
        <v>4760</v>
      </c>
      <c r="AU464">
        <v>100343</v>
      </c>
      <c r="AW464" s="6" t="s">
        <v>14</v>
      </c>
      <c r="AX464">
        <v>1</v>
      </c>
      <c r="AY464" t="s">
        <v>15</v>
      </c>
      <c r="AZ464" t="s">
        <v>4761</v>
      </c>
      <c r="BA464" t="s">
        <v>4762</v>
      </c>
      <c r="BB464">
        <v>1010</v>
      </c>
      <c r="BC464" t="s">
        <v>31</v>
      </c>
      <c r="BD464" t="s">
        <v>32</v>
      </c>
      <c r="BF464" s="7">
        <v>43709.902777777803</v>
      </c>
      <c r="BG464" s="8" t="s">
        <v>20</v>
      </c>
      <c r="BI464">
        <v>6</v>
      </c>
      <c r="BJ464">
        <v>5725</v>
      </c>
      <c r="BK464">
        <v>158363</v>
      </c>
      <c r="BL464" t="s">
        <v>4763</v>
      </c>
      <c r="BX464">
        <v>168181</v>
      </c>
    </row>
    <row r="465" spans="1:76" x14ac:dyDescent="0.25">
      <c r="A465">
        <v>188642</v>
      </c>
      <c r="B465">
        <v>9061</v>
      </c>
      <c r="F465" t="s">
        <v>0</v>
      </c>
      <c r="G465" t="s">
        <v>23</v>
      </c>
      <c r="H465" t="s">
        <v>1205</v>
      </c>
      <c r="I465" t="s">
        <v>25</v>
      </c>
      <c r="K465">
        <v>1</v>
      </c>
      <c r="L465" t="s">
        <v>3</v>
      </c>
      <c r="M465">
        <v>100343</v>
      </c>
      <c r="N465" t="s">
        <v>4</v>
      </c>
      <c r="O465" t="s">
        <v>4</v>
      </c>
      <c r="U465" t="s">
        <v>1206</v>
      </c>
      <c r="V465" s="2">
        <v>1</v>
      </c>
      <c r="W465" t="s">
        <v>1052</v>
      </c>
      <c r="X465" t="s">
        <v>1207</v>
      </c>
      <c r="Y465" s="3" t="s">
        <v>1208</v>
      </c>
      <c r="Z465" s="4">
        <v>8</v>
      </c>
      <c r="AA465" s="5">
        <v>806</v>
      </c>
      <c r="AB465" s="5" t="s">
        <v>1207</v>
      </c>
      <c r="AC465" t="s">
        <v>1209</v>
      </c>
      <c r="AD465">
        <v>2012</v>
      </c>
      <c r="AE465">
        <v>6</v>
      </c>
      <c r="AF465">
        <v>10</v>
      </c>
      <c r="AG465" t="s">
        <v>1210</v>
      </c>
      <c r="AH465" t="s">
        <v>126</v>
      </c>
      <c r="AJ465" t="s">
        <v>4</v>
      </c>
      <c r="AK465" t="s">
        <v>11</v>
      </c>
      <c r="AL465" s="5">
        <v>183389</v>
      </c>
      <c r="AM465" s="5">
        <v>6574698</v>
      </c>
      <c r="AN465" s="5">
        <v>183000</v>
      </c>
      <c r="AO465" s="5">
        <v>6575000</v>
      </c>
      <c r="AP465">
        <v>10</v>
      </c>
      <c r="AQ465" s="5"/>
      <c r="AR465">
        <v>1010</v>
      </c>
      <c r="AS465" t="s">
        <v>1211</v>
      </c>
      <c r="AT465" s="7" t="s">
        <v>1212</v>
      </c>
      <c r="AU465">
        <v>100343</v>
      </c>
      <c r="AW465" s="6" t="s">
        <v>14</v>
      </c>
      <c r="AX465">
        <v>1</v>
      </c>
      <c r="AY465" t="s">
        <v>15</v>
      </c>
      <c r="AZ465" t="s">
        <v>1213</v>
      </c>
      <c r="BA465" t="s">
        <v>1214</v>
      </c>
      <c r="BB465">
        <v>1010</v>
      </c>
      <c r="BC465" t="s">
        <v>31</v>
      </c>
      <c r="BD465" t="s">
        <v>32</v>
      </c>
      <c r="BF465" s="7">
        <v>43709.902777777803</v>
      </c>
      <c r="BG465" s="8" t="s">
        <v>20</v>
      </c>
      <c r="BI465">
        <v>6</v>
      </c>
      <c r="BJ465">
        <v>5985</v>
      </c>
      <c r="BK465">
        <v>158004</v>
      </c>
      <c r="BL465" t="s">
        <v>1215</v>
      </c>
      <c r="BX465">
        <v>188642</v>
      </c>
    </row>
    <row r="466" spans="1:76" x14ac:dyDescent="0.25">
      <c r="A466">
        <v>250531</v>
      </c>
      <c r="B466">
        <v>12025</v>
      </c>
      <c r="F466" t="s">
        <v>0</v>
      </c>
      <c r="G466" t="s">
        <v>23</v>
      </c>
      <c r="H466" t="s">
        <v>1016</v>
      </c>
      <c r="I466" s="1" t="str">
        <f>HYPERLINK(AT466,"Foto")</f>
        <v>Foto</v>
      </c>
      <c r="K466">
        <v>1</v>
      </c>
      <c r="L466" t="s">
        <v>3</v>
      </c>
      <c r="M466">
        <v>100343</v>
      </c>
      <c r="N466" t="s">
        <v>4</v>
      </c>
      <c r="O466" t="s">
        <v>4</v>
      </c>
      <c r="U466" t="s">
        <v>1017</v>
      </c>
      <c r="V466" s="2">
        <v>1</v>
      </c>
      <c r="W466" t="s">
        <v>6</v>
      </c>
      <c r="X466" t="s">
        <v>1018</v>
      </c>
      <c r="Y466" t="s">
        <v>977</v>
      </c>
      <c r="Z466" s="4">
        <v>6</v>
      </c>
      <c r="AA466" s="5">
        <v>626</v>
      </c>
      <c r="AB466" s="5" t="s">
        <v>1018</v>
      </c>
      <c r="AC466" t="s">
        <v>1019</v>
      </c>
      <c r="AD466">
        <v>2012</v>
      </c>
      <c r="AE466">
        <v>6</v>
      </c>
      <c r="AF466">
        <v>21</v>
      </c>
      <c r="AG466" t="s">
        <v>1020</v>
      </c>
      <c r="AH466" t="s">
        <v>126</v>
      </c>
      <c r="AJ466" t="s">
        <v>4</v>
      </c>
      <c r="AK466" t="s">
        <v>11</v>
      </c>
      <c r="AL466" s="5">
        <v>235970</v>
      </c>
      <c r="AM466" s="5">
        <v>6641884</v>
      </c>
      <c r="AN466" s="5">
        <v>235000</v>
      </c>
      <c r="AO466" s="5">
        <v>6641000</v>
      </c>
      <c r="AP466">
        <v>25</v>
      </c>
      <c r="AQ466" s="5"/>
      <c r="AR466">
        <v>1010</v>
      </c>
      <c r="AS466" t="s">
        <v>107</v>
      </c>
      <c r="AT466" s="7" t="s">
        <v>1021</v>
      </c>
      <c r="AU466">
        <v>100343</v>
      </c>
      <c r="AW466" s="6" t="s">
        <v>14</v>
      </c>
      <c r="AX466">
        <v>1</v>
      </c>
      <c r="AY466" t="s">
        <v>15</v>
      </c>
      <c r="AZ466" t="s">
        <v>1022</v>
      </c>
      <c r="BA466" t="s">
        <v>1023</v>
      </c>
      <c r="BB466">
        <v>1010</v>
      </c>
      <c r="BC466" t="s">
        <v>31</v>
      </c>
      <c r="BD466" t="s">
        <v>32</v>
      </c>
      <c r="BE466">
        <v>1</v>
      </c>
      <c r="BF466" s="7">
        <v>43709.902777777803</v>
      </c>
      <c r="BG466" s="8" t="s">
        <v>20</v>
      </c>
      <c r="BI466">
        <v>6</v>
      </c>
      <c r="BJ466">
        <v>8674</v>
      </c>
      <c r="BK466">
        <v>157990</v>
      </c>
      <c r="BL466" t="s">
        <v>1024</v>
      </c>
      <c r="BX466">
        <v>250531</v>
      </c>
    </row>
    <row r="467" spans="1:76" x14ac:dyDescent="0.25">
      <c r="A467">
        <v>279534</v>
      </c>
      <c r="B467">
        <v>8536</v>
      </c>
      <c r="F467" t="s">
        <v>0</v>
      </c>
      <c r="G467" t="s">
        <v>23</v>
      </c>
      <c r="H467" t="s">
        <v>139</v>
      </c>
      <c r="I467" t="s">
        <v>25</v>
      </c>
      <c r="K467">
        <v>1</v>
      </c>
      <c r="L467" t="s">
        <v>3</v>
      </c>
      <c r="M467">
        <v>100343</v>
      </c>
      <c r="N467" t="s">
        <v>4</v>
      </c>
      <c r="O467" t="s">
        <v>4</v>
      </c>
      <c r="U467" t="s">
        <v>133</v>
      </c>
      <c r="V467" s="2">
        <v>1</v>
      </c>
      <c r="W467" t="s">
        <v>6</v>
      </c>
      <c r="X467" t="s">
        <v>123</v>
      </c>
      <c r="Y467" s="3" t="s">
        <v>48</v>
      </c>
      <c r="Z467" s="4">
        <v>2</v>
      </c>
      <c r="AA467" s="5">
        <v>220</v>
      </c>
      <c r="AB467" s="5" t="s">
        <v>123</v>
      </c>
      <c r="AC467" t="s">
        <v>140</v>
      </c>
      <c r="AD467">
        <v>2012</v>
      </c>
      <c r="AE467">
        <v>6</v>
      </c>
      <c r="AF467">
        <v>22</v>
      </c>
      <c r="AG467" t="s">
        <v>141</v>
      </c>
      <c r="AH467" t="s">
        <v>126</v>
      </c>
      <c r="AJ467" t="s">
        <v>4</v>
      </c>
      <c r="AK467" t="s">
        <v>11</v>
      </c>
      <c r="AL467" s="5">
        <v>244530</v>
      </c>
      <c r="AM467" s="5">
        <v>6644272</v>
      </c>
      <c r="AN467" s="5">
        <v>245000</v>
      </c>
      <c r="AO467" s="5">
        <v>6645000</v>
      </c>
      <c r="AP467">
        <v>25</v>
      </c>
      <c r="AQ467" s="5"/>
      <c r="AR467">
        <v>1010</v>
      </c>
      <c r="AS467" t="s">
        <v>142</v>
      </c>
      <c r="AT467" s="7" t="s">
        <v>143</v>
      </c>
      <c r="AU467">
        <v>100343</v>
      </c>
      <c r="AW467" s="6" t="s">
        <v>14</v>
      </c>
      <c r="AX467">
        <v>1</v>
      </c>
      <c r="AY467" t="s">
        <v>15</v>
      </c>
      <c r="AZ467" t="s">
        <v>144</v>
      </c>
      <c r="BA467" t="s">
        <v>145</v>
      </c>
      <c r="BB467">
        <v>1010</v>
      </c>
      <c r="BC467" t="s">
        <v>31</v>
      </c>
      <c r="BD467" t="s">
        <v>32</v>
      </c>
      <c r="BF467" s="7">
        <v>41946.4465277778</v>
      </c>
      <c r="BG467" s="8" t="s">
        <v>20</v>
      </c>
      <c r="BI467">
        <v>6</v>
      </c>
      <c r="BJ467">
        <v>5461</v>
      </c>
      <c r="BK467">
        <v>157919</v>
      </c>
      <c r="BL467" t="s">
        <v>146</v>
      </c>
      <c r="BX467">
        <v>279534</v>
      </c>
    </row>
    <row r="468" spans="1:76" x14ac:dyDescent="0.25">
      <c r="A468">
        <v>391942</v>
      </c>
      <c r="B468">
        <v>9279</v>
      </c>
      <c r="F468" t="s">
        <v>0</v>
      </c>
      <c r="G468" t="s">
        <v>23</v>
      </c>
      <c r="H468" t="s">
        <v>5128</v>
      </c>
      <c r="I468" t="s">
        <v>25</v>
      </c>
      <c r="K468">
        <v>1</v>
      </c>
      <c r="L468" t="s">
        <v>3</v>
      </c>
      <c r="M468">
        <v>100343</v>
      </c>
      <c r="N468" t="s">
        <v>4</v>
      </c>
      <c r="O468" t="s">
        <v>4</v>
      </c>
      <c r="U468" t="s">
        <v>5107</v>
      </c>
      <c r="V468" s="2">
        <v>1</v>
      </c>
      <c r="W468" t="s">
        <v>5072</v>
      </c>
      <c r="X468" t="s">
        <v>5098</v>
      </c>
      <c r="Y468" s="3" t="s">
        <v>5074</v>
      </c>
      <c r="Z468" s="4">
        <v>16</v>
      </c>
      <c r="AA468" s="5">
        <v>1601</v>
      </c>
      <c r="AB468" s="5" t="s">
        <v>5098</v>
      </c>
      <c r="AC468" t="s">
        <v>5129</v>
      </c>
      <c r="AD468">
        <v>2012</v>
      </c>
      <c r="AE468">
        <v>7</v>
      </c>
      <c r="AF468">
        <v>3</v>
      </c>
      <c r="AG468" t="s">
        <v>5130</v>
      </c>
      <c r="AH468" t="s">
        <v>126</v>
      </c>
      <c r="AJ468" t="s">
        <v>4</v>
      </c>
      <c r="AK468" t="s">
        <v>11</v>
      </c>
      <c r="AL468" s="5">
        <v>265282</v>
      </c>
      <c r="AM468" s="5">
        <v>7038602</v>
      </c>
      <c r="AN468" s="5">
        <v>265000</v>
      </c>
      <c r="AO468" s="5">
        <v>7039000</v>
      </c>
      <c r="AP468">
        <v>5</v>
      </c>
      <c r="AQ468" s="5"/>
      <c r="AR468">
        <v>1010</v>
      </c>
      <c r="AS468" t="s">
        <v>5131</v>
      </c>
      <c r="AT468" s="7" t="s">
        <v>5132</v>
      </c>
      <c r="AU468">
        <v>100343</v>
      </c>
      <c r="AW468" s="6" t="s">
        <v>14</v>
      </c>
      <c r="AX468">
        <v>1</v>
      </c>
      <c r="AY468" t="s">
        <v>15</v>
      </c>
      <c r="AZ468" t="s">
        <v>5133</v>
      </c>
      <c r="BA468" t="s">
        <v>5134</v>
      </c>
      <c r="BB468">
        <v>1010</v>
      </c>
      <c r="BC468" t="s">
        <v>31</v>
      </c>
      <c r="BD468" t="s">
        <v>32</v>
      </c>
      <c r="BF468" s="7">
        <v>41946.438888888901</v>
      </c>
      <c r="BG468" s="8" t="s">
        <v>20</v>
      </c>
      <c r="BI468">
        <v>6</v>
      </c>
      <c r="BJ468">
        <v>6205</v>
      </c>
      <c r="BK468">
        <v>158416</v>
      </c>
      <c r="BL468" t="s">
        <v>5135</v>
      </c>
      <c r="BX468">
        <v>391942</v>
      </c>
    </row>
    <row r="469" spans="1:76" x14ac:dyDescent="0.25">
      <c r="A469">
        <v>402402</v>
      </c>
      <c r="B469">
        <v>11959</v>
      </c>
      <c r="F469" t="s">
        <v>0</v>
      </c>
      <c r="G469" t="s">
        <v>23</v>
      </c>
      <c r="H469" t="s">
        <v>5206</v>
      </c>
      <c r="I469" t="s">
        <v>25</v>
      </c>
      <c r="K469">
        <v>1</v>
      </c>
      <c r="L469" t="s">
        <v>3</v>
      </c>
      <c r="M469">
        <v>100343</v>
      </c>
      <c r="N469" t="s">
        <v>4</v>
      </c>
      <c r="O469" t="s">
        <v>4</v>
      </c>
      <c r="U469" t="s">
        <v>5207</v>
      </c>
      <c r="V469" s="2">
        <v>1</v>
      </c>
      <c r="W469" t="s">
        <v>5072</v>
      </c>
      <c r="X469" t="s">
        <v>5098</v>
      </c>
      <c r="Y469" s="3" t="s">
        <v>5074</v>
      </c>
      <c r="Z469" s="4">
        <v>16</v>
      </c>
      <c r="AA469" s="5">
        <v>1601</v>
      </c>
      <c r="AB469" s="5" t="s">
        <v>5098</v>
      </c>
      <c r="AC469" t="s">
        <v>5208</v>
      </c>
      <c r="AD469">
        <v>2012</v>
      </c>
      <c r="AE469">
        <v>7</v>
      </c>
      <c r="AF469">
        <v>11</v>
      </c>
      <c r="AG469" t="s">
        <v>5130</v>
      </c>
      <c r="AH469" t="s">
        <v>126</v>
      </c>
      <c r="AJ469" t="s">
        <v>4</v>
      </c>
      <c r="AK469" t="s">
        <v>11</v>
      </c>
      <c r="AL469" s="5">
        <v>267377</v>
      </c>
      <c r="AM469" s="5">
        <v>7033351</v>
      </c>
      <c r="AN469" s="5">
        <v>267000</v>
      </c>
      <c r="AO469" s="5">
        <v>7033000</v>
      </c>
      <c r="AP469">
        <v>5</v>
      </c>
      <c r="AQ469" s="5"/>
      <c r="AR469">
        <v>1010</v>
      </c>
      <c r="AS469" t="s">
        <v>5209</v>
      </c>
      <c r="AT469" s="7" t="s">
        <v>5210</v>
      </c>
      <c r="AU469">
        <v>100343</v>
      </c>
      <c r="AW469" s="6" t="s">
        <v>14</v>
      </c>
      <c r="AX469">
        <v>1</v>
      </c>
      <c r="AY469" t="s">
        <v>15</v>
      </c>
      <c r="AZ469" t="s">
        <v>5211</v>
      </c>
      <c r="BA469" t="s">
        <v>5212</v>
      </c>
      <c r="BB469">
        <v>1010</v>
      </c>
      <c r="BC469" t="s">
        <v>31</v>
      </c>
      <c r="BD469" t="s">
        <v>32</v>
      </c>
      <c r="BF469" s="7">
        <v>41946.438888888901</v>
      </c>
      <c r="BG469" s="8" t="s">
        <v>20</v>
      </c>
      <c r="BI469">
        <v>6</v>
      </c>
      <c r="BJ469">
        <v>8608</v>
      </c>
      <c r="BK469">
        <v>158415</v>
      </c>
      <c r="BL469" t="s">
        <v>5213</v>
      </c>
      <c r="BX469">
        <v>402402</v>
      </c>
    </row>
    <row r="470" spans="1:76" x14ac:dyDescent="0.25">
      <c r="A470">
        <v>400084</v>
      </c>
      <c r="B470">
        <v>8623</v>
      </c>
      <c r="F470" t="s">
        <v>0</v>
      </c>
      <c r="G470" t="s">
        <v>23</v>
      </c>
      <c r="H470" t="s">
        <v>5228</v>
      </c>
      <c r="I470" t="s">
        <v>25</v>
      </c>
      <c r="K470">
        <v>1</v>
      </c>
      <c r="L470" t="s">
        <v>3</v>
      </c>
      <c r="M470">
        <v>100343</v>
      </c>
      <c r="N470" t="s">
        <v>4</v>
      </c>
      <c r="O470" t="s">
        <v>4</v>
      </c>
      <c r="U470" t="s">
        <v>5215</v>
      </c>
      <c r="V470" s="2">
        <v>1</v>
      </c>
      <c r="W470" t="s">
        <v>5072</v>
      </c>
      <c r="X470" t="s">
        <v>5098</v>
      </c>
      <c r="Y470" s="3" t="s">
        <v>5074</v>
      </c>
      <c r="Z470" s="4">
        <v>16</v>
      </c>
      <c r="AA470" s="5">
        <v>1601</v>
      </c>
      <c r="AB470" s="5" t="s">
        <v>5098</v>
      </c>
      <c r="AC470" t="s">
        <v>5229</v>
      </c>
      <c r="AD470">
        <v>2012</v>
      </c>
      <c r="AE470">
        <v>7</v>
      </c>
      <c r="AF470">
        <v>4</v>
      </c>
      <c r="AG470" t="s">
        <v>5130</v>
      </c>
      <c r="AH470" t="s">
        <v>126</v>
      </c>
      <c r="AJ470" t="s">
        <v>4</v>
      </c>
      <c r="AK470" t="s">
        <v>11</v>
      </c>
      <c r="AL470" s="5">
        <v>266867</v>
      </c>
      <c r="AM470" s="5">
        <v>7038940</v>
      </c>
      <c r="AN470" s="5">
        <v>267000</v>
      </c>
      <c r="AO470" s="5">
        <v>7039000</v>
      </c>
      <c r="AP470">
        <v>5</v>
      </c>
      <c r="AQ470" s="5"/>
      <c r="AR470">
        <v>1010</v>
      </c>
      <c r="AS470" t="s">
        <v>5230</v>
      </c>
      <c r="AT470" s="7" t="s">
        <v>5231</v>
      </c>
      <c r="AU470">
        <v>100343</v>
      </c>
      <c r="AW470" s="6" t="s">
        <v>14</v>
      </c>
      <c r="AX470">
        <v>1</v>
      </c>
      <c r="AY470" t="s">
        <v>15</v>
      </c>
      <c r="AZ470" t="s">
        <v>5232</v>
      </c>
      <c r="BA470" t="s">
        <v>5233</v>
      </c>
      <c r="BB470">
        <v>1010</v>
      </c>
      <c r="BC470" t="s">
        <v>31</v>
      </c>
      <c r="BD470" t="s">
        <v>32</v>
      </c>
      <c r="BF470" s="7">
        <v>41946.438888888901</v>
      </c>
      <c r="BG470" s="8" t="s">
        <v>20</v>
      </c>
      <c r="BI470">
        <v>6</v>
      </c>
      <c r="BJ470">
        <v>5548</v>
      </c>
      <c r="BK470">
        <v>158417</v>
      </c>
      <c r="BL470" t="s">
        <v>5234</v>
      </c>
      <c r="BX470">
        <v>400084</v>
      </c>
    </row>
    <row r="471" spans="1:76" x14ac:dyDescent="0.25">
      <c r="A471">
        <v>403835</v>
      </c>
      <c r="B471">
        <v>9060</v>
      </c>
      <c r="F471" t="s">
        <v>0</v>
      </c>
      <c r="G471" t="s">
        <v>23</v>
      </c>
      <c r="H471" t="s">
        <v>5265</v>
      </c>
      <c r="I471" t="s">
        <v>25</v>
      </c>
      <c r="K471">
        <v>1</v>
      </c>
      <c r="L471" t="s">
        <v>3</v>
      </c>
      <c r="M471">
        <v>100343</v>
      </c>
      <c r="N471" t="s">
        <v>4</v>
      </c>
      <c r="O471" t="s">
        <v>4</v>
      </c>
      <c r="U471" t="s">
        <v>5244</v>
      </c>
      <c r="V471" s="2">
        <v>1</v>
      </c>
      <c r="W471" t="s">
        <v>5072</v>
      </c>
      <c r="X471" t="s">
        <v>5098</v>
      </c>
      <c r="Y471" s="3" t="s">
        <v>5074</v>
      </c>
      <c r="Z471" s="4">
        <v>16</v>
      </c>
      <c r="AA471" s="5">
        <v>1601</v>
      </c>
      <c r="AB471" s="5" t="s">
        <v>5098</v>
      </c>
      <c r="AC471" t="s">
        <v>5266</v>
      </c>
      <c r="AD471">
        <v>2012</v>
      </c>
      <c r="AE471">
        <v>6</v>
      </c>
      <c r="AF471">
        <v>28</v>
      </c>
      <c r="AG471" t="s">
        <v>5130</v>
      </c>
      <c r="AH471" t="s">
        <v>126</v>
      </c>
      <c r="AJ471" t="s">
        <v>4</v>
      </c>
      <c r="AK471" t="s">
        <v>11</v>
      </c>
      <c r="AL471" s="5">
        <v>267741</v>
      </c>
      <c r="AM471" s="5">
        <v>7041228</v>
      </c>
      <c r="AN471" s="5">
        <v>267000</v>
      </c>
      <c r="AO471" s="5">
        <v>7041000</v>
      </c>
      <c r="AP471">
        <v>5</v>
      </c>
      <c r="AQ471" s="5"/>
      <c r="AR471">
        <v>1010</v>
      </c>
      <c r="AS471" t="s">
        <v>5131</v>
      </c>
      <c r="AT471" s="7" t="s">
        <v>5267</v>
      </c>
      <c r="AU471">
        <v>100343</v>
      </c>
      <c r="AW471" s="6" t="s">
        <v>14</v>
      </c>
      <c r="AX471">
        <v>1</v>
      </c>
      <c r="AY471" t="s">
        <v>15</v>
      </c>
      <c r="AZ471" t="s">
        <v>5268</v>
      </c>
      <c r="BA471" t="s">
        <v>5269</v>
      </c>
      <c r="BB471">
        <v>1010</v>
      </c>
      <c r="BC471" t="s">
        <v>31</v>
      </c>
      <c r="BD471" t="s">
        <v>32</v>
      </c>
      <c r="BF471" s="7">
        <v>41946.438888888901</v>
      </c>
      <c r="BG471" s="8" t="s">
        <v>20</v>
      </c>
      <c r="BI471">
        <v>6</v>
      </c>
      <c r="BJ471">
        <v>5984</v>
      </c>
      <c r="BK471">
        <v>158418</v>
      </c>
      <c r="BL471" t="s">
        <v>5270</v>
      </c>
      <c r="BX471">
        <v>403835</v>
      </c>
    </row>
    <row r="472" spans="1:76" x14ac:dyDescent="0.25">
      <c r="A472">
        <v>407383</v>
      </c>
      <c r="B472">
        <v>8961</v>
      </c>
      <c r="F472" t="s">
        <v>0</v>
      </c>
      <c r="G472" t="s">
        <v>23</v>
      </c>
      <c r="H472" t="s">
        <v>512</v>
      </c>
      <c r="I472" t="s">
        <v>25</v>
      </c>
      <c r="K472">
        <v>1</v>
      </c>
      <c r="L472" t="s">
        <v>3</v>
      </c>
      <c r="M472">
        <v>100343</v>
      </c>
      <c r="N472" t="s">
        <v>4</v>
      </c>
      <c r="O472" t="s">
        <v>4</v>
      </c>
      <c r="U472" t="s">
        <v>499</v>
      </c>
      <c r="V472" s="2">
        <v>1</v>
      </c>
      <c r="W472" t="s">
        <v>216</v>
      </c>
      <c r="X472" t="s">
        <v>216</v>
      </c>
      <c r="Y472" s="3" t="s">
        <v>48</v>
      </c>
      <c r="Z472" s="4">
        <v>2</v>
      </c>
      <c r="AA472" s="5">
        <v>301</v>
      </c>
      <c r="AB472" s="5" t="s">
        <v>216</v>
      </c>
      <c r="AC472" t="s">
        <v>513</v>
      </c>
      <c r="AD472">
        <v>2012</v>
      </c>
      <c r="AE472">
        <v>9</v>
      </c>
      <c r="AF472">
        <v>9</v>
      </c>
      <c r="AG472" t="s">
        <v>514</v>
      </c>
      <c r="AH472" t="s">
        <v>515</v>
      </c>
      <c r="AJ472" t="s">
        <v>4</v>
      </c>
      <c r="AK472" t="s">
        <v>11</v>
      </c>
      <c r="AL472" s="5">
        <v>268654</v>
      </c>
      <c r="AM472" s="5">
        <v>6646267</v>
      </c>
      <c r="AN472" s="5">
        <v>269000</v>
      </c>
      <c r="AO472" s="5">
        <v>6647000</v>
      </c>
      <c r="AP472">
        <v>10</v>
      </c>
      <c r="AQ472" s="5"/>
      <c r="AR472">
        <v>1010</v>
      </c>
      <c r="AS472" t="s">
        <v>516</v>
      </c>
      <c r="AT472" s="7" t="s">
        <v>517</v>
      </c>
      <c r="AU472">
        <v>100343</v>
      </c>
      <c r="AW472" s="6" t="s">
        <v>14</v>
      </c>
      <c r="AX472">
        <v>1</v>
      </c>
      <c r="AY472" t="s">
        <v>15</v>
      </c>
      <c r="AZ472" t="s">
        <v>518</v>
      </c>
      <c r="BA472" t="s">
        <v>519</v>
      </c>
      <c r="BB472">
        <v>1010</v>
      </c>
      <c r="BC472" t="s">
        <v>31</v>
      </c>
      <c r="BD472" t="s">
        <v>32</v>
      </c>
      <c r="BF472" s="7">
        <v>43707.364583333299</v>
      </c>
      <c r="BG472" s="8" t="s">
        <v>20</v>
      </c>
      <c r="BI472">
        <v>6</v>
      </c>
      <c r="BJ472">
        <v>5885</v>
      </c>
      <c r="BK472">
        <v>157949</v>
      </c>
      <c r="BL472" t="s">
        <v>520</v>
      </c>
      <c r="BX472">
        <v>407383</v>
      </c>
    </row>
    <row r="473" spans="1:76" x14ac:dyDescent="0.25">
      <c r="A473">
        <v>446393</v>
      </c>
      <c r="B473">
        <v>17598</v>
      </c>
      <c r="F473" t="s">
        <v>0</v>
      </c>
      <c r="G473" t="s">
        <v>23</v>
      </c>
      <c r="H473" t="s">
        <v>5609</v>
      </c>
      <c r="I473" t="s">
        <v>25</v>
      </c>
      <c r="K473">
        <v>1</v>
      </c>
      <c r="L473" t="s">
        <v>3</v>
      </c>
      <c r="M473">
        <v>100343</v>
      </c>
      <c r="N473" t="s">
        <v>4</v>
      </c>
      <c r="O473" t="s">
        <v>4</v>
      </c>
      <c r="U473" t="s">
        <v>5594</v>
      </c>
      <c r="V473" s="2">
        <v>1</v>
      </c>
      <c r="W473" t="s">
        <v>5072</v>
      </c>
      <c r="X473" t="s">
        <v>5595</v>
      </c>
      <c r="Y473" s="3" t="s">
        <v>5074</v>
      </c>
      <c r="Z473" s="4">
        <v>16</v>
      </c>
      <c r="AA473" s="5">
        <v>1663</v>
      </c>
      <c r="AB473" s="5" t="s">
        <v>5595</v>
      </c>
      <c r="AC473" t="s">
        <v>5610</v>
      </c>
      <c r="AD473">
        <v>2012</v>
      </c>
      <c r="AE473">
        <v>9</v>
      </c>
      <c r="AF473">
        <v>17</v>
      </c>
      <c r="AG473" t="s">
        <v>5443</v>
      </c>
      <c r="AH473" t="s">
        <v>126</v>
      </c>
      <c r="AJ473" t="s">
        <v>4</v>
      </c>
      <c r="AK473" t="s">
        <v>11</v>
      </c>
      <c r="AL473" s="5">
        <v>283032</v>
      </c>
      <c r="AM473" s="5">
        <v>7038880</v>
      </c>
      <c r="AN473" s="5">
        <v>283000</v>
      </c>
      <c r="AO473" s="5">
        <v>7039000</v>
      </c>
      <c r="AP473">
        <v>10</v>
      </c>
      <c r="AQ473" s="5"/>
      <c r="AR473">
        <v>1010</v>
      </c>
      <c r="AS473" t="s">
        <v>142</v>
      </c>
      <c r="AT473" s="7" t="s">
        <v>5611</v>
      </c>
      <c r="AU473">
        <v>100343</v>
      </c>
      <c r="AW473" s="6" t="s">
        <v>14</v>
      </c>
      <c r="AX473">
        <v>1</v>
      </c>
      <c r="AY473" t="s">
        <v>15</v>
      </c>
      <c r="AZ473" t="s">
        <v>5612</v>
      </c>
      <c r="BA473" t="s">
        <v>5613</v>
      </c>
      <c r="BB473">
        <v>1010</v>
      </c>
      <c r="BC473" t="s">
        <v>31</v>
      </c>
      <c r="BD473" t="s">
        <v>32</v>
      </c>
      <c r="BF473" s="7">
        <v>41946.4465277778</v>
      </c>
      <c r="BG473" s="8" t="s">
        <v>20</v>
      </c>
      <c r="BI473">
        <v>6</v>
      </c>
      <c r="BJ473">
        <v>14677</v>
      </c>
      <c r="BK473">
        <v>158432</v>
      </c>
      <c r="BL473" t="s">
        <v>5614</v>
      </c>
      <c r="BX473">
        <v>446393</v>
      </c>
    </row>
    <row r="474" spans="1:76" x14ac:dyDescent="0.25">
      <c r="A474">
        <v>454983</v>
      </c>
      <c r="B474">
        <v>116566</v>
      </c>
      <c r="F474" t="s">
        <v>0</v>
      </c>
      <c r="G474" t="s">
        <v>23</v>
      </c>
      <c r="H474" t="s">
        <v>558</v>
      </c>
      <c r="I474" t="s">
        <v>25</v>
      </c>
      <c r="K474">
        <v>1</v>
      </c>
      <c r="L474" t="s">
        <v>3</v>
      </c>
      <c r="M474">
        <v>100343</v>
      </c>
      <c r="N474" t="s">
        <v>4</v>
      </c>
      <c r="O474" t="s">
        <v>4</v>
      </c>
      <c r="U474" t="s">
        <v>559</v>
      </c>
      <c r="V474" s="2">
        <v>1</v>
      </c>
      <c r="W474" t="s">
        <v>533</v>
      </c>
      <c r="X474" t="s">
        <v>560</v>
      </c>
      <c r="Y474" t="s">
        <v>535</v>
      </c>
      <c r="Z474" s="4">
        <v>4</v>
      </c>
      <c r="AA474" s="5">
        <v>412</v>
      </c>
      <c r="AB474" s="5" t="s">
        <v>560</v>
      </c>
      <c r="AC474" t="s">
        <v>561</v>
      </c>
      <c r="AD474">
        <v>2012</v>
      </c>
      <c r="AE474">
        <v>6</v>
      </c>
      <c r="AF474">
        <v>10</v>
      </c>
      <c r="AG474" t="s">
        <v>562</v>
      </c>
      <c r="AH474" t="s">
        <v>106</v>
      </c>
      <c r="AJ474" t="s">
        <v>4</v>
      </c>
      <c r="AK474" t="s">
        <v>11</v>
      </c>
      <c r="AL474">
        <v>287489</v>
      </c>
      <c r="AM474">
        <v>6756573</v>
      </c>
      <c r="AN474" s="5">
        <v>287000</v>
      </c>
      <c r="AO474" s="5">
        <v>6757000</v>
      </c>
      <c r="AP474">
        <v>25</v>
      </c>
      <c r="AR474">
        <v>1010</v>
      </c>
      <c r="AS474" t="s">
        <v>142</v>
      </c>
      <c r="AT474" s="7" t="s">
        <v>563</v>
      </c>
      <c r="AU474">
        <v>100343</v>
      </c>
      <c r="AW474" s="6" t="s">
        <v>14</v>
      </c>
      <c r="AX474">
        <v>1</v>
      </c>
      <c r="AY474" t="s">
        <v>15</v>
      </c>
      <c r="AZ474" t="s">
        <v>564</v>
      </c>
      <c r="BA474" t="s">
        <v>565</v>
      </c>
      <c r="BB474">
        <v>1010</v>
      </c>
      <c r="BC474" t="s">
        <v>31</v>
      </c>
      <c r="BD474" t="s">
        <v>32</v>
      </c>
      <c r="BF474" s="7">
        <v>43899.462893518503</v>
      </c>
      <c r="BG474" s="8" t="s">
        <v>20</v>
      </c>
      <c r="BI474">
        <v>6</v>
      </c>
      <c r="BJ474">
        <v>101798</v>
      </c>
      <c r="BK474">
        <v>157961</v>
      </c>
      <c r="BL474" t="s">
        <v>566</v>
      </c>
      <c r="BX474">
        <v>454983</v>
      </c>
    </row>
    <row r="475" spans="1:76" x14ac:dyDescent="0.25">
      <c r="A475">
        <v>458764</v>
      </c>
      <c r="B475">
        <v>12057</v>
      </c>
      <c r="F475" t="s">
        <v>0</v>
      </c>
      <c r="G475" t="s">
        <v>23</v>
      </c>
      <c r="H475" t="s">
        <v>567</v>
      </c>
      <c r="I475" s="1" t="str">
        <f>HYPERLINK(AT475,"Foto")</f>
        <v>Foto</v>
      </c>
      <c r="K475">
        <v>1</v>
      </c>
      <c r="L475" t="s">
        <v>3</v>
      </c>
      <c r="M475">
        <v>100343</v>
      </c>
      <c r="N475" t="s">
        <v>4</v>
      </c>
      <c r="O475" t="s">
        <v>4</v>
      </c>
      <c r="U475" t="s">
        <v>568</v>
      </c>
      <c r="V475" s="2">
        <v>1</v>
      </c>
      <c r="W475" t="s">
        <v>533</v>
      </c>
      <c r="X475" t="s">
        <v>569</v>
      </c>
      <c r="Y475" t="s">
        <v>535</v>
      </c>
      <c r="Z475" s="4">
        <v>4</v>
      </c>
      <c r="AA475" s="5">
        <v>417</v>
      </c>
      <c r="AB475" s="5" t="s">
        <v>569</v>
      </c>
      <c r="AC475" t="s">
        <v>570</v>
      </c>
      <c r="AD475">
        <v>2012</v>
      </c>
      <c r="AE475">
        <v>9</v>
      </c>
      <c r="AF475">
        <v>23</v>
      </c>
      <c r="AG475" t="s">
        <v>571</v>
      </c>
      <c r="AH475" t="s">
        <v>126</v>
      </c>
      <c r="AJ475" t="s">
        <v>4</v>
      </c>
      <c r="AK475" t="s">
        <v>11</v>
      </c>
      <c r="AL475" s="5">
        <v>289483</v>
      </c>
      <c r="AM475" s="5">
        <v>6736067</v>
      </c>
      <c r="AN475" s="5">
        <v>289000</v>
      </c>
      <c r="AO475" s="5">
        <v>6737000</v>
      </c>
      <c r="AP475">
        <v>25</v>
      </c>
      <c r="AQ475" s="5"/>
      <c r="AR475">
        <v>1010</v>
      </c>
      <c r="AS475" t="s">
        <v>107</v>
      </c>
      <c r="AT475" s="7" t="s">
        <v>572</v>
      </c>
      <c r="AU475">
        <v>100343</v>
      </c>
      <c r="AW475" s="6" t="s">
        <v>14</v>
      </c>
      <c r="AX475">
        <v>1</v>
      </c>
      <c r="AY475" t="s">
        <v>15</v>
      </c>
      <c r="AZ475" t="s">
        <v>573</v>
      </c>
      <c r="BA475" t="s">
        <v>574</v>
      </c>
      <c r="BB475">
        <v>1010</v>
      </c>
      <c r="BC475" t="s">
        <v>31</v>
      </c>
      <c r="BD475" t="s">
        <v>32</v>
      </c>
      <c r="BE475">
        <v>1</v>
      </c>
      <c r="BF475" s="7">
        <v>43709.902777777803</v>
      </c>
      <c r="BG475" s="8" t="s">
        <v>20</v>
      </c>
      <c r="BI475">
        <v>6</v>
      </c>
      <c r="BJ475">
        <v>8706</v>
      </c>
      <c r="BK475">
        <v>157963</v>
      </c>
      <c r="BL475" t="s">
        <v>575</v>
      </c>
      <c r="BX475">
        <v>458764</v>
      </c>
    </row>
    <row r="476" spans="1:76" x14ac:dyDescent="0.25">
      <c r="A476">
        <v>64888</v>
      </c>
      <c r="B476">
        <v>11804</v>
      </c>
      <c r="F476" t="s">
        <v>0</v>
      </c>
      <c r="G476" t="s">
        <v>23</v>
      </c>
      <c r="H476" t="s">
        <v>3689</v>
      </c>
      <c r="I476" t="s">
        <v>25</v>
      </c>
      <c r="K476">
        <v>1</v>
      </c>
      <c r="L476" t="s">
        <v>3</v>
      </c>
      <c r="M476">
        <v>100343</v>
      </c>
      <c r="N476" t="s">
        <v>4</v>
      </c>
      <c r="O476" t="s">
        <v>4</v>
      </c>
      <c r="U476" t="s">
        <v>3690</v>
      </c>
      <c r="V476" s="2">
        <v>1</v>
      </c>
      <c r="W476" t="s">
        <v>553</v>
      </c>
      <c r="X476" t="s">
        <v>3667</v>
      </c>
      <c r="Y476" s="3" t="s">
        <v>3400</v>
      </c>
      <c r="Z476" s="4">
        <v>14</v>
      </c>
      <c r="AA476" s="5">
        <v>1441</v>
      </c>
      <c r="AB476" s="5" t="s">
        <v>3668</v>
      </c>
      <c r="AC476" t="s">
        <v>3691</v>
      </c>
      <c r="AD476">
        <v>2012</v>
      </c>
      <c r="AE476">
        <v>5</v>
      </c>
      <c r="AF476">
        <v>19</v>
      </c>
      <c r="AG476" t="s">
        <v>630</v>
      </c>
      <c r="AH476" t="s">
        <v>126</v>
      </c>
      <c r="AJ476" t="s">
        <v>4</v>
      </c>
      <c r="AK476" t="s">
        <v>11</v>
      </c>
      <c r="AL476" s="5">
        <v>-3743</v>
      </c>
      <c r="AM476" s="5">
        <v>6927301</v>
      </c>
      <c r="AN476" s="5">
        <v>-3000</v>
      </c>
      <c r="AO476" s="5">
        <v>6927000</v>
      </c>
      <c r="AP476">
        <v>25</v>
      </c>
      <c r="AQ476" s="5"/>
      <c r="AR476">
        <v>1010</v>
      </c>
      <c r="AS476" t="s">
        <v>3692</v>
      </c>
      <c r="AT476" s="7" t="s">
        <v>3693</v>
      </c>
      <c r="AU476">
        <v>100343</v>
      </c>
      <c r="AW476" s="6" t="s">
        <v>14</v>
      </c>
      <c r="AX476">
        <v>1</v>
      </c>
      <c r="AY476" t="s">
        <v>15</v>
      </c>
      <c r="AZ476" t="s">
        <v>3694</v>
      </c>
      <c r="BA476" t="s">
        <v>3695</v>
      </c>
      <c r="BB476">
        <v>1010</v>
      </c>
      <c r="BC476" t="s">
        <v>31</v>
      </c>
      <c r="BD476" t="s">
        <v>32</v>
      </c>
      <c r="BF476" s="7">
        <v>43709.902777777803</v>
      </c>
      <c r="BG476" s="8" t="s">
        <v>20</v>
      </c>
      <c r="BI476">
        <v>6</v>
      </c>
      <c r="BJ476">
        <v>8454</v>
      </c>
      <c r="BK476">
        <v>158273</v>
      </c>
      <c r="BL476" t="s">
        <v>3696</v>
      </c>
      <c r="BX476">
        <v>64888</v>
      </c>
    </row>
    <row r="477" spans="1:76" x14ac:dyDescent="0.25">
      <c r="A477">
        <v>140893</v>
      </c>
      <c r="B477">
        <v>12020</v>
      </c>
      <c r="F477" t="s">
        <v>0</v>
      </c>
      <c r="G477" t="s">
        <v>23</v>
      </c>
      <c r="H477" t="s">
        <v>4317</v>
      </c>
      <c r="I477" t="s">
        <v>25</v>
      </c>
      <c r="K477">
        <v>1</v>
      </c>
      <c r="L477" t="s">
        <v>3</v>
      </c>
      <c r="M477">
        <v>100343</v>
      </c>
      <c r="N477" t="s">
        <v>4</v>
      </c>
      <c r="O477" t="s">
        <v>4</v>
      </c>
      <c r="U477" t="s">
        <v>4310</v>
      </c>
      <c r="V477" s="2">
        <v>1</v>
      </c>
      <c r="W477" t="s">
        <v>3775</v>
      </c>
      <c r="X477" t="s">
        <v>4284</v>
      </c>
      <c r="Y477" t="s">
        <v>3777</v>
      </c>
      <c r="Z477" s="4">
        <v>15</v>
      </c>
      <c r="AA477" s="5">
        <v>1524</v>
      </c>
      <c r="AB477" t="s">
        <v>4285</v>
      </c>
      <c r="AC477" t="s">
        <v>4318</v>
      </c>
      <c r="AD477">
        <v>2012</v>
      </c>
      <c r="AE477">
        <v>6</v>
      </c>
      <c r="AF477">
        <v>28</v>
      </c>
      <c r="AG477" t="s">
        <v>1230</v>
      </c>
      <c r="AH477" t="s">
        <v>126</v>
      </c>
      <c r="AJ477" t="s">
        <v>4</v>
      </c>
      <c r="AK477" t="s">
        <v>11</v>
      </c>
      <c r="AL477" s="5">
        <v>98693</v>
      </c>
      <c r="AM477" s="5">
        <v>6925058</v>
      </c>
      <c r="AN477" s="5">
        <v>99000</v>
      </c>
      <c r="AO477" s="5">
        <v>6925000</v>
      </c>
      <c r="AP477">
        <v>10</v>
      </c>
      <c r="AQ477" s="5"/>
      <c r="AR477">
        <v>1010</v>
      </c>
      <c r="AS477" t="s">
        <v>142</v>
      </c>
      <c r="AT477" s="7" t="s">
        <v>4319</v>
      </c>
      <c r="AU477">
        <v>100343</v>
      </c>
      <c r="AW477" s="6" t="s">
        <v>14</v>
      </c>
      <c r="AX477">
        <v>1</v>
      </c>
      <c r="AY477" t="s">
        <v>15</v>
      </c>
      <c r="AZ477" t="s">
        <v>4320</v>
      </c>
      <c r="BA477" t="s">
        <v>4321</v>
      </c>
      <c r="BB477">
        <v>1010</v>
      </c>
      <c r="BC477" t="s">
        <v>31</v>
      </c>
      <c r="BD477" t="s">
        <v>32</v>
      </c>
      <c r="BF477" s="7">
        <v>43709.902777777803</v>
      </c>
      <c r="BG477" s="8" t="s">
        <v>20</v>
      </c>
      <c r="BI477">
        <v>6</v>
      </c>
      <c r="BJ477">
        <v>8669</v>
      </c>
      <c r="BK477">
        <v>158316</v>
      </c>
      <c r="BL477" t="s">
        <v>4322</v>
      </c>
      <c r="BX477">
        <v>140893</v>
      </c>
    </row>
    <row r="478" spans="1:76" x14ac:dyDescent="0.25">
      <c r="A478">
        <v>167888</v>
      </c>
      <c r="B478">
        <v>12059</v>
      </c>
      <c r="F478" t="s">
        <v>0</v>
      </c>
      <c r="G478" t="s">
        <v>23</v>
      </c>
      <c r="H478" t="s">
        <v>4597</v>
      </c>
      <c r="I478" t="s">
        <v>25</v>
      </c>
      <c r="K478">
        <v>1</v>
      </c>
      <c r="L478" t="s">
        <v>3</v>
      </c>
      <c r="M478">
        <v>100343</v>
      </c>
      <c r="N478" t="s">
        <v>4</v>
      </c>
      <c r="O478" t="s">
        <v>4</v>
      </c>
      <c r="U478" t="s">
        <v>4598</v>
      </c>
      <c r="V478" s="2">
        <v>1</v>
      </c>
      <c r="W478" t="s">
        <v>3775</v>
      </c>
      <c r="X478" t="s">
        <v>3776</v>
      </c>
      <c r="Y478" t="s">
        <v>3777</v>
      </c>
      <c r="Z478" s="4">
        <v>15</v>
      </c>
      <c r="AA478" s="5">
        <v>1543</v>
      </c>
      <c r="AB478" s="5" t="s">
        <v>4519</v>
      </c>
      <c r="AC478" t="s">
        <v>4599</v>
      </c>
      <c r="AD478">
        <v>2013</v>
      </c>
      <c r="AE478">
        <v>8</v>
      </c>
      <c r="AF478">
        <v>9</v>
      </c>
      <c r="AG478" t="s">
        <v>1230</v>
      </c>
      <c r="AH478" t="s">
        <v>126</v>
      </c>
      <c r="AJ478" t="s">
        <v>4</v>
      </c>
      <c r="AK478" t="s">
        <v>11</v>
      </c>
      <c r="AL478" s="5">
        <v>148130</v>
      </c>
      <c r="AM478" s="5">
        <v>6974932</v>
      </c>
      <c r="AN478" s="5">
        <v>149000</v>
      </c>
      <c r="AO478" s="5">
        <v>6975000</v>
      </c>
      <c r="AP478">
        <v>5</v>
      </c>
      <c r="AQ478" s="5"/>
      <c r="AR478">
        <v>1010</v>
      </c>
      <c r="AS478" t="s">
        <v>142</v>
      </c>
      <c r="AT478" s="7" t="s">
        <v>4600</v>
      </c>
      <c r="AU478">
        <v>100343</v>
      </c>
      <c r="AW478" s="6" t="s">
        <v>14</v>
      </c>
      <c r="AX478">
        <v>1</v>
      </c>
      <c r="AY478" t="s">
        <v>15</v>
      </c>
      <c r="AZ478" t="s">
        <v>4601</v>
      </c>
      <c r="BA478" t="s">
        <v>4602</v>
      </c>
      <c r="BB478">
        <v>1010</v>
      </c>
      <c r="BC478" t="s">
        <v>31</v>
      </c>
      <c r="BD478" t="s">
        <v>32</v>
      </c>
      <c r="BF478" s="7">
        <v>43709.902777777803</v>
      </c>
      <c r="BG478" s="8" t="s">
        <v>20</v>
      </c>
      <c r="BI478">
        <v>6</v>
      </c>
      <c r="BJ478">
        <v>8708</v>
      </c>
      <c r="BK478">
        <v>158341</v>
      </c>
      <c r="BL478" t="s">
        <v>4603</v>
      </c>
      <c r="BX478">
        <v>167888</v>
      </c>
    </row>
    <row r="479" spans="1:76" x14ac:dyDescent="0.25">
      <c r="A479">
        <v>170128</v>
      </c>
      <c r="B479">
        <v>8962</v>
      </c>
      <c r="F479" t="s">
        <v>0</v>
      </c>
      <c r="G479" t="s">
        <v>23</v>
      </c>
      <c r="H479" t="s">
        <v>4808</v>
      </c>
      <c r="I479" t="s">
        <v>25</v>
      </c>
      <c r="K479">
        <v>1</v>
      </c>
      <c r="L479" t="s">
        <v>3</v>
      </c>
      <c r="M479">
        <v>100343</v>
      </c>
      <c r="N479" t="s">
        <v>4</v>
      </c>
      <c r="O479" t="s">
        <v>4</v>
      </c>
      <c r="U479" t="s">
        <v>4788</v>
      </c>
      <c r="V479" s="2">
        <v>1</v>
      </c>
      <c r="W479" t="s">
        <v>3775</v>
      </c>
      <c r="X479" t="s">
        <v>4749</v>
      </c>
      <c r="Y479" t="s">
        <v>3777</v>
      </c>
      <c r="Z479" s="4">
        <v>15</v>
      </c>
      <c r="AA479" s="5">
        <v>1560</v>
      </c>
      <c r="AB479" s="5" t="s">
        <v>4749</v>
      </c>
      <c r="AC479" t="s">
        <v>4809</v>
      </c>
      <c r="AD479">
        <v>2013</v>
      </c>
      <c r="AE479">
        <v>6</v>
      </c>
      <c r="AF479">
        <v>1</v>
      </c>
      <c r="AG479" t="s">
        <v>4810</v>
      </c>
      <c r="AH479" t="s">
        <v>126</v>
      </c>
      <c r="AJ479" t="s">
        <v>4</v>
      </c>
      <c r="AK479" t="s">
        <v>11</v>
      </c>
      <c r="AL479" s="5">
        <v>152797</v>
      </c>
      <c r="AM479" s="5">
        <v>7010040</v>
      </c>
      <c r="AN479" s="5">
        <v>153000</v>
      </c>
      <c r="AO479" s="5">
        <v>7011000</v>
      </c>
      <c r="AP479">
        <v>5</v>
      </c>
      <c r="AQ479" s="5"/>
      <c r="AR479">
        <v>1010</v>
      </c>
      <c r="AS479" t="s">
        <v>4811</v>
      </c>
      <c r="AT479" s="7" t="s">
        <v>4812</v>
      </c>
      <c r="AU479">
        <v>100343</v>
      </c>
      <c r="AW479" s="6" t="s">
        <v>14</v>
      </c>
      <c r="AX479">
        <v>1</v>
      </c>
      <c r="AY479" t="s">
        <v>15</v>
      </c>
      <c r="AZ479" t="s">
        <v>4813</v>
      </c>
      <c r="BA479" t="s">
        <v>4814</v>
      </c>
      <c r="BB479">
        <v>1010</v>
      </c>
      <c r="BC479" t="s">
        <v>31</v>
      </c>
      <c r="BD479" t="s">
        <v>32</v>
      </c>
      <c r="BF479" s="7">
        <v>43709.902777777803</v>
      </c>
      <c r="BG479" s="8" t="s">
        <v>20</v>
      </c>
      <c r="BI479">
        <v>6</v>
      </c>
      <c r="BJ479">
        <v>5886</v>
      </c>
      <c r="BK479">
        <v>158365</v>
      </c>
      <c r="BL479" t="s">
        <v>4815</v>
      </c>
      <c r="BX479">
        <v>170128</v>
      </c>
    </row>
    <row r="480" spans="1:76" x14ac:dyDescent="0.25">
      <c r="A480">
        <v>172580</v>
      </c>
      <c r="B480">
        <v>11850</v>
      </c>
      <c r="F480" t="s">
        <v>0</v>
      </c>
      <c r="G480" t="s">
        <v>23</v>
      </c>
      <c r="H480" t="s">
        <v>4898</v>
      </c>
      <c r="I480" t="s">
        <v>25</v>
      </c>
      <c r="K480">
        <v>1</v>
      </c>
      <c r="L480" t="s">
        <v>3</v>
      </c>
      <c r="M480">
        <v>100343</v>
      </c>
      <c r="N480" t="s">
        <v>4</v>
      </c>
      <c r="O480" t="s">
        <v>4</v>
      </c>
      <c r="U480" t="s">
        <v>4865</v>
      </c>
      <c r="V480" s="2">
        <v>1</v>
      </c>
      <c r="W480" t="s">
        <v>3775</v>
      </c>
      <c r="X480" t="s">
        <v>4749</v>
      </c>
      <c r="Y480" t="s">
        <v>3777</v>
      </c>
      <c r="Z480" s="4">
        <v>15</v>
      </c>
      <c r="AA480" s="5">
        <v>1560</v>
      </c>
      <c r="AB480" s="5" t="s">
        <v>4749</v>
      </c>
      <c r="AC480" t="s">
        <v>4899</v>
      </c>
      <c r="AD480">
        <v>2013</v>
      </c>
      <c r="AE480">
        <v>7</v>
      </c>
      <c r="AF480">
        <v>26</v>
      </c>
      <c r="AG480" t="s">
        <v>1230</v>
      </c>
      <c r="AH480" t="s">
        <v>126</v>
      </c>
      <c r="AJ480" t="s">
        <v>4</v>
      </c>
      <c r="AK480" t="s">
        <v>11</v>
      </c>
      <c r="AL480" s="5">
        <v>155088</v>
      </c>
      <c r="AM480" s="5">
        <v>6994244</v>
      </c>
      <c r="AN480" s="5">
        <v>155000</v>
      </c>
      <c r="AO480" s="5">
        <v>6995000</v>
      </c>
      <c r="AP480">
        <v>5</v>
      </c>
      <c r="AQ480" s="5"/>
      <c r="AR480">
        <v>1010</v>
      </c>
      <c r="AS480" t="s">
        <v>4900</v>
      </c>
      <c r="AT480" s="7" t="s">
        <v>4901</v>
      </c>
      <c r="AU480">
        <v>100343</v>
      </c>
      <c r="AW480" s="6" t="s">
        <v>14</v>
      </c>
      <c r="AX480">
        <v>1</v>
      </c>
      <c r="AY480" t="s">
        <v>15</v>
      </c>
      <c r="AZ480" t="s">
        <v>4902</v>
      </c>
      <c r="BA480" t="s">
        <v>4903</v>
      </c>
      <c r="BB480">
        <v>1010</v>
      </c>
      <c r="BC480" t="s">
        <v>31</v>
      </c>
      <c r="BD480" t="s">
        <v>32</v>
      </c>
      <c r="BF480" s="7">
        <v>43709.902777777803</v>
      </c>
      <c r="BG480" s="8" t="s">
        <v>20</v>
      </c>
      <c r="BI480">
        <v>6</v>
      </c>
      <c r="BJ480">
        <v>8499</v>
      </c>
      <c r="BK480">
        <v>158364</v>
      </c>
      <c r="BL480" t="s">
        <v>4904</v>
      </c>
      <c r="BX480">
        <v>172580</v>
      </c>
    </row>
    <row r="481" spans="1:76" x14ac:dyDescent="0.25">
      <c r="A481">
        <v>53872</v>
      </c>
      <c r="B481">
        <v>17599</v>
      </c>
      <c r="F481" t="s">
        <v>0</v>
      </c>
      <c r="G481" t="s">
        <v>23</v>
      </c>
      <c r="H481" t="s">
        <v>2813</v>
      </c>
      <c r="I481" t="s">
        <v>25</v>
      </c>
      <c r="K481">
        <v>1</v>
      </c>
      <c r="L481" t="s">
        <v>3</v>
      </c>
      <c r="M481">
        <v>100343</v>
      </c>
      <c r="N481" t="s">
        <v>4</v>
      </c>
      <c r="O481" t="s">
        <v>4</v>
      </c>
      <c r="U481" t="s">
        <v>2814</v>
      </c>
      <c r="V481" s="2">
        <v>1</v>
      </c>
      <c r="W481" t="s">
        <v>553</v>
      </c>
      <c r="X481" t="s">
        <v>2790</v>
      </c>
      <c r="Y481" s="3" t="s">
        <v>2325</v>
      </c>
      <c r="Z481" s="4">
        <v>12</v>
      </c>
      <c r="AA481" s="5">
        <v>1223</v>
      </c>
      <c r="AB481" s="5" t="s">
        <v>2790</v>
      </c>
      <c r="AC481" t="s">
        <v>2815</v>
      </c>
      <c r="AD481">
        <v>2013</v>
      </c>
      <c r="AE481">
        <v>7</v>
      </c>
      <c r="AF481">
        <v>24</v>
      </c>
      <c r="AG481" t="s">
        <v>2800</v>
      </c>
      <c r="AH481" t="s">
        <v>126</v>
      </c>
      <c r="AJ481" t="s">
        <v>4</v>
      </c>
      <c r="AK481" t="s">
        <v>11</v>
      </c>
      <c r="AL481" s="5">
        <v>-22221</v>
      </c>
      <c r="AM481" s="5">
        <v>6681054</v>
      </c>
      <c r="AN481" s="5">
        <v>-23000</v>
      </c>
      <c r="AO481" s="5">
        <v>6681000</v>
      </c>
      <c r="AP481">
        <v>5</v>
      </c>
      <c r="AQ481" s="5"/>
      <c r="AR481">
        <v>1010</v>
      </c>
      <c r="AS481" t="s">
        <v>142</v>
      </c>
      <c r="AT481" s="7" t="s">
        <v>2816</v>
      </c>
      <c r="AU481">
        <v>100343</v>
      </c>
      <c r="AW481" s="6" t="s">
        <v>14</v>
      </c>
      <c r="AX481">
        <v>1</v>
      </c>
      <c r="AY481" t="s">
        <v>15</v>
      </c>
      <c r="AZ481" t="s">
        <v>2817</v>
      </c>
      <c r="BA481" t="s">
        <v>2818</v>
      </c>
      <c r="BB481">
        <v>1010</v>
      </c>
      <c r="BC481" t="s">
        <v>31</v>
      </c>
      <c r="BD481" t="s">
        <v>32</v>
      </c>
      <c r="BF481" s="7">
        <v>43709.903472222199</v>
      </c>
      <c r="BG481" s="8" t="s">
        <v>20</v>
      </c>
      <c r="BI481">
        <v>6</v>
      </c>
      <c r="BJ481">
        <v>14678</v>
      </c>
      <c r="BK481">
        <v>158176</v>
      </c>
      <c r="BL481" t="s">
        <v>2819</v>
      </c>
      <c r="BX481">
        <v>53872</v>
      </c>
    </row>
    <row r="482" spans="1:76" x14ac:dyDescent="0.25">
      <c r="A482">
        <v>282206</v>
      </c>
      <c r="B482">
        <v>11899</v>
      </c>
      <c r="F482" t="s">
        <v>0</v>
      </c>
      <c r="G482" t="s">
        <v>23</v>
      </c>
      <c r="H482" t="s">
        <v>121</v>
      </c>
      <c r="I482" s="1" t="str">
        <f>HYPERLINK(AT482,"Foto")</f>
        <v>Foto</v>
      </c>
      <c r="K482">
        <v>1</v>
      </c>
      <c r="L482" t="s">
        <v>3</v>
      </c>
      <c r="M482">
        <v>100343</v>
      </c>
      <c r="N482" t="s">
        <v>4</v>
      </c>
      <c r="O482" t="s">
        <v>4</v>
      </c>
      <c r="U482" t="s">
        <v>122</v>
      </c>
      <c r="V482" s="2">
        <v>1</v>
      </c>
      <c r="W482" t="s">
        <v>6</v>
      </c>
      <c r="X482" t="s">
        <v>123</v>
      </c>
      <c r="Y482" s="3" t="s">
        <v>48</v>
      </c>
      <c r="Z482" s="4">
        <v>2</v>
      </c>
      <c r="AA482" s="5">
        <v>220</v>
      </c>
      <c r="AB482" s="5" t="s">
        <v>123</v>
      </c>
      <c r="AC482" t="s">
        <v>124</v>
      </c>
      <c r="AD482">
        <v>2013</v>
      </c>
      <c r="AE482">
        <v>6</v>
      </c>
      <c r="AF482">
        <v>15</v>
      </c>
      <c r="AG482" t="s">
        <v>125</v>
      </c>
      <c r="AH482" t="s">
        <v>126</v>
      </c>
      <c r="AJ482" t="s">
        <v>4</v>
      </c>
      <c r="AK482" t="s">
        <v>11</v>
      </c>
      <c r="AL482" s="5">
        <v>245205</v>
      </c>
      <c r="AM482" s="5">
        <v>6641693</v>
      </c>
      <c r="AN482" s="5">
        <v>245000</v>
      </c>
      <c r="AO482" s="5">
        <v>6641000</v>
      </c>
      <c r="AP482">
        <v>10</v>
      </c>
      <c r="AQ482" s="5"/>
      <c r="AR482">
        <v>1010</v>
      </c>
      <c r="AS482" t="s">
        <v>127</v>
      </c>
      <c r="AT482" s="7" t="s">
        <v>128</v>
      </c>
      <c r="AU482">
        <v>100343</v>
      </c>
      <c r="AW482" s="6" t="s">
        <v>14</v>
      </c>
      <c r="AX482">
        <v>1</v>
      </c>
      <c r="AY482" t="s">
        <v>15</v>
      </c>
      <c r="AZ482" t="s">
        <v>129</v>
      </c>
      <c r="BA482" t="s">
        <v>130</v>
      </c>
      <c r="BB482">
        <v>1010</v>
      </c>
      <c r="BC482" t="s">
        <v>31</v>
      </c>
      <c r="BD482" t="s">
        <v>32</v>
      </c>
      <c r="BE482">
        <v>1</v>
      </c>
      <c r="BF482" s="7">
        <v>43709.902777777803</v>
      </c>
      <c r="BG482" s="8" t="s">
        <v>20</v>
      </c>
      <c r="BI482">
        <v>6</v>
      </c>
      <c r="BJ482">
        <v>8549</v>
      </c>
      <c r="BK482">
        <v>157920</v>
      </c>
      <c r="BL482" t="s">
        <v>131</v>
      </c>
      <c r="BX482">
        <v>282206</v>
      </c>
    </row>
    <row r="483" spans="1:76" x14ac:dyDescent="0.25">
      <c r="A483">
        <v>141718</v>
      </c>
      <c r="B483">
        <v>8985</v>
      </c>
      <c r="F483" t="s">
        <v>0</v>
      </c>
      <c r="G483" t="s">
        <v>23</v>
      </c>
      <c r="H483" t="s">
        <v>3796</v>
      </c>
      <c r="I483" t="s">
        <v>25</v>
      </c>
      <c r="K483">
        <v>1</v>
      </c>
      <c r="L483" t="s">
        <v>3</v>
      </c>
      <c r="M483">
        <v>100343</v>
      </c>
      <c r="N483" t="s">
        <v>4</v>
      </c>
      <c r="O483" t="s">
        <v>4</v>
      </c>
      <c r="U483" t="s">
        <v>3774</v>
      </c>
      <c r="V483" s="2">
        <v>1</v>
      </c>
      <c r="W483" t="s">
        <v>3775</v>
      </c>
      <c r="X483" t="s">
        <v>3776</v>
      </c>
      <c r="Y483" t="s">
        <v>3777</v>
      </c>
      <c r="Z483" s="4">
        <v>15</v>
      </c>
      <c r="AA483" s="5">
        <v>1502</v>
      </c>
      <c r="AB483" s="5" t="s">
        <v>3776</v>
      </c>
      <c r="AC483" t="s">
        <v>3797</v>
      </c>
      <c r="AD483">
        <v>2014</v>
      </c>
      <c r="AE483">
        <v>6</v>
      </c>
      <c r="AF483">
        <v>4</v>
      </c>
      <c r="AG483" t="s">
        <v>3798</v>
      </c>
      <c r="AH483" t="s">
        <v>126</v>
      </c>
      <c r="AJ483" t="s">
        <v>4</v>
      </c>
      <c r="AK483" t="s">
        <v>11</v>
      </c>
      <c r="AL483" s="5">
        <v>100555</v>
      </c>
      <c r="AM483" s="5">
        <v>6981534</v>
      </c>
      <c r="AN483" s="5">
        <v>101000</v>
      </c>
      <c r="AO483" s="5">
        <v>6981000</v>
      </c>
      <c r="AP483">
        <v>7</v>
      </c>
      <c r="AQ483" s="5"/>
      <c r="AR483">
        <v>1010</v>
      </c>
      <c r="AS483" t="s">
        <v>3799</v>
      </c>
      <c r="AT483" s="7" t="s">
        <v>3800</v>
      </c>
      <c r="AU483">
        <v>100343</v>
      </c>
      <c r="AW483" s="6" t="s">
        <v>14</v>
      </c>
      <c r="AX483">
        <v>1</v>
      </c>
      <c r="AY483" t="s">
        <v>15</v>
      </c>
      <c r="AZ483" t="s">
        <v>3801</v>
      </c>
      <c r="BA483" t="s">
        <v>3802</v>
      </c>
      <c r="BB483">
        <v>1010</v>
      </c>
      <c r="BC483" t="s">
        <v>31</v>
      </c>
      <c r="BD483" t="s">
        <v>32</v>
      </c>
      <c r="BF483" s="7">
        <v>41946.445138888899</v>
      </c>
      <c r="BG483" s="8" t="s">
        <v>20</v>
      </c>
      <c r="BI483">
        <v>6</v>
      </c>
      <c r="BJ483">
        <v>5909</v>
      </c>
      <c r="BK483">
        <v>158301</v>
      </c>
      <c r="BL483" t="s">
        <v>3803</v>
      </c>
      <c r="BX483">
        <v>141718</v>
      </c>
    </row>
    <row r="484" spans="1:76" x14ac:dyDescent="0.25">
      <c r="A484">
        <v>143760</v>
      </c>
      <c r="B484">
        <v>8630</v>
      </c>
      <c r="F484" t="s">
        <v>0</v>
      </c>
      <c r="G484" t="s">
        <v>23</v>
      </c>
      <c r="H484" t="s">
        <v>1340</v>
      </c>
      <c r="I484" t="s">
        <v>25</v>
      </c>
      <c r="K484">
        <v>1</v>
      </c>
      <c r="L484" t="s">
        <v>3</v>
      </c>
      <c r="M484">
        <v>100343</v>
      </c>
      <c r="N484" t="s">
        <v>4</v>
      </c>
      <c r="O484" t="s">
        <v>4</v>
      </c>
      <c r="U484" t="s">
        <v>1319</v>
      </c>
      <c r="V484" s="2">
        <v>1</v>
      </c>
      <c r="W484" t="s">
        <v>1052</v>
      </c>
      <c r="X484" t="s">
        <v>1294</v>
      </c>
      <c r="Y484" s="3" t="s">
        <v>1208</v>
      </c>
      <c r="Z484" s="4">
        <v>8</v>
      </c>
      <c r="AA484" s="5">
        <v>833</v>
      </c>
      <c r="AB484" s="5" t="s">
        <v>1294</v>
      </c>
      <c r="AC484" t="s">
        <v>1341</v>
      </c>
      <c r="AD484">
        <v>2014</v>
      </c>
      <c r="AE484">
        <v>6</v>
      </c>
      <c r="AF484">
        <v>19</v>
      </c>
      <c r="AG484" t="s">
        <v>1342</v>
      </c>
      <c r="AH484" t="s">
        <v>126</v>
      </c>
      <c r="AJ484" t="s">
        <v>4</v>
      </c>
      <c r="AK484" t="s">
        <v>11</v>
      </c>
      <c r="AL484" s="5">
        <v>105243</v>
      </c>
      <c r="AM484" s="5">
        <v>6612129</v>
      </c>
      <c r="AN484" s="5">
        <v>105000</v>
      </c>
      <c r="AO484" s="5">
        <v>6613000</v>
      </c>
      <c r="AP484">
        <v>10</v>
      </c>
      <c r="AQ484" s="5"/>
      <c r="AR484">
        <v>1010</v>
      </c>
      <c r="AS484" t="s">
        <v>142</v>
      </c>
      <c r="AT484" s="7" t="s">
        <v>1343</v>
      </c>
      <c r="AU484">
        <v>100343</v>
      </c>
      <c r="AW484" s="6" t="s">
        <v>14</v>
      </c>
      <c r="AX484">
        <v>1</v>
      </c>
      <c r="AY484" t="s">
        <v>15</v>
      </c>
      <c r="AZ484" t="s">
        <v>1344</v>
      </c>
      <c r="BA484" t="s">
        <v>1345</v>
      </c>
      <c r="BB484">
        <v>1010</v>
      </c>
      <c r="BC484" t="s">
        <v>31</v>
      </c>
      <c r="BD484" t="s">
        <v>32</v>
      </c>
      <c r="BF484" s="7">
        <v>43709.902777777803</v>
      </c>
      <c r="BG484" s="8" t="s">
        <v>20</v>
      </c>
      <c r="BI484">
        <v>6</v>
      </c>
      <c r="BJ484">
        <v>5555</v>
      </c>
      <c r="BK484">
        <v>158034</v>
      </c>
      <c r="BL484" t="s">
        <v>1346</v>
      </c>
      <c r="BX484">
        <v>143760</v>
      </c>
    </row>
    <row r="485" spans="1:76" x14ac:dyDescent="0.25">
      <c r="A485">
        <v>175635</v>
      </c>
      <c r="B485">
        <v>13778</v>
      </c>
      <c r="F485" t="s">
        <v>0</v>
      </c>
      <c r="G485" t="s">
        <v>23</v>
      </c>
      <c r="H485" t="s">
        <v>4998</v>
      </c>
      <c r="I485" t="s">
        <v>25</v>
      </c>
      <c r="K485">
        <v>1</v>
      </c>
      <c r="L485" t="s">
        <v>3</v>
      </c>
      <c r="M485">
        <v>100343</v>
      </c>
      <c r="N485" t="s">
        <v>4</v>
      </c>
      <c r="O485" t="s">
        <v>4</v>
      </c>
      <c r="U485" t="s">
        <v>4999</v>
      </c>
      <c r="V485" s="2">
        <v>1</v>
      </c>
      <c r="W485" t="s">
        <v>3775</v>
      </c>
      <c r="X485" t="s">
        <v>5000</v>
      </c>
      <c r="Y485" t="s">
        <v>3777</v>
      </c>
      <c r="Z485" s="4">
        <v>15</v>
      </c>
      <c r="AA485" s="5">
        <v>1563</v>
      </c>
      <c r="AB485" s="5" t="s">
        <v>5000</v>
      </c>
      <c r="AC485" t="s">
        <v>5001</v>
      </c>
      <c r="AD485">
        <v>2014</v>
      </c>
      <c r="AE485">
        <v>5</v>
      </c>
      <c r="AF485">
        <v>11</v>
      </c>
      <c r="AG485" t="s">
        <v>1230</v>
      </c>
      <c r="AH485" t="s">
        <v>126</v>
      </c>
      <c r="AJ485" t="s">
        <v>4</v>
      </c>
      <c r="AK485" t="s">
        <v>11</v>
      </c>
      <c r="AL485" s="5">
        <v>158813</v>
      </c>
      <c r="AM485" s="5">
        <v>6964400</v>
      </c>
      <c r="AN485" s="5">
        <v>159000</v>
      </c>
      <c r="AO485" s="5">
        <v>6965000</v>
      </c>
      <c r="AP485">
        <v>5</v>
      </c>
      <c r="AQ485" s="5"/>
      <c r="AR485">
        <v>1010</v>
      </c>
      <c r="AS485" t="s">
        <v>1211</v>
      </c>
      <c r="AT485" s="7" t="s">
        <v>5002</v>
      </c>
      <c r="AU485">
        <v>100343</v>
      </c>
      <c r="AW485" s="6" t="s">
        <v>14</v>
      </c>
      <c r="AX485">
        <v>1</v>
      </c>
      <c r="AY485" t="s">
        <v>15</v>
      </c>
      <c r="AZ485" t="s">
        <v>5003</v>
      </c>
      <c r="BA485" t="s">
        <v>5004</v>
      </c>
      <c r="BB485">
        <v>1010</v>
      </c>
      <c r="BC485" t="s">
        <v>31</v>
      </c>
      <c r="BD485" t="s">
        <v>32</v>
      </c>
      <c r="BF485" s="7">
        <v>43709.902777777803</v>
      </c>
      <c r="BG485" s="8" t="s">
        <v>20</v>
      </c>
      <c r="BI485">
        <v>6</v>
      </c>
      <c r="BJ485">
        <v>10394</v>
      </c>
      <c r="BK485">
        <v>158375</v>
      </c>
      <c r="BL485" t="s">
        <v>5005</v>
      </c>
      <c r="BX485">
        <v>175635</v>
      </c>
    </row>
    <row r="486" spans="1:76" x14ac:dyDescent="0.25">
      <c r="A486">
        <v>432425</v>
      </c>
      <c r="B486">
        <v>8986</v>
      </c>
      <c r="F486" t="s">
        <v>0</v>
      </c>
      <c r="G486" t="s">
        <v>23</v>
      </c>
      <c r="H486" t="s">
        <v>5449</v>
      </c>
      <c r="I486" t="s">
        <v>25</v>
      </c>
      <c r="K486">
        <v>1</v>
      </c>
      <c r="L486" t="s">
        <v>3</v>
      </c>
      <c r="M486">
        <v>100343</v>
      </c>
      <c r="N486" t="s">
        <v>4</v>
      </c>
      <c r="O486" t="s">
        <v>4</v>
      </c>
      <c r="U486" t="s">
        <v>5371</v>
      </c>
      <c r="V486" s="2">
        <v>1</v>
      </c>
      <c r="W486" t="s">
        <v>5072</v>
      </c>
      <c r="X486" t="s">
        <v>5098</v>
      </c>
      <c r="Y486" s="3" t="s">
        <v>5074</v>
      </c>
      <c r="Z486" s="4">
        <v>16</v>
      </c>
      <c r="AA486" s="5">
        <v>1601</v>
      </c>
      <c r="AB486" s="5" t="s">
        <v>5098</v>
      </c>
      <c r="AC486" t="s">
        <v>5450</v>
      </c>
      <c r="AD486">
        <v>2014</v>
      </c>
      <c r="AE486">
        <v>7</v>
      </c>
      <c r="AF486">
        <v>1</v>
      </c>
      <c r="AG486" t="s">
        <v>5451</v>
      </c>
      <c r="AH486" t="s">
        <v>126</v>
      </c>
      <c r="AJ486" t="s">
        <v>4</v>
      </c>
      <c r="AK486" t="s">
        <v>11</v>
      </c>
      <c r="AL486" s="5">
        <v>275761</v>
      </c>
      <c r="AM486" s="5">
        <v>7041512</v>
      </c>
      <c r="AN486" s="5">
        <v>275000</v>
      </c>
      <c r="AO486" s="5">
        <v>7041000</v>
      </c>
      <c r="AP486">
        <v>100</v>
      </c>
      <c r="AQ486" s="5"/>
      <c r="AR486">
        <v>1010</v>
      </c>
      <c r="AS486" t="s">
        <v>142</v>
      </c>
      <c r="AT486" s="7" t="s">
        <v>5452</v>
      </c>
      <c r="AU486">
        <v>100343</v>
      </c>
      <c r="AW486" s="6" t="s">
        <v>14</v>
      </c>
      <c r="AX486">
        <v>1</v>
      </c>
      <c r="AY486" t="s">
        <v>15</v>
      </c>
      <c r="AZ486" t="s">
        <v>5453</v>
      </c>
      <c r="BA486" t="s">
        <v>5454</v>
      </c>
      <c r="BB486">
        <v>1010</v>
      </c>
      <c r="BC486" t="s">
        <v>31</v>
      </c>
      <c r="BD486" t="s">
        <v>32</v>
      </c>
      <c r="BF486" s="7">
        <v>41946.4465277778</v>
      </c>
      <c r="BG486" s="8" t="s">
        <v>20</v>
      </c>
      <c r="BI486">
        <v>6</v>
      </c>
      <c r="BJ486">
        <v>5910</v>
      </c>
      <c r="BK486">
        <v>158419</v>
      </c>
      <c r="BL486" t="s">
        <v>5455</v>
      </c>
      <c r="BX486">
        <v>432425</v>
      </c>
    </row>
    <row r="487" spans="1:76" x14ac:dyDescent="0.25">
      <c r="A487">
        <v>139714</v>
      </c>
      <c r="B487">
        <v>12067</v>
      </c>
      <c r="F487" t="s">
        <v>0</v>
      </c>
      <c r="G487" t="s">
        <v>23</v>
      </c>
      <c r="H487" t="s">
        <v>4148</v>
      </c>
      <c r="I487" t="s">
        <v>25</v>
      </c>
      <c r="K487">
        <v>1</v>
      </c>
      <c r="L487" t="s">
        <v>3</v>
      </c>
      <c r="M487">
        <v>100343</v>
      </c>
      <c r="N487" t="s">
        <v>4</v>
      </c>
      <c r="O487" t="s">
        <v>4</v>
      </c>
      <c r="U487" t="s">
        <v>4133</v>
      </c>
      <c r="V487" s="2">
        <v>1</v>
      </c>
      <c r="W487" t="s">
        <v>3775</v>
      </c>
      <c r="X487" t="s">
        <v>3776</v>
      </c>
      <c r="Y487" t="s">
        <v>3777</v>
      </c>
      <c r="Z487" s="4">
        <v>15</v>
      </c>
      <c r="AA487" s="5">
        <v>1502</v>
      </c>
      <c r="AB487" s="5" t="s">
        <v>3776</v>
      </c>
      <c r="AC487" t="s">
        <v>4149</v>
      </c>
      <c r="AD487">
        <v>2014</v>
      </c>
      <c r="AE487">
        <v>5</v>
      </c>
      <c r="AF487">
        <v>6</v>
      </c>
      <c r="AG487" t="s">
        <v>4150</v>
      </c>
      <c r="AH487" t="s">
        <v>126</v>
      </c>
      <c r="AJ487" t="s">
        <v>4</v>
      </c>
      <c r="AK487" t="s">
        <v>11</v>
      </c>
      <c r="AL487" s="5">
        <v>96458</v>
      </c>
      <c r="AM487" s="5">
        <v>6981185</v>
      </c>
      <c r="AN487" s="5">
        <v>97000</v>
      </c>
      <c r="AO487" s="5">
        <v>6981000</v>
      </c>
      <c r="AP487">
        <v>5</v>
      </c>
      <c r="AQ487" s="5"/>
      <c r="AR487">
        <v>1010</v>
      </c>
      <c r="AS487" t="s">
        <v>142</v>
      </c>
      <c r="AT487" s="7" t="s">
        <v>4151</v>
      </c>
      <c r="AU487">
        <v>100343</v>
      </c>
      <c r="AW487" s="6" t="s">
        <v>14</v>
      </c>
      <c r="AX487">
        <v>1</v>
      </c>
      <c r="AY487" t="s">
        <v>15</v>
      </c>
      <c r="AZ487" t="s">
        <v>4152</v>
      </c>
      <c r="BA487" t="s">
        <v>4153</v>
      </c>
      <c r="BB487">
        <v>1010</v>
      </c>
      <c r="BC487" t="s">
        <v>31</v>
      </c>
      <c r="BD487" t="s">
        <v>32</v>
      </c>
      <c r="BF487" s="7">
        <v>43709.902777777803</v>
      </c>
      <c r="BG487" s="8" t="s">
        <v>20</v>
      </c>
      <c r="BI487">
        <v>6</v>
      </c>
      <c r="BJ487">
        <v>8716</v>
      </c>
      <c r="BK487">
        <v>158300</v>
      </c>
      <c r="BL487" t="s">
        <v>4154</v>
      </c>
      <c r="BX487">
        <v>139714</v>
      </c>
    </row>
    <row r="488" spans="1:76" x14ac:dyDescent="0.25">
      <c r="A488">
        <v>140826</v>
      </c>
      <c r="B488">
        <v>11851</v>
      </c>
      <c r="F488" t="s">
        <v>0</v>
      </c>
      <c r="G488" t="s">
        <v>23</v>
      </c>
      <c r="H488" t="s">
        <v>4323</v>
      </c>
      <c r="I488" t="s">
        <v>25</v>
      </c>
      <c r="K488">
        <v>1</v>
      </c>
      <c r="L488" t="s">
        <v>3</v>
      </c>
      <c r="M488">
        <v>100343</v>
      </c>
      <c r="N488" t="s">
        <v>4</v>
      </c>
      <c r="O488" t="s">
        <v>4</v>
      </c>
      <c r="U488" t="s">
        <v>4310</v>
      </c>
      <c r="V488" s="2">
        <v>1</v>
      </c>
      <c r="W488" t="s">
        <v>3775</v>
      </c>
      <c r="X488" t="s">
        <v>4284</v>
      </c>
      <c r="Y488" t="s">
        <v>3777</v>
      </c>
      <c r="Z488" s="4">
        <v>15</v>
      </c>
      <c r="AA488" s="5">
        <v>1524</v>
      </c>
      <c r="AB488" t="s">
        <v>4285</v>
      </c>
      <c r="AC488" t="s">
        <v>4324</v>
      </c>
      <c r="AD488">
        <v>2014</v>
      </c>
      <c r="AE488">
        <v>8</v>
      </c>
      <c r="AF488">
        <v>2</v>
      </c>
      <c r="AG488" t="s">
        <v>4165</v>
      </c>
      <c r="AH488" t="s">
        <v>126</v>
      </c>
      <c r="AJ488" t="s">
        <v>4</v>
      </c>
      <c r="AK488" t="s">
        <v>11</v>
      </c>
      <c r="AL488" s="5">
        <v>98584</v>
      </c>
      <c r="AM488" s="5">
        <v>6925084</v>
      </c>
      <c r="AN488" s="5">
        <v>99000</v>
      </c>
      <c r="AO488" s="5">
        <v>6925000</v>
      </c>
      <c r="AP488">
        <v>10</v>
      </c>
      <c r="AQ488" s="5"/>
      <c r="AR488">
        <v>1010</v>
      </c>
      <c r="AS488" t="s">
        <v>4325</v>
      </c>
      <c r="AT488" s="7" t="s">
        <v>4326</v>
      </c>
      <c r="AU488">
        <v>100343</v>
      </c>
      <c r="AW488" s="6" t="s">
        <v>14</v>
      </c>
      <c r="AX488">
        <v>1</v>
      </c>
      <c r="AY488" t="s">
        <v>15</v>
      </c>
      <c r="AZ488" t="s">
        <v>4327</v>
      </c>
      <c r="BA488" t="s">
        <v>4328</v>
      </c>
      <c r="BB488">
        <v>1010</v>
      </c>
      <c r="BC488" t="s">
        <v>31</v>
      </c>
      <c r="BD488" t="s">
        <v>32</v>
      </c>
      <c r="BF488" s="7">
        <v>43709.902777777803</v>
      </c>
      <c r="BG488" s="8" t="s">
        <v>20</v>
      </c>
      <c r="BI488">
        <v>6</v>
      </c>
      <c r="BJ488">
        <v>8500</v>
      </c>
      <c r="BK488">
        <v>158317</v>
      </c>
      <c r="BL488" t="s">
        <v>4329</v>
      </c>
      <c r="BX488">
        <v>140826</v>
      </c>
    </row>
    <row r="489" spans="1:76" x14ac:dyDescent="0.25">
      <c r="A489">
        <v>142706</v>
      </c>
      <c r="B489">
        <v>92983</v>
      </c>
      <c r="F489" t="s">
        <v>0</v>
      </c>
      <c r="G489" t="s">
        <v>23</v>
      </c>
      <c r="H489" t="s">
        <v>1658</v>
      </c>
      <c r="I489" t="s">
        <v>25</v>
      </c>
      <c r="K489">
        <v>1</v>
      </c>
      <c r="L489" t="s">
        <v>3</v>
      </c>
      <c r="M489">
        <v>100343</v>
      </c>
      <c r="N489" t="s">
        <v>4</v>
      </c>
      <c r="O489" t="s">
        <v>4</v>
      </c>
      <c r="U489" t="s">
        <v>1650</v>
      </c>
      <c r="V489" s="2">
        <v>1</v>
      </c>
      <c r="W489" t="s">
        <v>1519</v>
      </c>
      <c r="X489" t="s">
        <v>1651</v>
      </c>
      <c r="Y489" t="s">
        <v>1521</v>
      </c>
      <c r="Z489" s="4">
        <v>9</v>
      </c>
      <c r="AA489" s="5">
        <v>926</v>
      </c>
      <c r="AB489" s="5" t="s">
        <v>1651</v>
      </c>
      <c r="AC489" t="s">
        <v>1659</v>
      </c>
      <c r="AD489">
        <v>2015</v>
      </c>
      <c r="AE489">
        <v>6</v>
      </c>
      <c r="AF489">
        <v>5</v>
      </c>
      <c r="AG489" t="s">
        <v>1660</v>
      </c>
      <c r="AJ489" t="s">
        <v>4</v>
      </c>
      <c r="AK489" t="s">
        <v>11</v>
      </c>
      <c r="AL489">
        <v>103301</v>
      </c>
      <c r="AM489">
        <v>6467296</v>
      </c>
      <c r="AN489" s="5">
        <v>103000</v>
      </c>
      <c r="AO489" s="5">
        <v>6467000</v>
      </c>
      <c r="AP489">
        <v>5</v>
      </c>
      <c r="AR489">
        <v>1010</v>
      </c>
      <c r="AT489" s="7" t="s">
        <v>1661</v>
      </c>
      <c r="AU489">
        <v>100343</v>
      </c>
      <c r="AW489" s="6" t="s">
        <v>14</v>
      </c>
      <c r="AX489">
        <v>1</v>
      </c>
      <c r="AY489" t="s">
        <v>15</v>
      </c>
      <c r="AZ489" t="s">
        <v>1662</v>
      </c>
      <c r="BA489" t="s">
        <v>1663</v>
      </c>
      <c r="BB489">
        <v>1010</v>
      </c>
      <c r="BC489" t="s">
        <v>31</v>
      </c>
      <c r="BD489" t="s">
        <v>32</v>
      </c>
      <c r="BF489" s="7">
        <v>42176.0399189815</v>
      </c>
      <c r="BG489" s="8" t="s">
        <v>20</v>
      </c>
      <c r="BI489">
        <v>6</v>
      </c>
      <c r="BJ489">
        <v>80427</v>
      </c>
      <c r="BK489">
        <v>158054</v>
      </c>
      <c r="BL489" t="s">
        <v>1664</v>
      </c>
      <c r="BX489">
        <v>142706</v>
      </c>
    </row>
    <row r="490" spans="1:76" x14ac:dyDescent="0.25">
      <c r="A490">
        <v>143907</v>
      </c>
      <c r="B490">
        <v>102272</v>
      </c>
      <c r="F490" t="s">
        <v>0</v>
      </c>
      <c r="G490" t="s">
        <v>23</v>
      </c>
      <c r="H490" t="s">
        <v>3810</v>
      </c>
      <c r="I490" t="s">
        <v>25</v>
      </c>
      <c r="K490">
        <v>1</v>
      </c>
      <c r="L490" t="s">
        <v>3</v>
      </c>
      <c r="M490">
        <v>100343</v>
      </c>
      <c r="N490" t="s">
        <v>4</v>
      </c>
      <c r="O490" t="s">
        <v>4</v>
      </c>
      <c r="U490" t="s">
        <v>3811</v>
      </c>
      <c r="V490" s="2">
        <v>1</v>
      </c>
      <c r="W490" t="s">
        <v>3775</v>
      </c>
      <c r="X490" t="s">
        <v>3776</v>
      </c>
      <c r="Y490" t="s">
        <v>3777</v>
      </c>
      <c r="Z490" s="4">
        <v>15</v>
      </c>
      <c r="AA490" s="5">
        <v>1502</v>
      </c>
      <c r="AB490" s="5" t="s">
        <v>3776</v>
      </c>
      <c r="AC490" t="s">
        <v>3812</v>
      </c>
      <c r="AD490">
        <v>2015</v>
      </c>
      <c r="AE490">
        <v>6</v>
      </c>
      <c r="AF490">
        <v>18</v>
      </c>
      <c r="AG490" t="s">
        <v>3813</v>
      </c>
      <c r="AJ490" t="s">
        <v>4</v>
      </c>
      <c r="AK490" t="s">
        <v>11</v>
      </c>
      <c r="AL490">
        <v>105751</v>
      </c>
      <c r="AM490">
        <v>6982527</v>
      </c>
      <c r="AN490" s="5">
        <v>105000</v>
      </c>
      <c r="AO490" s="5">
        <v>6983000</v>
      </c>
      <c r="AP490">
        <v>10</v>
      </c>
      <c r="AR490">
        <v>1010</v>
      </c>
      <c r="AT490" s="7" t="s">
        <v>3814</v>
      </c>
      <c r="AU490">
        <v>100343</v>
      </c>
      <c r="AW490" s="6" t="s">
        <v>14</v>
      </c>
      <c r="AX490">
        <v>1</v>
      </c>
      <c r="AY490" t="s">
        <v>15</v>
      </c>
      <c r="AZ490" t="s">
        <v>3815</v>
      </c>
      <c r="BA490" t="s">
        <v>3816</v>
      </c>
      <c r="BB490">
        <v>1010</v>
      </c>
      <c r="BC490" t="s">
        <v>31</v>
      </c>
      <c r="BD490" t="s">
        <v>32</v>
      </c>
      <c r="BF490" s="7">
        <v>43710.332638888904</v>
      </c>
      <c r="BG490" s="8" t="s">
        <v>20</v>
      </c>
      <c r="BI490">
        <v>6</v>
      </c>
      <c r="BJ490">
        <v>88897</v>
      </c>
      <c r="BK490">
        <v>158302</v>
      </c>
      <c r="BL490" t="s">
        <v>3817</v>
      </c>
      <c r="BX490">
        <v>143907</v>
      </c>
    </row>
    <row r="491" spans="1:76" x14ac:dyDescent="0.25">
      <c r="A491">
        <v>144633</v>
      </c>
      <c r="B491">
        <v>96752</v>
      </c>
      <c r="F491" t="s">
        <v>0</v>
      </c>
      <c r="G491" t="s">
        <v>23</v>
      </c>
      <c r="H491" t="s">
        <v>1360</v>
      </c>
      <c r="I491" t="s">
        <v>25</v>
      </c>
      <c r="K491">
        <v>1</v>
      </c>
      <c r="L491" t="s">
        <v>3</v>
      </c>
      <c r="M491">
        <v>100343</v>
      </c>
      <c r="N491" t="s">
        <v>4</v>
      </c>
      <c r="O491" t="s">
        <v>4</v>
      </c>
      <c r="U491" t="s">
        <v>1354</v>
      </c>
      <c r="V491" s="2">
        <v>1</v>
      </c>
      <c r="W491" t="s">
        <v>1052</v>
      </c>
      <c r="X491" t="s">
        <v>1294</v>
      </c>
      <c r="Y491" s="3" t="s">
        <v>1208</v>
      </c>
      <c r="Z491" s="4">
        <v>8</v>
      </c>
      <c r="AA491" s="5">
        <v>833</v>
      </c>
      <c r="AB491" s="5" t="s">
        <v>1294</v>
      </c>
      <c r="AC491" t="s">
        <v>1361</v>
      </c>
      <c r="AD491">
        <v>2015</v>
      </c>
      <c r="AE491">
        <v>7</v>
      </c>
      <c r="AF491">
        <v>20</v>
      </c>
      <c r="AG491" t="s">
        <v>1342</v>
      </c>
      <c r="AJ491" t="s">
        <v>4</v>
      </c>
      <c r="AK491" t="s">
        <v>11</v>
      </c>
      <c r="AL491">
        <v>107466</v>
      </c>
      <c r="AM491">
        <v>6612502</v>
      </c>
      <c r="AN491" s="5">
        <v>107000</v>
      </c>
      <c r="AO491" s="5">
        <v>6613000</v>
      </c>
      <c r="AP491">
        <v>10</v>
      </c>
      <c r="AR491">
        <v>1010</v>
      </c>
      <c r="AS491" t="s">
        <v>1362</v>
      </c>
      <c r="AT491" s="7" t="s">
        <v>1363</v>
      </c>
      <c r="AU491">
        <v>100343</v>
      </c>
      <c r="AW491" s="6" t="s">
        <v>14</v>
      </c>
      <c r="AX491">
        <v>1</v>
      </c>
      <c r="AY491" t="s">
        <v>15</v>
      </c>
      <c r="AZ491" t="s">
        <v>1364</v>
      </c>
      <c r="BA491" t="s">
        <v>1365</v>
      </c>
      <c r="BB491">
        <v>1010</v>
      </c>
      <c r="BC491" t="s">
        <v>31</v>
      </c>
      <c r="BD491" t="s">
        <v>32</v>
      </c>
      <c r="BF491" s="7">
        <v>43710.332638888904</v>
      </c>
      <c r="BG491" s="8" t="s">
        <v>20</v>
      </c>
      <c r="BI491">
        <v>6</v>
      </c>
      <c r="BJ491">
        <v>84012</v>
      </c>
      <c r="BK491">
        <v>158035</v>
      </c>
      <c r="BL491" t="s">
        <v>1366</v>
      </c>
      <c r="BX491">
        <v>144633</v>
      </c>
    </row>
    <row r="492" spans="1:76" x14ac:dyDescent="0.25">
      <c r="A492">
        <v>149073</v>
      </c>
      <c r="B492">
        <v>114308</v>
      </c>
      <c r="F492" t="s">
        <v>0</v>
      </c>
      <c r="G492" t="s">
        <v>23</v>
      </c>
      <c r="H492" t="s">
        <v>4509</v>
      </c>
      <c r="I492" t="s">
        <v>25</v>
      </c>
      <c r="K492">
        <v>1</v>
      </c>
      <c r="L492" t="s">
        <v>3</v>
      </c>
      <c r="M492">
        <v>100343</v>
      </c>
      <c r="N492" t="s">
        <v>4</v>
      </c>
      <c r="O492" t="s">
        <v>4</v>
      </c>
      <c r="U492" t="s">
        <v>4510</v>
      </c>
      <c r="V492" s="2">
        <v>1</v>
      </c>
      <c r="W492" t="s">
        <v>3775</v>
      </c>
      <c r="X492" t="s">
        <v>4450</v>
      </c>
      <c r="Y492" t="s">
        <v>3777</v>
      </c>
      <c r="Z492" s="4">
        <v>15</v>
      </c>
      <c r="AA492" s="5">
        <v>1539</v>
      </c>
      <c r="AB492" s="5" t="s">
        <v>4450</v>
      </c>
      <c r="AC492" t="s">
        <v>4511</v>
      </c>
      <c r="AD492">
        <v>2015</v>
      </c>
      <c r="AE492">
        <v>6</v>
      </c>
      <c r="AF492">
        <v>10</v>
      </c>
      <c r="AG492" t="s">
        <v>4452</v>
      </c>
      <c r="AJ492" t="s">
        <v>4</v>
      </c>
      <c r="AK492" t="s">
        <v>11</v>
      </c>
      <c r="AL492">
        <v>118019</v>
      </c>
      <c r="AM492">
        <v>6965076</v>
      </c>
      <c r="AN492" s="5">
        <v>119000</v>
      </c>
      <c r="AO492" s="5">
        <v>6965000</v>
      </c>
      <c r="AP492">
        <v>5</v>
      </c>
      <c r="AR492">
        <v>1010</v>
      </c>
      <c r="AS492" t="s">
        <v>4512</v>
      </c>
      <c r="AT492" s="7" t="s">
        <v>4513</v>
      </c>
      <c r="AU492">
        <v>100343</v>
      </c>
      <c r="AW492" s="6" t="s">
        <v>14</v>
      </c>
      <c r="AX492">
        <v>1</v>
      </c>
      <c r="AY492" t="s">
        <v>15</v>
      </c>
      <c r="AZ492" t="s">
        <v>4514</v>
      </c>
      <c r="BA492" t="s">
        <v>4515</v>
      </c>
      <c r="BB492">
        <v>1010</v>
      </c>
      <c r="BC492" t="s">
        <v>31</v>
      </c>
      <c r="BD492" t="s">
        <v>32</v>
      </c>
      <c r="BF492" s="7">
        <v>43710.332638888904</v>
      </c>
      <c r="BG492" s="8" t="s">
        <v>20</v>
      </c>
      <c r="BI492">
        <v>6</v>
      </c>
      <c r="BJ492">
        <v>100032</v>
      </c>
      <c r="BK492">
        <v>158330</v>
      </c>
      <c r="BL492" t="s">
        <v>4516</v>
      </c>
      <c r="BX492">
        <v>149073</v>
      </c>
    </row>
    <row r="493" spans="1:76" x14ac:dyDescent="0.25">
      <c r="A493">
        <v>149785</v>
      </c>
      <c r="B493">
        <v>103429</v>
      </c>
      <c r="F493" t="s">
        <v>0</v>
      </c>
      <c r="G493" t="s">
        <v>23</v>
      </c>
      <c r="H493" t="s">
        <v>3933</v>
      </c>
      <c r="I493" t="s">
        <v>25</v>
      </c>
      <c r="K493">
        <v>1</v>
      </c>
      <c r="L493" t="s">
        <v>3</v>
      </c>
      <c r="M493">
        <v>100343</v>
      </c>
      <c r="N493" t="s">
        <v>4</v>
      </c>
      <c r="O493" t="s">
        <v>4</v>
      </c>
      <c r="U493" t="s">
        <v>3934</v>
      </c>
      <c r="V493" s="2">
        <v>1</v>
      </c>
      <c r="W493" t="s">
        <v>3775</v>
      </c>
      <c r="X493" t="s">
        <v>3776</v>
      </c>
      <c r="Y493" t="s">
        <v>3777</v>
      </c>
      <c r="Z493" s="4">
        <v>15</v>
      </c>
      <c r="AA493" s="5">
        <v>1502</v>
      </c>
      <c r="AB493" s="5" t="s">
        <v>3776</v>
      </c>
      <c r="AC493" t="s">
        <v>3935</v>
      </c>
      <c r="AD493">
        <v>2015</v>
      </c>
      <c r="AE493">
        <v>7</v>
      </c>
      <c r="AF493">
        <v>2</v>
      </c>
      <c r="AG493" t="s">
        <v>1230</v>
      </c>
      <c r="AJ493" t="s">
        <v>4</v>
      </c>
      <c r="AK493" t="s">
        <v>11</v>
      </c>
      <c r="AL493">
        <v>119984</v>
      </c>
      <c r="AM493">
        <v>6984990</v>
      </c>
      <c r="AN493" s="5">
        <v>119000</v>
      </c>
      <c r="AO493" s="5">
        <v>6985000</v>
      </c>
      <c r="AP493">
        <v>5</v>
      </c>
      <c r="AR493">
        <v>1010</v>
      </c>
      <c r="AS493" t="s">
        <v>1830</v>
      </c>
      <c r="AT493" s="7" t="s">
        <v>3936</v>
      </c>
      <c r="AU493">
        <v>100343</v>
      </c>
      <c r="AW493" s="6" t="s">
        <v>14</v>
      </c>
      <c r="AX493">
        <v>1</v>
      </c>
      <c r="AY493" t="s">
        <v>15</v>
      </c>
      <c r="AZ493" t="s">
        <v>3937</v>
      </c>
      <c r="BA493" t="s">
        <v>3938</v>
      </c>
      <c r="BB493">
        <v>1010</v>
      </c>
      <c r="BC493" t="s">
        <v>31</v>
      </c>
      <c r="BD493" t="s">
        <v>32</v>
      </c>
      <c r="BF493" s="7">
        <v>43710.332638888904</v>
      </c>
      <c r="BG493" s="8" t="s">
        <v>20</v>
      </c>
      <c r="BI493">
        <v>6</v>
      </c>
      <c r="BJ493">
        <v>89806</v>
      </c>
      <c r="BK493">
        <v>158303</v>
      </c>
      <c r="BL493" t="s">
        <v>3939</v>
      </c>
      <c r="BX493">
        <v>149785</v>
      </c>
    </row>
    <row r="494" spans="1:76" x14ac:dyDescent="0.25">
      <c r="A494">
        <v>153060</v>
      </c>
      <c r="B494">
        <v>103427</v>
      </c>
      <c r="F494" t="s">
        <v>0</v>
      </c>
      <c r="G494" t="s">
        <v>23</v>
      </c>
      <c r="H494" t="s">
        <v>4740</v>
      </c>
      <c r="I494" t="s">
        <v>25</v>
      </c>
      <c r="K494">
        <v>1</v>
      </c>
      <c r="L494" t="s">
        <v>3</v>
      </c>
      <c r="M494">
        <v>100343</v>
      </c>
      <c r="N494" t="s">
        <v>4</v>
      </c>
      <c r="O494" t="s">
        <v>4</v>
      </c>
      <c r="U494" t="s">
        <v>4741</v>
      </c>
      <c r="V494" s="2">
        <v>1</v>
      </c>
      <c r="W494" t="s">
        <v>3775</v>
      </c>
      <c r="X494" t="s">
        <v>4726</v>
      </c>
      <c r="Y494" t="s">
        <v>3777</v>
      </c>
      <c r="Z494" s="4">
        <v>15</v>
      </c>
      <c r="AA494" s="5">
        <v>1557</v>
      </c>
      <c r="AB494" s="5" t="s">
        <v>4726</v>
      </c>
      <c r="AC494" t="s">
        <v>4742</v>
      </c>
      <c r="AD494">
        <v>2015</v>
      </c>
      <c r="AE494">
        <v>7</v>
      </c>
      <c r="AF494">
        <v>2</v>
      </c>
      <c r="AG494" t="s">
        <v>1230</v>
      </c>
      <c r="AJ494" t="s">
        <v>4</v>
      </c>
      <c r="AK494" t="s">
        <v>11</v>
      </c>
      <c r="AL494">
        <v>125936</v>
      </c>
      <c r="AM494">
        <v>6993619</v>
      </c>
      <c r="AN494" s="5">
        <v>125000</v>
      </c>
      <c r="AO494" s="5">
        <v>6993000</v>
      </c>
      <c r="AP494">
        <v>5</v>
      </c>
      <c r="AR494">
        <v>1010</v>
      </c>
      <c r="AS494" t="s">
        <v>4200</v>
      </c>
      <c r="AT494" s="7" t="s">
        <v>4743</v>
      </c>
      <c r="AU494">
        <v>100343</v>
      </c>
      <c r="AW494" s="6" t="s">
        <v>14</v>
      </c>
      <c r="AX494">
        <v>1</v>
      </c>
      <c r="AY494" t="s">
        <v>15</v>
      </c>
      <c r="AZ494" t="s">
        <v>4744</v>
      </c>
      <c r="BA494" t="s">
        <v>4745</v>
      </c>
      <c r="BB494">
        <v>1010</v>
      </c>
      <c r="BC494" t="s">
        <v>31</v>
      </c>
      <c r="BD494" t="s">
        <v>32</v>
      </c>
      <c r="BF494" s="7">
        <v>43710.332638888904</v>
      </c>
      <c r="BG494" s="8" t="s">
        <v>20</v>
      </c>
      <c r="BI494">
        <v>6</v>
      </c>
      <c r="BJ494">
        <v>89804</v>
      </c>
      <c r="BK494">
        <v>158352</v>
      </c>
      <c r="BL494" t="s">
        <v>4746</v>
      </c>
      <c r="BX494">
        <v>153060</v>
      </c>
    </row>
    <row r="495" spans="1:76" x14ac:dyDescent="0.25">
      <c r="A495">
        <v>170132</v>
      </c>
      <c r="B495">
        <v>91142</v>
      </c>
      <c r="F495" t="s">
        <v>0</v>
      </c>
      <c r="G495" t="s">
        <v>23</v>
      </c>
      <c r="H495" t="s">
        <v>4816</v>
      </c>
      <c r="I495" s="1" t="str">
        <f>HYPERLINK(AT495,"Foto")</f>
        <v>Foto</v>
      </c>
      <c r="K495">
        <v>1</v>
      </c>
      <c r="L495" t="s">
        <v>3</v>
      </c>
      <c r="M495">
        <v>100343</v>
      </c>
      <c r="N495" t="s">
        <v>4</v>
      </c>
      <c r="O495" t="s">
        <v>4</v>
      </c>
      <c r="U495" t="s">
        <v>4788</v>
      </c>
      <c r="V495" s="2">
        <v>1</v>
      </c>
      <c r="W495" t="s">
        <v>3775</v>
      </c>
      <c r="X495" t="s">
        <v>4749</v>
      </c>
      <c r="Y495" t="s">
        <v>3777</v>
      </c>
      <c r="Z495" s="4">
        <v>15</v>
      </c>
      <c r="AA495" s="5">
        <v>1560</v>
      </c>
      <c r="AB495" s="5" t="s">
        <v>4749</v>
      </c>
      <c r="AC495" t="s">
        <v>4817</v>
      </c>
      <c r="AD495">
        <v>2015</v>
      </c>
      <c r="AE495">
        <v>5</v>
      </c>
      <c r="AF495">
        <v>25</v>
      </c>
      <c r="AG495" t="s">
        <v>1230</v>
      </c>
      <c r="AH495" t="s">
        <v>126</v>
      </c>
      <c r="AJ495" t="s">
        <v>4</v>
      </c>
      <c r="AK495" t="s">
        <v>11</v>
      </c>
      <c r="AL495">
        <v>152806</v>
      </c>
      <c r="AM495">
        <v>7010084</v>
      </c>
      <c r="AN495" s="5">
        <v>153000</v>
      </c>
      <c r="AO495" s="5">
        <v>7011000</v>
      </c>
      <c r="AP495">
        <v>5</v>
      </c>
      <c r="AR495">
        <v>1010</v>
      </c>
      <c r="AS495" t="s">
        <v>4818</v>
      </c>
      <c r="AT495" s="7" t="s">
        <v>4819</v>
      </c>
      <c r="AU495">
        <v>100343</v>
      </c>
      <c r="AW495" s="6" t="s">
        <v>14</v>
      </c>
      <c r="AX495">
        <v>1</v>
      </c>
      <c r="AY495" t="s">
        <v>15</v>
      </c>
      <c r="AZ495" t="s">
        <v>4820</v>
      </c>
      <c r="BA495" t="s">
        <v>4821</v>
      </c>
      <c r="BB495">
        <v>1010</v>
      </c>
      <c r="BC495" t="s">
        <v>31</v>
      </c>
      <c r="BD495" t="s">
        <v>32</v>
      </c>
      <c r="BE495">
        <v>1</v>
      </c>
      <c r="BF495" s="7">
        <v>43710.332638888904</v>
      </c>
      <c r="BG495" s="8" t="s">
        <v>20</v>
      </c>
      <c r="BI495">
        <v>6</v>
      </c>
      <c r="BJ495">
        <v>78808</v>
      </c>
      <c r="BK495">
        <v>158369</v>
      </c>
      <c r="BL495" t="s">
        <v>4822</v>
      </c>
      <c r="BX495">
        <v>170132</v>
      </c>
    </row>
    <row r="496" spans="1:76" x14ac:dyDescent="0.25">
      <c r="A496">
        <v>172770</v>
      </c>
      <c r="B496">
        <v>92215</v>
      </c>
      <c r="F496" t="s">
        <v>0</v>
      </c>
      <c r="G496" t="s">
        <v>23</v>
      </c>
      <c r="H496" t="s">
        <v>4905</v>
      </c>
      <c r="I496" t="s">
        <v>25</v>
      </c>
      <c r="K496">
        <v>1</v>
      </c>
      <c r="L496" t="s">
        <v>3</v>
      </c>
      <c r="M496">
        <v>100343</v>
      </c>
      <c r="N496" t="s">
        <v>4</v>
      </c>
      <c r="O496" t="s">
        <v>4</v>
      </c>
      <c r="U496" t="s">
        <v>4865</v>
      </c>
      <c r="V496" s="2">
        <v>1</v>
      </c>
      <c r="W496" t="s">
        <v>3775</v>
      </c>
      <c r="X496" t="s">
        <v>4749</v>
      </c>
      <c r="Y496" t="s">
        <v>3777</v>
      </c>
      <c r="Z496" s="4">
        <v>15</v>
      </c>
      <c r="AA496" s="5">
        <v>1560</v>
      </c>
      <c r="AB496" s="5" t="s">
        <v>4749</v>
      </c>
      <c r="AC496" t="s">
        <v>4906</v>
      </c>
      <c r="AD496">
        <v>2015</v>
      </c>
      <c r="AE496">
        <v>5</v>
      </c>
      <c r="AF496">
        <v>28</v>
      </c>
      <c r="AG496" t="s">
        <v>1230</v>
      </c>
      <c r="AJ496" t="s">
        <v>4</v>
      </c>
      <c r="AK496" t="s">
        <v>11</v>
      </c>
      <c r="AL496">
        <v>155186</v>
      </c>
      <c r="AM496">
        <v>6994728</v>
      </c>
      <c r="AN496" s="5">
        <v>155000</v>
      </c>
      <c r="AO496" s="5">
        <v>6995000</v>
      </c>
      <c r="AP496">
        <v>5</v>
      </c>
      <c r="AR496">
        <v>1010</v>
      </c>
      <c r="AS496" t="s">
        <v>190</v>
      </c>
      <c r="AT496" s="7" t="s">
        <v>4907</v>
      </c>
      <c r="AU496">
        <v>100343</v>
      </c>
      <c r="AW496" s="6" t="s">
        <v>14</v>
      </c>
      <c r="AX496">
        <v>1</v>
      </c>
      <c r="AY496" t="s">
        <v>15</v>
      </c>
      <c r="AZ496" t="s">
        <v>4908</v>
      </c>
      <c r="BA496" t="s">
        <v>4909</v>
      </c>
      <c r="BB496">
        <v>1010</v>
      </c>
      <c r="BC496" t="s">
        <v>31</v>
      </c>
      <c r="BD496" t="s">
        <v>32</v>
      </c>
      <c r="BF496" s="7">
        <v>43710.332638888904</v>
      </c>
      <c r="BG496" s="8" t="s">
        <v>20</v>
      </c>
      <c r="BI496">
        <v>6</v>
      </c>
      <c r="BJ496">
        <v>79806</v>
      </c>
      <c r="BK496">
        <v>158368</v>
      </c>
      <c r="BL496" t="s">
        <v>4910</v>
      </c>
      <c r="BX496">
        <v>172770</v>
      </c>
    </row>
    <row r="497" spans="1:76" x14ac:dyDescent="0.25">
      <c r="A497">
        <v>177969</v>
      </c>
      <c r="B497">
        <v>102130</v>
      </c>
      <c r="F497" t="s">
        <v>0</v>
      </c>
      <c r="G497" t="s">
        <v>23</v>
      </c>
      <c r="H497" t="s">
        <v>4948</v>
      </c>
      <c r="I497" t="s">
        <v>25</v>
      </c>
      <c r="K497">
        <v>1</v>
      </c>
      <c r="L497" t="s">
        <v>3</v>
      </c>
      <c r="M497">
        <v>100343</v>
      </c>
      <c r="N497" t="s">
        <v>4</v>
      </c>
      <c r="O497" t="s">
        <v>4</v>
      </c>
      <c r="U497" t="s">
        <v>4949</v>
      </c>
      <c r="V497" s="2">
        <v>1</v>
      </c>
      <c r="W497" t="s">
        <v>3775</v>
      </c>
      <c r="X497" t="s">
        <v>4749</v>
      </c>
      <c r="Y497" t="s">
        <v>3777</v>
      </c>
      <c r="Z497" s="4">
        <v>15</v>
      </c>
      <c r="AA497" s="5">
        <v>1560</v>
      </c>
      <c r="AB497" s="5" t="s">
        <v>4749</v>
      </c>
      <c r="AC497" t="s">
        <v>4950</v>
      </c>
      <c r="AD497">
        <v>2015</v>
      </c>
      <c r="AE497">
        <v>6</v>
      </c>
      <c r="AF497">
        <v>27</v>
      </c>
      <c r="AG497" t="s">
        <v>1230</v>
      </c>
      <c r="AJ497" t="s">
        <v>4</v>
      </c>
      <c r="AK497" t="s">
        <v>11</v>
      </c>
      <c r="AL497">
        <v>162071</v>
      </c>
      <c r="AM497">
        <v>6983984</v>
      </c>
      <c r="AN497" s="5">
        <v>163000</v>
      </c>
      <c r="AO497" s="5">
        <v>6983000</v>
      </c>
      <c r="AP497">
        <v>5</v>
      </c>
      <c r="AR497">
        <v>1010</v>
      </c>
      <c r="AS497" t="s">
        <v>3055</v>
      </c>
      <c r="AT497" s="7" t="s">
        <v>4951</v>
      </c>
      <c r="AU497">
        <v>100343</v>
      </c>
      <c r="AW497" s="6" t="s">
        <v>14</v>
      </c>
      <c r="AX497">
        <v>1</v>
      </c>
      <c r="AY497" t="s">
        <v>15</v>
      </c>
      <c r="AZ497" t="s">
        <v>4952</v>
      </c>
      <c r="BA497" t="s">
        <v>4953</v>
      </c>
      <c r="BB497">
        <v>1010</v>
      </c>
      <c r="BC497" t="s">
        <v>31</v>
      </c>
      <c r="BD497" t="s">
        <v>32</v>
      </c>
      <c r="BF497" s="7">
        <v>43710.332638888904</v>
      </c>
      <c r="BG497" s="8" t="s">
        <v>20</v>
      </c>
      <c r="BI497">
        <v>6</v>
      </c>
      <c r="BJ497">
        <v>88769</v>
      </c>
      <c r="BK497">
        <v>158366</v>
      </c>
      <c r="BL497" t="s">
        <v>4954</v>
      </c>
      <c r="BX497">
        <v>177969</v>
      </c>
    </row>
    <row r="498" spans="1:76" x14ac:dyDescent="0.25">
      <c r="A498">
        <v>178064</v>
      </c>
      <c r="B498">
        <v>102132</v>
      </c>
      <c r="F498" t="s">
        <v>0</v>
      </c>
      <c r="G498" t="s">
        <v>23</v>
      </c>
      <c r="H498" t="s">
        <v>4955</v>
      </c>
      <c r="I498" t="s">
        <v>25</v>
      </c>
      <c r="K498">
        <v>1</v>
      </c>
      <c r="L498" t="s">
        <v>3</v>
      </c>
      <c r="M498">
        <v>100343</v>
      </c>
      <c r="N498" t="s">
        <v>4</v>
      </c>
      <c r="O498" t="s">
        <v>4</v>
      </c>
      <c r="U498" t="s">
        <v>4956</v>
      </c>
      <c r="V498" s="2">
        <v>1</v>
      </c>
      <c r="W498" t="s">
        <v>3775</v>
      </c>
      <c r="X498" t="s">
        <v>4749</v>
      </c>
      <c r="Y498" t="s">
        <v>3777</v>
      </c>
      <c r="Z498" s="4">
        <v>15</v>
      </c>
      <c r="AA498" s="5">
        <v>1560</v>
      </c>
      <c r="AB498" s="5" t="s">
        <v>4749</v>
      </c>
      <c r="AC498" t="s">
        <v>4957</v>
      </c>
      <c r="AD498">
        <v>2015</v>
      </c>
      <c r="AE498">
        <v>6</v>
      </c>
      <c r="AF498">
        <v>27</v>
      </c>
      <c r="AG498" t="s">
        <v>1230</v>
      </c>
      <c r="AJ498" t="s">
        <v>4</v>
      </c>
      <c r="AK498" t="s">
        <v>11</v>
      </c>
      <c r="AL498">
        <v>162199</v>
      </c>
      <c r="AM498">
        <v>6984018</v>
      </c>
      <c r="AN498" s="5">
        <v>163000</v>
      </c>
      <c r="AO498" s="5">
        <v>6985000</v>
      </c>
      <c r="AP498">
        <v>5</v>
      </c>
      <c r="AR498">
        <v>1010</v>
      </c>
      <c r="AS498" t="s">
        <v>190</v>
      </c>
      <c r="AT498" s="7" t="s">
        <v>4958</v>
      </c>
      <c r="AU498">
        <v>100343</v>
      </c>
      <c r="AW498" s="6" t="s">
        <v>14</v>
      </c>
      <c r="AX498">
        <v>1</v>
      </c>
      <c r="AY498" t="s">
        <v>15</v>
      </c>
      <c r="AZ498" t="s">
        <v>4959</v>
      </c>
      <c r="BA498" t="s">
        <v>4960</v>
      </c>
      <c r="BB498">
        <v>1010</v>
      </c>
      <c r="BC498" t="s">
        <v>31</v>
      </c>
      <c r="BD498" t="s">
        <v>32</v>
      </c>
      <c r="BF498" s="7">
        <v>43710.332638888904</v>
      </c>
      <c r="BG498" s="8" t="s">
        <v>20</v>
      </c>
      <c r="BI498">
        <v>6</v>
      </c>
      <c r="BJ498">
        <v>88773</v>
      </c>
      <c r="BK498">
        <v>158367</v>
      </c>
      <c r="BL498" t="s">
        <v>4961</v>
      </c>
      <c r="BX498">
        <v>178064</v>
      </c>
    </row>
    <row r="499" spans="1:76" x14ac:dyDescent="0.25">
      <c r="A499">
        <v>257704</v>
      </c>
      <c r="B499">
        <v>92321</v>
      </c>
      <c r="F499" t="s">
        <v>0</v>
      </c>
      <c r="G499" t="s">
        <v>23</v>
      </c>
      <c r="H499" t="s">
        <v>1176</v>
      </c>
      <c r="I499" s="1" t="str">
        <f>HYPERLINK(AT499,"Foto")</f>
        <v>Foto</v>
      </c>
      <c r="K499">
        <v>1</v>
      </c>
      <c r="L499" t="s">
        <v>3</v>
      </c>
      <c r="M499">
        <v>100343</v>
      </c>
      <c r="N499" t="s">
        <v>4</v>
      </c>
      <c r="O499" t="s">
        <v>4</v>
      </c>
      <c r="U499" t="s">
        <v>1177</v>
      </c>
      <c r="V499" s="2">
        <v>1</v>
      </c>
      <c r="W499" t="s">
        <v>1052</v>
      </c>
      <c r="X499" t="s">
        <v>1171</v>
      </c>
      <c r="Y499" s="3" t="s">
        <v>1054</v>
      </c>
      <c r="Z499" s="4">
        <v>7</v>
      </c>
      <c r="AA499" s="5">
        <v>722</v>
      </c>
      <c r="AB499" t="s">
        <v>1172</v>
      </c>
      <c r="AC499" t="s">
        <v>1178</v>
      </c>
      <c r="AD499">
        <v>2015</v>
      </c>
      <c r="AE499">
        <v>6</v>
      </c>
      <c r="AF499">
        <v>6</v>
      </c>
      <c r="AG499" t="s">
        <v>1179</v>
      </c>
      <c r="AH499" t="s">
        <v>126</v>
      </c>
      <c r="AJ499" t="s">
        <v>4</v>
      </c>
      <c r="AK499" t="s">
        <v>11</v>
      </c>
      <c r="AL499">
        <v>238250</v>
      </c>
      <c r="AM499">
        <v>6577626</v>
      </c>
      <c r="AN499" s="5">
        <v>239000</v>
      </c>
      <c r="AO499" s="5">
        <v>6577000</v>
      </c>
      <c r="AP499">
        <v>10</v>
      </c>
      <c r="AR499">
        <v>1010</v>
      </c>
      <c r="AS499" t="s">
        <v>107</v>
      </c>
      <c r="AT499" s="7" t="s">
        <v>1180</v>
      </c>
      <c r="AU499">
        <v>100343</v>
      </c>
      <c r="AW499" s="6" t="s">
        <v>14</v>
      </c>
      <c r="AX499">
        <v>1</v>
      </c>
      <c r="AY499" t="s">
        <v>15</v>
      </c>
      <c r="AZ499" t="s">
        <v>1181</v>
      </c>
      <c r="BA499" t="s">
        <v>1182</v>
      </c>
      <c r="BB499">
        <v>1010</v>
      </c>
      <c r="BC499" t="s">
        <v>31</v>
      </c>
      <c r="BD499" t="s">
        <v>32</v>
      </c>
      <c r="BE499">
        <v>1</v>
      </c>
      <c r="BF499" s="7">
        <v>43002.090972222199</v>
      </c>
      <c r="BG499" s="8" t="s">
        <v>20</v>
      </c>
      <c r="BI499">
        <v>6</v>
      </c>
      <c r="BJ499">
        <v>79886</v>
      </c>
      <c r="BK499">
        <v>158003</v>
      </c>
      <c r="BL499" t="s">
        <v>1183</v>
      </c>
      <c r="BX499">
        <v>257704</v>
      </c>
    </row>
    <row r="500" spans="1:76" x14ac:dyDescent="0.25">
      <c r="A500">
        <v>304505</v>
      </c>
      <c r="B500">
        <v>98016</v>
      </c>
      <c r="F500" t="s">
        <v>0</v>
      </c>
      <c r="G500" t="s">
        <v>23</v>
      </c>
      <c r="H500" t="s">
        <v>617</v>
      </c>
      <c r="I500" t="s">
        <v>25</v>
      </c>
      <c r="K500">
        <v>1</v>
      </c>
      <c r="L500" t="s">
        <v>3</v>
      </c>
      <c r="M500">
        <v>100343</v>
      </c>
      <c r="N500" t="s">
        <v>4</v>
      </c>
      <c r="O500" t="s">
        <v>4</v>
      </c>
      <c r="U500" t="s">
        <v>618</v>
      </c>
      <c r="V500" s="2">
        <v>1</v>
      </c>
      <c r="W500" t="s">
        <v>533</v>
      </c>
      <c r="X500" t="s">
        <v>619</v>
      </c>
      <c r="Y500" t="s">
        <v>620</v>
      </c>
      <c r="Z500" s="4">
        <v>5</v>
      </c>
      <c r="AA500" s="5">
        <v>501</v>
      </c>
      <c r="AB500" s="5" t="s">
        <v>619</v>
      </c>
      <c r="AC500" t="s">
        <v>621</v>
      </c>
      <c r="AD500">
        <v>2015</v>
      </c>
      <c r="AE500">
        <v>8</v>
      </c>
      <c r="AF500">
        <v>7</v>
      </c>
      <c r="AG500" t="s">
        <v>622</v>
      </c>
      <c r="AJ500" t="s">
        <v>4</v>
      </c>
      <c r="AK500" t="s">
        <v>11</v>
      </c>
      <c r="AL500">
        <v>250865</v>
      </c>
      <c r="AM500">
        <v>6788841</v>
      </c>
      <c r="AN500" s="5">
        <v>251000</v>
      </c>
      <c r="AO500" s="5">
        <v>6789000</v>
      </c>
      <c r="AP500">
        <v>50</v>
      </c>
      <c r="AR500">
        <v>1010</v>
      </c>
      <c r="AT500" s="7" t="s">
        <v>623</v>
      </c>
      <c r="AU500">
        <v>100343</v>
      </c>
      <c r="AW500" s="6" t="s">
        <v>14</v>
      </c>
      <c r="AX500">
        <v>1</v>
      </c>
      <c r="AY500" t="s">
        <v>15</v>
      </c>
      <c r="AZ500" t="s">
        <v>624</v>
      </c>
      <c r="BA500" t="s">
        <v>625</v>
      </c>
      <c r="BB500">
        <v>1010</v>
      </c>
      <c r="BC500" t="s">
        <v>31</v>
      </c>
      <c r="BD500" t="s">
        <v>32</v>
      </c>
      <c r="BF500" s="7">
        <v>42224.140497685199</v>
      </c>
      <c r="BG500" s="8" t="s">
        <v>20</v>
      </c>
      <c r="BI500">
        <v>6</v>
      </c>
      <c r="BJ500">
        <v>85125</v>
      </c>
      <c r="BK500">
        <v>157968</v>
      </c>
      <c r="BL500" t="s">
        <v>626</v>
      </c>
      <c r="BX500">
        <v>304505</v>
      </c>
    </row>
    <row r="501" spans="1:76" x14ac:dyDescent="0.25">
      <c r="A501">
        <v>332924</v>
      </c>
      <c r="B501">
        <v>93730</v>
      </c>
      <c r="F501" t="s">
        <v>0</v>
      </c>
      <c r="G501" t="s">
        <v>23</v>
      </c>
      <c r="H501" t="s">
        <v>367</v>
      </c>
      <c r="I501" s="1" t="str">
        <f>HYPERLINK(AT501,"Foto")</f>
        <v>Foto</v>
      </c>
      <c r="K501">
        <v>1</v>
      </c>
      <c r="L501" t="s">
        <v>3</v>
      </c>
      <c r="M501">
        <v>100343</v>
      </c>
      <c r="N501" t="s">
        <v>4</v>
      </c>
      <c r="O501" t="s">
        <v>4</v>
      </c>
      <c r="U501" t="s">
        <v>368</v>
      </c>
      <c r="V501" s="2">
        <v>1</v>
      </c>
      <c r="W501" t="s">
        <v>216</v>
      </c>
      <c r="X501" t="s">
        <v>216</v>
      </c>
      <c r="Y501" s="3" t="s">
        <v>48</v>
      </c>
      <c r="Z501" s="4">
        <v>2</v>
      </c>
      <c r="AA501" s="5">
        <v>301</v>
      </c>
      <c r="AB501" s="5" t="s">
        <v>216</v>
      </c>
      <c r="AC501" t="s">
        <v>369</v>
      </c>
      <c r="AD501">
        <v>2015</v>
      </c>
      <c r="AE501">
        <v>6</v>
      </c>
      <c r="AF501">
        <v>25</v>
      </c>
      <c r="AG501" t="s">
        <v>370</v>
      </c>
      <c r="AH501" t="s">
        <v>126</v>
      </c>
      <c r="AJ501" t="s">
        <v>4</v>
      </c>
      <c r="AK501" t="s">
        <v>11</v>
      </c>
      <c r="AL501">
        <v>256560</v>
      </c>
      <c r="AM501">
        <v>6658636</v>
      </c>
      <c r="AN501" s="5">
        <v>257000</v>
      </c>
      <c r="AO501" s="5">
        <v>6659000</v>
      </c>
      <c r="AP501">
        <v>25</v>
      </c>
      <c r="AR501">
        <v>1010</v>
      </c>
      <c r="AS501" t="s">
        <v>107</v>
      </c>
      <c r="AT501" s="7" t="s">
        <v>371</v>
      </c>
      <c r="AU501">
        <v>100343</v>
      </c>
      <c r="AW501" s="6" t="s">
        <v>14</v>
      </c>
      <c r="AX501">
        <v>1</v>
      </c>
      <c r="AY501" t="s">
        <v>15</v>
      </c>
      <c r="AZ501" t="s">
        <v>372</v>
      </c>
      <c r="BA501" t="s">
        <v>373</v>
      </c>
      <c r="BB501">
        <v>1010</v>
      </c>
      <c r="BC501" t="s">
        <v>31</v>
      </c>
      <c r="BD501" t="s">
        <v>32</v>
      </c>
      <c r="BE501">
        <v>1</v>
      </c>
      <c r="BF501" s="7">
        <v>43001.118750000001</v>
      </c>
      <c r="BG501" s="8" t="s">
        <v>20</v>
      </c>
      <c r="BI501">
        <v>6</v>
      </c>
      <c r="BJ501">
        <v>81228</v>
      </c>
      <c r="BK501">
        <v>157951</v>
      </c>
      <c r="BL501" t="s">
        <v>374</v>
      </c>
      <c r="BX501">
        <v>332924</v>
      </c>
    </row>
    <row r="502" spans="1:76" x14ac:dyDescent="0.25">
      <c r="A502">
        <v>382622</v>
      </c>
      <c r="B502">
        <v>93795</v>
      </c>
      <c r="F502" t="s">
        <v>0</v>
      </c>
      <c r="G502" t="s">
        <v>23</v>
      </c>
      <c r="H502" t="s">
        <v>460</v>
      </c>
      <c r="I502" t="s">
        <v>25</v>
      </c>
      <c r="K502">
        <v>1</v>
      </c>
      <c r="L502" t="s">
        <v>3</v>
      </c>
      <c r="M502">
        <v>100343</v>
      </c>
      <c r="N502" t="s">
        <v>4</v>
      </c>
      <c r="O502" t="s">
        <v>4</v>
      </c>
      <c r="U502" t="s">
        <v>461</v>
      </c>
      <c r="V502" s="2">
        <v>1</v>
      </c>
      <c r="W502" t="s">
        <v>216</v>
      </c>
      <c r="X502" t="s">
        <v>216</v>
      </c>
      <c r="Y502" s="3" t="s">
        <v>48</v>
      </c>
      <c r="Z502" s="4">
        <v>2</v>
      </c>
      <c r="AA502" s="5">
        <v>301</v>
      </c>
      <c r="AB502" s="5" t="s">
        <v>216</v>
      </c>
      <c r="AC502" t="s">
        <v>462</v>
      </c>
      <c r="AD502">
        <v>2015</v>
      </c>
      <c r="AE502">
        <v>6</v>
      </c>
      <c r="AF502">
        <v>26</v>
      </c>
      <c r="AG502" t="s">
        <v>463</v>
      </c>
      <c r="AJ502" t="s">
        <v>4</v>
      </c>
      <c r="AK502" t="s">
        <v>11</v>
      </c>
      <c r="AL502">
        <v>263469</v>
      </c>
      <c r="AM502">
        <v>6649873</v>
      </c>
      <c r="AN502" s="5">
        <v>263000</v>
      </c>
      <c r="AO502" s="5">
        <v>6649000</v>
      </c>
      <c r="AP502">
        <v>50</v>
      </c>
      <c r="AR502">
        <v>1010</v>
      </c>
      <c r="AT502" s="7" t="s">
        <v>464</v>
      </c>
      <c r="AU502">
        <v>100343</v>
      </c>
      <c r="AW502" s="6" t="s">
        <v>14</v>
      </c>
      <c r="AX502">
        <v>1</v>
      </c>
      <c r="AY502" t="s">
        <v>15</v>
      </c>
      <c r="AZ502" t="s">
        <v>465</v>
      </c>
      <c r="BA502" t="s">
        <v>466</v>
      </c>
      <c r="BB502">
        <v>1010</v>
      </c>
      <c r="BC502" t="s">
        <v>31</v>
      </c>
      <c r="BD502" t="s">
        <v>32</v>
      </c>
      <c r="BF502" s="7">
        <v>42181.555740740703</v>
      </c>
      <c r="BG502" s="8" t="s">
        <v>20</v>
      </c>
      <c r="BI502">
        <v>6</v>
      </c>
      <c r="BJ502">
        <v>81291</v>
      </c>
      <c r="BK502">
        <v>157950</v>
      </c>
      <c r="BL502" t="s">
        <v>467</v>
      </c>
      <c r="BX502">
        <v>382622</v>
      </c>
    </row>
    <row r="503" spans="1:76" x14ac:dyDescent="0.25">
      <c r="A503">
        <v>405970</v>
      </c>
      <c r="B503">
        <v>113895</v>
      </c>
      <c r="F503" t="s">
        <v>0</v>
      </c>
      <c r="G503" t="s">
        <v>23</v>
      </c>
      <c r="H503" t="s">
        <v>926</v>
      </c>
      <c r="I503" s="1" t="str">
        <f>HYPERLINK(AT503,"Foto")</f>
        <v>Foto</v>
      </c>
      <c r="K503">
        <v>1</v>
      </c>
      <c r="L503" t="s">
        <v>3</v>
      </c>
      <c r="M503">
        <v>100343</v>
      </c>
      <c r="N503" t="s">
        <v>4</v>
      </c>
      <c r="O503" t="s">
        <v>4</v>
      </c>
      <c r="U503" t="s">
        <v>745</v>
      </c>
      <c r="V503" s="2">
        <v>1</v>
      </c>
      <c r="W503" t="s">
        <v>533</v>
      </c>
      <c r="X503" t="s">
        <v>859</v>
      </c>
      <c r="Y503" t="s">
        <v>620</v>
      </c>
      <c r="Z503" s="4">
        <v>5</v>
      </c>
      <c r="AA503" s="5">
        <v>529</v>
      </c>
      <c r="AB503" s="5" t="s">
        <v>859</v>
      </c>
      <c r="AC503" t="s">
        <v>927</v>
      </c>
      <c r="AD503">
        <v>2015</v>
      </c>
      <c r="AE503">
        <v>6</v>
      </c>
      <c r="AF503">
        <v>25</v>
      </c>
      <c r="AG503" t="s">
        <v>928</v>
      </c>
      <c r="AH503" t="s">
        <v>126</v>
      </c>
      <c r="AJ503" t="s">
        <v>4</v>
      </c>
      <c r="AK503" t="s">
        <v>11</v>
      </c>
      <c r="AL503">
        <v>268262</v>
      </c>
      <c r="AM503">
        <v>6737180</v>
      </c>
      <c r="AN503" s="5">
        <v>269000</v>
      </c>
      <c r="AO503" s="5">
        <v>6737000</v>
      </c>
      <c r="AP503">
        <v>25</v>
      </c>
      <c r="AR503">
        <v>1010</v>
      </c>
      <c r="AS503" t="s">
        <v>107</v>
      </c>
      <c r="AT503" s="7" t="s">
        <v>929</v>
      </c>
      <c r="AU503">
        <v>100343</v>
      </c>
      <c r="AW503" s="6" t="s">
        <v>14</v>
      </c>
      <c r="AX503">
        <v>1</v>
      </c>
      <c r="AY503" t="s">
        <v>15</v>
      </c>
      <c r="AZ503" t="s">
        <v>930</v>
      </c>
      <c r="BA503" t="s">
        <v>931</v>
      </c>
      <c r="BB503">
        <v>1010</v>
      </c>
      <c r="BC503" t="s">
        <v>31</v>
      </c>
      <c r="BD503" t="s">
        <v>32</v>
      </c>
      <c r="BE503">
        <v>1</v>
      </c>
      <c r="BF503" s="7">
        <v>43710.332638888904</v>
      </c>
      <c r="BG503" s="8" t="s">
        <v>20</v>
      </c>
      <c r="BI503">
        <v>6</v>
      </c>
      <c r="BJ503">
        <v>99744</v>
      </c>
      <c r="BK503">
        <v>157984</v>
      </c>
      <c r="BL503" t="s">
        <v>932</v>
      </c>
      <c r="BX503">
        <v>405970</v>
      </c>
    </row>
    <row r="504" spans="1:76" x14ac:dyDescent="0.25">
      <c r="A504">
        <v>425858</v>
      </c>
      <c r="B504">
        <v>100833</v>
      </c>
      <c r="F504" t="s">
        <v>0</v>
      </c>
      <c r="G504" t="s">
        <v>23</v>
      </c>
      <c r="H504" t="s">
        <v>5362</v>
      </c>
      <c r="I504" t="s">
        <v>25</v>
      </c>
      <c r="K504">
        <v>1</v>
      </c>
      <c r="L504" t="s">
        <v>3</v>
      </c>
      <c r="M504">
        <v>100343</v>
      </c>
      <c r="N504" t="s">
        <v>4</v>
      </c>
      <c r="O504" t="s">
        <v>4</v>
      </c>
      <c r="S504" t="s">
        <v>846</v>
      </c>
      <c r="T504" t="s">
        <v>1244</v>
      </c>
      <c r="U504" t="s">
        <v>5363</v>
      </c>
      <c r="V504" s="2">
        <v>1</v>
      </c>
      <c r="W504" t="s">
        <v>5072</v>
      </c>
      <c r="X504" t="s">
        <v>5098</v>
      </c>
      <c r="Y504" s="3" t="s">
        <v>5074</v>
      </c>
      <c r="Z504" s="4">
        <v>16</v>
      </c>
      <c r="AA504" s="5">
        <v>1601</v>
      </c>
      <c r="AB504" s="5" t="s">
        <v>5098</v>
      </c>
      <c r="AC504" t="s">
        <v>5364</v>
      </c>
      <c r="AD504">
        <v>2015</v>
      </c>
      <c r="AE504">
        <v>9</v>
      </c>
      <c r="AF504">
        <v>28</v>
      </c>
      <c r="AG504" t="s">
        <v>5365</v>
      </c>
      <c r="AJ504" t="s">
        <v>4</v>
      </c>
      <c r="AK504" t="s">
        <v>11</v>
      </c>
      <c r="AL504">
        <v>273276</v>
      </c>
      <c r="AM504">
        <v>7043510</v>
      </c>
      <c r="AN504" s="5">
        <v>273000</v>
      </c>
      <c r="AO504" s="5">
        <v>7043000</v>
      </c>
      <c r="AP504">
        <v>50</v>
      </c>
      <c r="AR504">
        <v>1010</v>
      </c>
      <c r="AT504" s="7" t="s">
        <v>5366</v>
      </c>
      <c r="AU504">
        <v>100343</v>
      </c>
      <c r="AW504" s="6" t="s">
        <v>14</v>
      </c>
      <c r="AX504">
        <v>1</v>
      </c>
      <c r="AY504" t="s">
        <v>15</v>
      </c>
      <c r="AZ504" t="s">
        <v>5367</v>
      </c>
      <c r="BA504" t="s">
        <v>5368</v>
      </c>
      <c r="BB504">
        <v>1010</v>
      </c>
      <c r="BC504" t="s">
        <v>31</v>
      </c>
      <c r="BD504" t="s">
        <v>32</v>
      </c>
      <c r="BF504" s="7">
        <v>42275.8546180556</v>
      </c>
      <c r="BG504" s="8" t="s">
        <v>20</v>
      </c>
      <c r="BI504">
        <v>6</v>
      </c>
      <c r="BJ504">
        <v>87625</v>
      </c>
      <c r="BK504">
        <v>158421</v>
      </c>
      <c r="BL504" t="s">
        <v>5369</v>
      </c>
      <c r="BX504">
        <v>425858</v>
      </c>
    </row>
    <row r="505" spans="1:76" x14ac:dyDescent="0.25">
      <c r="A505">
        <v>20410</v>
      </c>
      <c r="B505">
        <v>97445</v>
      </c>
      <c r="F505" t="s">
        <v>0</v>
      </c>
      <c r="G505" t="s">
        <v>23</v>
      </c>
      <c r="H505" t="s">
        <v>1996</v>
      </c>
      <c r="I505" t="s">
        <v>25</v>
      </c>
      <c r="K505">
        <v>1</v>
      </c>
      <c r="L505" t="s">
        <v>3</v>
      </c>
      <c r="M505">
        <v>100343</v>
      </c>
      <c r="N505" t="s">
        <v>4</v>
      </c>
      <c r="O505" t="s">
        <v>4</v>
      </c>
      <c r="U505" t="s">
        <v>1997</v>
      </c>
      <c r="V505" s="2">
        <v>1</v>
      </c>
      <c r="W505" t="s">
        <v>1937</v>
      </c>
      <c r="X505" t="s">
        <v>1955</v>
      </c>
      <c r="Y505" t="s">
        <v>1939</v>
      </c>
      <c r="Z505" s="4">
        <v>11</v>
      </c>
      <c r="AA505" s="5">
        <v>1103</v>
      </c>
      <c r="AB505" s="5" t="s">
        <v>1955</v>
      </c>
      <c r="AC505" t="s">
        <v>1998</v>
      </c>
      <c r="AD505">
        <v>2015</v>
      </c>
      <c r="AE505">
        <v>7</v>
      </c>
      <c r="AF505">
        <v>30</v>
      </c>
      <c r="AG505" t="s">
        <v>1981</v>
      </c>
      <c r="AJ505" t="s">
        <v>4</v>
      </c>
      <c r="AK505" t="s">
        <v>11</v>
      </c>
      <c r="AL505">
        <v>-37810</v>
      </c>
      <c r="AM505">
        <v>6573061</v>
      </c>
      <c r="AN505" s="5">
        <v>-37000</v>
      </c>
      <c r="AO505" s="5">
        <v>6573000</v>
      </c>
      <c r="AP505">
        <v>5</v>
      </c>
      <c r="AR505">
        <v>1010</v>
      </c>
      <c r="AT505" s="7" t="s">
        <v>1999</v>
      </c>
      <c r="AU505">
        <v>100343</v>
      </c>
      <c r="AW505" s="6" t="s">
        <v>14</v>
      </c>
      <c r="AX505">
        <v>1</v>
      </c>
      <c r="AY505" t="s">
        <v>15</v>
      </c>
      <c r="AZ505" t="s">
        <v>2000</v>
      </c>
      <c r="BA505" t="s">
        <v>2001</v>
      </c>
      <c r="BB505">
        <v>1010</v>
      </c>
      <c r="BC505" t="s">
        <v>31</v>
      </c>
      <c r="BD505" t="s">
        <v>32</v>
      </c>
      <c r="BF505" s="7">
        <v>43710.332638888904</v>
      </c>
      <c r="BG505" s="8" t="s">
        <v>20</v>
      </c>
      <c r="BI505">
        <v>6</v>
      </c>
      <c r="BJ505">
        <v>84621</v>
      </c>
      <c r="BK505">
        <v>158090</v>
      </c>
      <c r="BL505" t="s">
        <v>2002</v>
      </c>
      <c r="BX505">
        <v>20410</v>
      </c>
    </row>
    <row r="506" spans="1:76" x14ac:dyDescent="0.25">
      <c r="A506">
        <v>507291</v>
      </c>
      <c r="B506">
        <v>104284</v>
      </c>
      <c r="F506" t="s">
        <v>0</v>
      </c>
      <c r="G506" t="s">
        <v>23</v>
      </c>
      <c r="H506" t="s">
        <v>5676</v>
      </c>
      <c r="I506" t="s">
        <v>25</v>
      </c>
      <c r="K506">
        <v>1</v>
      </c>
      <c r="L506" t="s">
        <v>3</v>
      </c>
      <c r="M506">
        <v>100343</v>
      </c>
      <c r="N506" t="s">
        <v>4</v>
      </c>
      <c r="O506" t="s">
        <v>4</v>
      </c>
      <c r="U506" t="s">
        <v>5677</v>
      </c>
      <c r="V506" s="2">
        <v>1</v>
      </c>
      <c r="W506" t="s">
        <v>5072</v>
      </c>
      <c r="X506" t="s">
        <v>5678</v>
      </c>
      <c r="Y506" s="3" t="s">
        <v>5625</v>
      </c>
      <c r="Z506" s="4">
        <v>17</v>
      </c>
      <c r="AA506" s="5">
        <v>1743</v>
      </c>
      <c r="AB506" t="s">
        <v>5678</v>
      </c>
      <c r="AC506" t="s">
        <v>5679</v>
      </c>
      <c r="AD506">
        <v>2015</v>
      </c>
      <c r="AE506">
        <v>6</v>
      </c>
      <c r="AF506">
        <v>20</v>
      </c>
      <c r="AG506" t="s">
        <v>5680</v>
      </c>
      <c r="AJ506" t="s">
        <v>4</v>
      </c>
      <c r="AK506" t="s">
        <v>11</v>
      </c>
      <c r="AL506">
        <v>371733</v>
      </c>
      <c r="AM506">
        <v>7169317</v>
      </c>
      <c r="AN506" s="5">
        <v>371000</v>
      </c>
      <c r="AO506" s="5">
        <v>7169000</v>
      </c>
      <c r="AP506">
        <v>61</v>
      </c>
      <c r="AR506">
        <v>1010</v>
      </c>
      <c r="AS506" t="s">
        <v>5681</v>
      </c>
      <c r="AT506" s="7" t="s">
        <v>5682</v>
      </c>
      <c r="AU506">
        <v>100343</v>
      </c>
      <c r="AW506" s="6" t="s">
        <v>14</v>
      </c>
      <c r="AX506">
        <v>1</v>
      </c>
      <c r="AY506" t="s">
        <v>15</v>
      </c>
      <c r="AZ506" t="s">
        <v>5683</v>
      </c>
      <c r="BA506" t="s">
        <v>5684</v>
      </c>
      <c r="BB506">
        <v>1010</v>
      </c>
      <c r="BC506" t="s">
        <v>31</v>
      </c>
      <c r="BD506" t="s">
        <v>32</v>
      </c>
      <c r="BF506" s="7">
        <v>43710.332638888904</v>
      </c>
      <c r="BG506" s="8" t="s">
        <v>20</v>
      </c>
      <c r="BI506">
        <v>6</v>
      </c>
      <c r="BJ506">
        <v>90485</v>
      </c>
      <c r="BK506">
        <v>158436</v>
      </c>
      <c r="BL506" t="s">
        <v>5685</v>
      </c>
      <c r="BX506">
        <v>507291</v>
      </c>
    </row>
    <row r="507" spans="1:76" x14ac:dyDescent="0.25">
      <c r="A507">
        <v>92415</v>
      </c>
      <c r="B507">
        <v>98024</v>
      </c>
      <c r="F507" t="s">
        <v>0</v>
      </c>
      <c r="G507" t="s">
        <v>23</v>
      </c>
      <c r="H507" t="s">
        <v>4155</v>
      </c>
      <c r="I507" t="s">
        <v>25</v>
      </c>
      <c r="K507">
        <v>1</v>
      </c>
      <c r="L507" t="s">
        <v>3</v>
      </c>
      <c r="M507">
        <v>100343</v>
      </c>
      <c r="N507" t="s">
        <v>4</v>
      </c>
      <c r="O507" t="s">
        <v>4</v>
      </c>
      <c r="U507" t="s">
        <v>4156</v>
      </c>
      <c r="V507" s="2">
        <v>1</v>
      </c>
      <c r="W507" t="s">
        <v>3775</v>
      </c>
      <c r="X507" t="s">
        <v>4157</v>
      </c>
      <c r="Y507" t="s">
        <v>3777</v>
      </c>
      <c r="Z507" s="4">
        <v>15</v>
      </c>
      <c r="AA507" s="5">
        <v>1504</v>
      </c>
      <c r="AB507" t="s">
        <v>4157</v>
      </c>
      <c r="AC507" t="s">
        <v>4158</v>
      </c>
      <c r="AD507">
        <v>2015</v>
      </c>
      <c r="AE507">
        <v>8</v>
      </c>
      <c r="AF507">
        <v>8</v>
      </c>
      <c r="AG507" t="s">
        <v>3027</v>
      </c>
      <c r="AJ507" t="s">
        <v>4</v>
      </c>
      <c r="AK507" t="s">
        <v>11</v>
      </c>
      <c r="AL507">
        <v>44102</v>
      </c>
      <c r="AM507">
        <v>6957993</v>
      </c>
      <c r="AN507" s="5">
        <v>45000</v>
      </c>
      <c r="AO507" s="5">
        <v>6957000</v>
      </c>
      <c r="AP507">
        <v>5</v>
      </c>
      <c r="AR507">
        <v>1010</v>
      </c>
      <c r="AT507" s="7" t="s">
        <v>4159</v>
      </c>
      <c r="AU507">
        <v>100343</v>
      </c>
      <c r="AW507" s="6" t="s">
        <v>14</v>
      </c>
      <c r="AX507">
        <v>1</v>
      </c>
      <c r="AY507" t="s">
        <v>15</v>
      </c>
      <c r="AZ507" t="s">
        <v>4160</v>
      </c>
      <c r="BA507" t="s">
        <v>4161</v>
      </c>
      <c r="BB507">
        <v>1010</v>
      </c>
      <c r="BC507" t="s">
        <v>31</v>
      </c>
      <c r="BD507" t="s">
        <v>32</v>
      </c>
      <c r="BF507" s="7">
        <v>42224.656875000001</v>
      </c>
      <c r="BG507" s="8" t="s">
        <v>20</v>
      </c>
      <c r="BI507">
        <v>6</v>
      </c>
      <c r="BJ507">
        <v>85133</v>
      </c>
      <c r="BK507">
        <v>158305</v>
      </c>
      <c r="BL507" t="s">
        <v>4162</v>
      </c>
      <c r="BX507">
        <v>92415</v>
      </c>
    </row>
    <row r="508" spans="1:76" x14ac:dyDescent="0.25">
      <c r="A508">
        <v>528950</v>
      </c>
      <c r="B508">
        <v>96922</v>
      </c>
      <c r="F508" t="s">
        <v>0</v>
      </c>
      <c r="G508" t="s">
        <v>23</v>
      </c>
      <c r="H508" t="s">
        <v>5796</v>
      </c>
      <c r="I508" t="s">
        <v>25</v>
      </c>
      <c r="K508">
        <v>1</v>
      </c>
      <c r="L508" t="s">
        <v>3</v>
      </c>
      <c r="M508">
        <v>100343</v>
      </c>
      <c r="N508" t="s">
        <v>4</v>
      </c>
      <c r="O508" t="s">
        <v>4</v>
      </c>
      <c r="U508" t="s">
        <v>5782</v>
      </c>
      <c r="V508" s="2">
        <v>1</v>
      </c>
      <c r="W508" t="s">
        <v>5701</v>
      </c>
      <c r="X508" t="s">
        <v>5702</v>
      </c>
      <c r="Y508" s="3" t="s">
        <v>5703</v>
      </c>
      <c r="Z508" s="4">
        <v>19</v>
      </c>
      <c r="AA508" s="5">
        <v>1902</v>
      </c>
      <c r="AB508" t="s">
        <v>5702</v>
      </c>
      <c r="AC508" t="s">
        <v>5783</v>
      </c>
      <c r="AD508">
        <v>2015</v>
      </c>
      <c r="AE508">
        <v>7</v>
      </c>
      <c r="AF508">
        <v>28</v>
      </c>
      <c r="AG508" t="s">
        <v>5733</v>
      </c>
      <c r="AJ508" t="s">
        <v>4</v>
      </c>
      <c r="AK508" t="s">
        <v>11</v>
      </c>
      <c r="AL508">
        <v>652769</v>
      </c>
      <c r="AM508">
        <v>7731660</v>
      </c>
      <c r="AN508" s="5">
        <v>653000</v>
      </c>
      <c r="AO508" s="5">
        <v>7731000</v>
      </c>
      <c r="AP508">
        <v>25</v>
      </c>
      <c r="AR508">
        <v>1010</v>
      </c>
      <c r="AS508" t="s">
        <v>5785</v>
      </c>
      <c r="AT508" s="7" t="s">
        <v>5797</v>
      </c>
      <c r="AU508">
        <v>100343</v>
      </c>
      <c r="AW508" s="6" t="s">
        <v>14</v>
      </c>
      <c r="AX508">
        <v>1</v>
      </c>
      <c r="AY508" t="s">
        <v>15</v>
      </c>
      <c r="AZ508" t="s">
        <v>5787</v>
      </c>
      <c r="BA508" t="s">
        <v>5798</v>
      </c>
      <c r="BB508">
        <v>1010</v>
      </c>
      <c r="BC508" t="s">
        <v>31</v>
      </c>
      <c r="BD508" t="s">
        <v>32</v>
      </c>
      <c r="BF508" s="7">
        <v>42213.519039351799</v>
      </c>
      <c r="BG508" s="8" t="s">
        <v>20</v>
      </c>
      <c r="BI508">
        <v>6</v>
      </c>
      <c r="BJ508">
        <v>84159</v>
      </c>
      <c r="BK508">
        <v>158443</v>
      </c>
      <c r="BL508" t="s">
        <v>5799</v>
      </c>
      <c r="BX508">
        <v>528950</v>
      </c>
    </row>
    <row r="509" spans="1:76" x14ac:dyDescent="0.25">
      <c r="A509">
        <v>530264</v>
      </c>
      <c r="B509">
        <v>100710</v>
      </c>
      <c r="F509" t="s">
        <v>0</v>
      </c>
      <c r="G509" t="s">
        <v>23</v>
      </c>
      <c r="H509" t="s">
        <v>5843</v>
      </c>
      <c r="I509" s="1" t="str">
        <f>HYPERLINK(AT509,"Foto")</f>
        <v>Foto</v>
      </c>
      <c r="K509">
        <v>1</v>
      </c>
      <c r="L509" t="s">
        <v>3</v>
      </c>
      <c r="M509">
        <v>100343</v>
      </c>
      <c r="N509" t="s">
        <v>4</v>
      </c>
      <c r="O509" t="s">
        <v>4</v>
      </c>
      <c r="U509" t="s">
        <v>5844</v>
      </c>
      <c r="V509" s="2">
        <v>1</v>
      </c>
      <c r="W509" t="s">
        <v>5701</v>
      </c>
      <c r="X509" t="s">
        <v>5702</v>
      </c>
      <c r="Y509" s="3" t="s">
        <v>5703</v>
      </c>
      <c r="Z509" s="4">
        <v>19</v>
      </c>
      <c r="AA509" s="5">
        <v>1902</v>
      </c>
      <c r="AB509" t="s">
        <v>5702</v>
      </c>
      <c r="AC509" t="s">
        <v>5845</v>
      </c>
      <c r="AD509">
        <v>2015</v>
      </c>
      <c r="AE509">
        <v>9</v>
      </c>
      <c r="AF509">
        <v>25</v>
      </c>
      <c r="AG509" t="s">
        <v>5705</v>
      </c>
      <c r="AH509" t="s">
        <v>126</v>
      </c>
      <c r="AJ509" t="s">
        <v>4</v>
      </c>
      <c r="AK509" t="s">
        <v>11</v>
      </c>
      <c r="AL509">
        <v>655065</v>
      </c>
      <c r="AM509">
        <v>7735947</v>
      </c>
      <c r="AN509" s="5">
        <v>655000</v>
      </c>
      <c r="AO509" s="5">
        <v>7735000</v>
      </c>
      <c r="AP509">
        <v>5</v>
      </c>
      <c r="AR509">
        <v>1010</v>
      </c>
      <c r="AS509" t="s">
        <v>5846</v>
      </c>
      <c r="AT509" s="7" t="s">
        <v>5847</v>
      </c>
      <c r="AU509">
        <v>100343</v>
      </c>
      <c r="AW509" s="6" t="s">
        <v>14</v>
      </c>
      <c r="AX509">
        <v>1</v>
      </c>
      <c r="AY509" t="s">
        <v>15</v>
      </c>
      <c r="AZ509" t="s">
        <v>5848</v>
      </c>
      <c r="BA509" t="s">
        <v>5849</v>
      </c>
      <c r="BB509">
        <v>1010</v>
      </c>
      <c r="BC509" t="s">
        <v>31</v>
      </c>
      <c r="BD509" t="s">
        <v>32</v>
      </c>
      <c r="BE509">
        <v>1</v>
      </c>
      <c r="BF509" s="7">
        <v>43002.110416666699</v>
      </c>
      <c r="BG509" s="8" t="s">
        <v>20</v>
      </c>
      <c r="BI509">
        <v>6</v>
      </c>
      <c r="BJ509">
        <v>87516</v>
      </c>
      <c r="BK509">
        <v>158444</v>
      </c>
      <c r="BL509" t="s">
        <v>5850</v>
      </c>
      <c r="BX509">
        <v>530264</v>
      </c>
    </row>
    <row r="510" spans="1:76" x14ac:dyDescent="0.25">
      <c r="A510">
        <v>135491</v>
      </c>
      <c r="B510">
        <v>91398</v>
      </c>
      <c r="F510" t="s">
        <v>0</v>
      </c>
      <c r="G510" t="s">
        <v>23</v>
      </c>
      <c r="H510" t="s">
        <v>4433</v>
      </c>
      <c r="I510" t="s">
        <v>25</v>
      </c>
      <c r="K510">
        <v>1</v>
      </c>
      <c r="L510" t="s">
        <v>3</v>
      </c>
      <c r="M510">
        <v>100343</v>
      </c>
      <c r="N510" t="s">
        <v>4</v>
      </c>
      <c r="O510" t="s">
        <v>4</v>
      </c>
      <c r="U510" t="s">
        <v>4434</v>
      </c>
      <c r="V510" s="2">
        <v>1</v>
      </c>
      <c r="W510" t="s">
        <v>3775</v>
      </c>
      <c r="X510" t="s">
        <v>4435</v>
      </c>
      <c r="Y510" t="s">
        <v>3777</v>
      </c>
      <c r="Z510" s="4">
        <v>15</v>
      </c>
      <c r="AA510" s="5">
        <v>1535</v>
      </c>
      <c r="AB510" s="5" t="s">
        <v>4435</v>
      </c>
      <c r="AC510" t="s">
        <v>4436</v>
      </c>
      <c r="AD510">
        <v>2015</v>
      </c>
      <c r="AE510">
        <v>6</v>
      </c>
      <c r="AF510">
        <v>1</v>
      </c>
      <c r="AG510" t="s">
        <v>3027</v>
      </c>
      <c r="AJ510" t="s">
        <v>4</v>
      </c>
      <c r="AK510" t="s">
        <v>11</v>
      </c>
      <c r="AL510">
        <v>91431</v>
      </c>
      <c r="AM510">
        <v>6968883</v>
      </c>
      <c r="AN510" s="5">
        <v>91000</v>
      </c>
      <c r="AO510" s="5">
        <v>6969000</v>
      </c>
      <c r="AP510">
        <v>5</v>
      </c>
      <c r="AR510">
        <v>1010</v>
      </c>
      <c r="AT510" s="7" t="s">
        <v>4437</v>
      </c>
      <c r="AU510">
        <v>100343</v>
      </c>
      <c r="AW510" s="6" t="s">
        <v>14</v>
      </c>
      <c r="AX510">
        <v>1</v>
      </c>
      <c r="AY510" t="s">
        <v>15</v>
      </c>
      <c r="AZ510" t="s">
        <v>4438</v>
      </c>
      <c r="BA510" t="s">
        <v>4439</v>
      </c>
      <c r="BB510">
        <v>1010</v>
      </c>
      <c r="BC510" t="s">
        <v>31</v>
      </c>
      <c r="BD510" t="s">
        <v>32</v>
      </c>
      <c r="BF510" s="7">
        <v>42156.635960648098</v>
      </c>
      <c r="BG510" s="8" t="s">
        <v>20</v>
      </c>
      <c r="BI510">
        <v>6</v>
      </c>
      <c r="BJ510">
        <v>79008</v>
      </c>
      <c r="BK510">
        <v>158320</v>
      </c>
      <c r="BL510" t="s">
        <v>4440</v>
      </c>
      <c r="BX510">
        <v>135491</v>
      </c>
    </row>
    <row r="511" spans="1:76" x14ac:dyDescent="0.25">
      <c r="A511">
        <v>169553</v>
      </c>
      <c r="B511">
        <v>126413</v>
      </c>
      <c r="F511" t="s">
        <v>0</v>
      </c>
      <c r="G511" t="s">
        <v>23</v>
      </c>
      <c r="H511" t="s">
        <v>4772</v>
      </c>
      <c r="I511" t="s">
        <v>25</v>
      </c>
      <c r="K511">
        <v>1</v>
      </c>
      <c r="L511" t="s">
        <v>3</v>
      </c>
      <c r="M511">
        <v>100343</v>
      </c>
      <c r="N511" t="s">
        <v>4</v>
      </c>
      <c r="O511" t="s">
        <v>4</v>
      </c>
      <c r="U511" t="s">
        <v>4773</v>
      </c>
      <c r="V511" s="2">
        <v>1</v>
      </c>
      <c r="W511" t="s">
        <v>3775</v>
      </c>
      <c r="X511" t="s">
        <v>4749</v>
      </c>
      <c r="Y511" t="s">
        <v>3777</v>
      </c>
      <c r="Z511" s="4">
        <v>15</v>
      </c>
      <c r="AA511" s="5">
        <v>1560</v>
      </c>
      <c r="AB511" s="5" t="s">
        <v>4749</v>
      </c>
      <c r="AC511" t="s">
        <v>4774</v>
      </c>
      <c r="AD511">
        <v>2016</v>
      </c>
      <c r="AE511">
        <v>8</v>
      </c>
      <c r="AF511">
        <v>4</v>
      </c>
      <c r="AG511" t="s">
        <v>1230</v>
      </c>
      <c r="AJ511" t="s">
        <v>4</v>
      </c>
      <c r="AK511" t="s">
        <v>11</v>
      </c>
      <c r="AL511">
        <v>151848</v>
      </c>
      <c r="AM511">
        <v>7009985</v>
      </c>
      <c r="AN511" s="5">
        <v>151000</v>
      </c>
      <c r="AO511" s="5">
        <v>7009000</v>
      </c>
      <c r="AP511">
        <v>5</v>
      </c>
      <c r="AR511">
        <v>1010</v>
      </c>
      <c r="AS511" t="s">
        <v>4200</v>
      </c>
      <c r="AT511" s="7" t="s">
        <v>4775</v>
      </c>
      <c r="AU511">
        <v>100343</v>
      </c>
      <c r="AW511" s="6" t="s">
        <v>14</v>
      </c>
      <c r="AX511">
        <v>1</v>
      </c>
      <c r="AY511" t="s">
        <v>15</v>
      </c>
      <c r="AZ511" t="s">
        <v>4776</v>
      </c>
      <c r="BA511" t="s">
        <v>4777</v>
      </c>
      <c r="BB511">
        <v>1010</v>
      </c>
      <c r="BC511" t="s">
        <v>31</v>
      </c>
      <c r="BD511" t="s">
        <v>32</v>
      </c>
      <c r="BF511" s="7">
        <v>43710.333333333299</v>
      </c>
      <c r="BG511" s="8" t="s">
        <v>20</v>
      </c>
      <c r="BI511">
        <v>6</v>
      </c>
      <c r="BJ511">
        <v>110046</v>
      </c>
      <c r="BK511">
        <v>158372</v>
      </c>
      <c r="BL511" t="s">
        <v>4778</v>
      </c>
      <c r="BX511">
        <v>169553</v>
      </c>
    </row>
    <row r="512" spans="1:76" x14ac:dyDescent="0.25">
      <c r="A512">
        <v>170139</v>
      </c>
      <c r="B512">
        <v>131942</v>
      </c>
      <c r="F512" t="s">
        <v>0</v>
      </c>
      <c r="G512" t="s">
        <v>23</v>
      </c>
      <c r="H512" t="s">
        <v>4833</v>
      </c>
      <c r="I512" t="s">
        <v>25</v>
      </c>
      <c r="K512">
        <v>1</v>
      </c>
      <c r="L512" t="s">
        <v>3</v>
      </c>
      <c r="M512">
        <v>100343</v>
      </c>
      <c r="N512" t="s">
        <v>4</v>
      </c>
      <c r="O512" t="s">
        <v>4</v>
      </c>
      <c r="U512" t="s">
        <v>4788</v>
      </c>
      <c r="V512" s="2">
        <v>1</v>
      </c>
      <c r="W512" t="s">
        <v>3775</v>
      </c>
      <c r="X512" t="s">
        <v>4749</v>
      </c>
      <c r="Y512" t="s">
        <v>3777</v>
      </c>
      <c r="Z512" s="4">
        <v>15</v>
      </c>
      <c r="AA512" s="5">
        <v>1560</v>
      </c>
      <c r="AB512" s="5" t="s">
        <v>4749</v>
      </c>
      <c r="AC512" t="s">
        <v>4809</v>
      </c>
      <c r="AD512">
        <v>2016</v>
      </c>
      <c r="AE512">
        <v>10</v>
      </c>
      <c r="AF512">
        <v>18</v>
      </c>
      <c r="AG512" t="s">
        <v>1230</v>
      </c>
      <c r="AJ512" t="s">
        <v>4</v>
      </c>
      <c r="AK512" t="s">
        <v>11</v>
      </c>
      <c r="AL512">
        <v>152838</v>
      </c>
      <c r="AM512">
        <v>7010108</v>
      </c>
      <c r="AN512" s="5">
        <v>153000</v>
      </c>
      <c r="AO512" s="5">
        <v>7011000</v>
      </c>
      <c r="AP512">
        <v>5</v>
      </c>
      <c r="AR512">
        <v>1010</v>
      </c>
      <c r="AT512" s="7" t="s">
        <v>4834</v>
      </c>
      <c r="AU512">
        <v>100343</v>
      </c>
      <c r="AW512" s="6" t="s">
        <v>14</v>
      </c>
      <c r="AX512">
        <v>1</v>
      </c>
      <c r="AY512" t="s">
        <v>15</v>
      </c>
      <c r="AZ512" t="s">
        <v>4835</v>
      </c>
      <c r="BA512" t="s">
        <v>4836</v>
      </c>
      <c r="BB512">
        <v>1010</v>
      </c>
      <c r="BC512" t="s">
        <v>31</v>
      </c>
      <c r="BD512" t="s">
        <v>32</v>
      </c>
      <c r="BF512" s="7">
        <v>43710.333333333299</v>
      </c>
      <c r="BG512" s="8" t="s">
        <v>20</v>
      </c>
      <c r="BI512">
        <v>6</v>
      </c>
      <c r="BJ512">
        <v>114913</v>
      </c>
      <c r="BK512">
        <v>158373</v>
      </c>
      <c r="BL512" t="s">
        <v>4837</v>
      </c>
      <c r="BX512">
        <v>170139</v>
      </c>
    </row>
    <row r="513" spans="1:76" x14ac:dyDescent="0.25">
      <c r="A513">
        <v>172587</v>
      </c>
      <c r="B513">
        <v>121326</v>
      </c>
      <c r="F513" t="s">
        <v>0</v>
      </c>
      <c r="G513" t="s">
        <v>23</v>
      </c>
      <c r="H513" t="s">
        <v>4911</v>
      </c>
      <c r="I513" t="s">
        <v>25</v>
      </c>
      <c r="K513">
        <v>1</v>
      </c>
      <c r="L513" t="s">
        <v>3</v>
      </c>
      <c r="M513">
        <v>100343</v>
      </c>
      <c r="N513" t="s">
        <v>4</v>
      </c>
      <c r="O513" t="s">
        <v>4</v>
      </c>
      <c r="S513" t="s">
        <v>846</v>
      </c>
      <c r="T513" t="s">
        <v>1244</v>
      </c>
      <c r="U513" t="s">
        <v>4865</v>
      </c>
      <c r="V513" s="2">
        <v>1</v>
      </c>
      <c r="W513" t="s">
        <v>3775</v>
      </c>
      <c r="X513" t="s">
        <v>4749</v>
      </c>
      <c r="Y513" t="s">
        <v>3777</v>
      </c>
      <c r="Z513" s="4">
        <v>15</v>
      </c>
      <c r="AA513" s="5">
        <v>1560</v>
      </c>
      <c r="AB513" s="5" t="s">
        <v>4749</v>
      </c>
      <c r="AC513" t="s">
        <v>4912</v>
      </c>
      <c r="AD513">
        <v>2016</v>
      </c>
      <c r="AE513">
        <v>6</v>
      </c>
      <c r="AF513">
        <v>19</v>
      </c>
      <c r="AG513" t="s">
        <v>1230</v>
      </c>
      <c r="AJ513" t="s">
        <v>4</v>
      </c>
      <c r="AK513" t="s">
        <v>11</v>
      </c>
      <c r="AL513">
        <v>155088</v>
      </c>
      <c r="AM513">
        <v>6994251</v>
      </c>
      <c r="AN513" s="5">
        <v>155000</v>
      </c>
      <c r="AO513" s="5">
        <v>6995000</v>
      </c>
      <c r="AP513">
        <v>5</v>
      </c>
      <c r="AR513">
        <v>1010</v>
      </c>
      <c r="AT513" s="7" t="s">
        <v>4913</v>
      </c>
      <c r="AU513">
        <v>100343</v>
      </c>
      <c r="AW513" s="6" t="s">
        <v>14</v>
      </c>
      <c r="AX513">
        <v>1</v>
      </c>
      <c r="AY513" t="s">
        <v>15</v>
      </c>
      <c r="AZ513" t="s">
        <v>4914</v>
      </c>
      <c r="BA513" t="s">
        <v>4915</v>
      </c>
      <c r="BB513">
        <v>1010</v>
      </c>
      <c r="BC513" t="s">
        <v>31</v>
      </c>
      <c r="BD513" t="s">
        <v>32</v>
      </c>
      <c r="BF513" s="7">
        <v>43710.332638888904</v>
      </c>
      <c r="BG513" s="8" t="s">
        <v>20</v>
      </c>
      <c r="BI513">
        <v>6</v>
      </c>
      <c r="BJ513">
        <v>105524</v>
      </c>
      <c r="BK513">
        <v>158371</v>
      </c>
      <c r="BL513" t="s">
        <v>4916</v>
      </c>
      <c r="BX513">
        <v>172587</v>
      </c>
    </row>
    <row r="514" spans="1:76" x14ac:dyDescent="0.25">
      <c r="A514">
        <v>178029</v>
      </c>
      <c r="B514">
        <v>125706</v>
      </c>
      <c r="F514" t="s">
        <v>0</v>
      </c>
      <c r="G514" t="s">
        <v>23</v>
      </c>
      <c r="H514" t="s">
        <v>4992</v>
      </c>
      <c r="I514" t="s">
        <v>25</v>
      </c>
      <c r="K514">
        <v>1</v>
      </c>
      <c r="L514" t="s">
        <v>3</v>
      </c>
      <c r="M514">
        <v>100343</v>
      </c>
      <c r="N514" t="s">
        <v>4</v>
      </c>
      <c r="O514" t="s">
        <v>4</v>
      </c>
      <c r="U514" t="s">
        <v>4956</v>
      </c>
      <c r="V514" s="2">
        <v>1</v>
      </c>
      <c r="W514" t="s">
        <v>3775</v>
      </c>
      <c r="X514" t="s">
        <v>4749</v>
      </c>
      <c r="Y514" t="s">
        <v>3777</v>
      </c>
      <c r="Z514" s="4">
        <v>15</v>
      </c>
      <c r="AA514" s="5">
        <v>1560</v>
      </c>
      <c r="AB514" s="5" t="s">
        <v>4749</v>
      </c>
      <c r="AC514" t="s">
        <v>4993</v>
      </c>
      <c r="AD514">
        <v>2016</v>
      </c>
      <c r="AE514">
        <v>6</v>
      </c>
      <c r="AF514">
        <v>5</v>
      </c>
      <c r="AG514" t="s">
        <v>1230</v>
      </c>
      <c r="AJ514" t="s">
        <v>4</v>
      </c>
      <c r="AK514" t="s">
        <v>11</v>
      </c>
      <c r="AL514">
        <v>162163</v>
      </c>
      <c r="AM514">
        <v>6984020</v>
      </c>
      <c r="AN514" s="5">
        <v>163000</v>
      </c>
      <c r="AO514" s="5">
        <v>6985000</v>
      </c>
      <c r="AP514">
        <v>5</v>
      </c>
      <c r="AR514">
        <v>1010</v>
      </c>
      <c r="AS514" t="s">
        <v>1830</v>
      </c>
      <c r="AT514" s="7" t="s">
        <v>4994</v>
      </c>
      <c r="AU514">
        <v>100343</v>
      </c>
      <c r="AW514" s="6" t="s">
        <v>14</v>
      </c>
      <c r="AX514">
        <v>1</v>
      </c>
      <c r="AY514" t="s">
        <v>15</v>
      </c>
      <c r="AZ514" t="s">
        <v>4995</v>
      </c>
      <c r="BA514" t="s">
        <v>4996</v>
      </c>
      <c r="BB514">
        <v>1010</v>
      </c>
      <c r="BC514" t="s">
        <v>31</v>
      </c>
      <c r="BD514" t="s">
        <v>32</v>
      </c>
      <c r="BF514" s="7">
        <v>43710.332638888904</v>
      </c>
      <c r="BG514" s="8" t="s">
        <v>20</v>
      </c>
      <c r="BI514">
        <v>6</v>
      </c>
      <c r="BJ514">
        <v>109405</v>
      </c>
      <c r="BK514">
        <v>158370</v>
      </c>
      <c r="BL514" t="s">
        <v>4997</v>
      </c>
      <c r="BX514">
        <v>178029</v>
      </c>
    </row>
    <row r="515" spans="1:76" x14ac:dyDescent="0.25">
      <c r="A515">
        <v>184672</v>
      </c>
      <c r="B515">
        <v>119931</v>
      </c>
      <c r="F515" t="s">
        <v>0</v>
      </c>
      <c r="G515" t="s">
        <v>23</v>
      </c>
      <c r="H515" t="s">
        <v>5021</v>
      </c>
      <c r="I515" t="s">
        <v>25</v>
      </c>
      <c r="K515">
        <v>1</v>
      </c>
      <c r="L515" t="s">
        <v>3</v>
      </c>
      <c r="M515">
        <v>100343</v>
      </c>
      <c r="N515" t="s">
        <v>4</v>
      </c>
      <c r="O515" t="s">
        <v>4</v>
      </c>
      <c r="U515" t="s">
        <v>5022</v>
      </c>
      <c r="V515" s="2">
        <v>1</v>
      </c>
      <c r="W515" t="s">
        <v>3775</v>
      </c>
      <c r="X515" t="s">
        <v>5023</v>
      </c>
      <c r="Y515" t="s">
        <v>3777</v>
      </c>
      <c r="Z515" s="4">
        <v>15</v>
      </c>
      <c r="AA515" s="5">
        <v>1566</v>
      </c>
      <c r="AB515" s="5" t="s">
        <v>5023</v>
      </c>
      <c r="AC515" t="s">
        <v>5024</v>
      </c>
      <c r="AD515">
        <v>2016</v>
      </c>
      <c r="AE515">
        <v>5</v>
      </c>
      <c r="AF515">
        <v>15</v>
      </c>
      <c r="AG515" t="s">
        <v>1230</v>
      </c>
      <c r="AJ515" t="s">
        <v>4</v>
      </c>
      <c r="AK515" t="s">
        <v>11</v>
      </c>
      <c r="AL515">
        <v>176202</v>
      </c>
      <c r="AM515">
        <v>6985212</v>
      </c>
      <c r="AN515" s="5">
        <v>177000</v>
      </c>
      <c r="AO515" s="5">
        <v>6985000</v>
      </c>
      <c r="AP515">
        <v>5</v>
      </c>
      <c r="AR515">
        <v>1010</v>
      </c>
      <c r="AT515" s="7" t="s">
        <v>5025</v>
      </c>
      <c r="AU515">
        <v>100343</v>
      </c>
      <c r="AW515" s="6" t="s">
        <v>14</v>
      </c>
      <c r="AX515">
        <v>1</v>
      </c>
      <c r="AY515" t="s">
        <v>15</v>
      </c>
      <c r="AZ515" t="s">
        <v>5026</v>
      </c>
      <c r="BA515" t="s">
        <v>5027</v>
      </c>
      <c r="BB515">
        <v>1010</v>
      </c>
      <c r="BC515" t="s">
        <v>31</v>
      </c>
      <c r="BD515" t="s">
        <v>32</v>
      </c>
      <c r="BF515" s="7">
        <v>43710.332638888904</v>
      </c>
      <c r="BG515" s="8" t="s">
        <v>20</v>
      </c>
      <c r="BI515">
        <v>6</v>
      </c>
      <c r="BJ515">
        <v>104301</v>
      </c>
      <c r="BK515">
        <v>158376</v>
      </c>
      <c r="BL515" t="s">
        <v>5028</v>
      </c>
      <c r="BX515">
        <v>184672</v>
      </c>
    </row>
    <row r="516" spans="1:76" x14ac:dyDescent="0.25">
      <c r="A516">
        <v>199815</v>
      </c>
      <c r="B516">
        <v>119839</v>
      </c>
      <c r="F516" t="s">
        <v>0</v>
      </c>
      <c r="G516" t="s">
        <v>23</v>
      </c>
      <c r="H516" t="s">
        <v>1216</v>
      </c>
      <c r="I516" s="1" t="str">
        <f>HYPERLINK(AT516,"Foto")</f>
        <v>Foto</v>
      </c>
      <c r="K516">
        <v>1</v>
      </c>
      <c r="L516" t="s">
        <v>3</v>
      </c>
      <c r="M516">
        <v>100343</v>
      </c>
      <c r="N516" t="s">
        <v>4</v>
      </c>
      <c r="O516" t="s">
        <v>4</v>
      </c>
      <c r="U516" t="s">
        <v>1217</v>
      </c>
      <c r="V516" s="2">
        <v>1</v>
      </c>
      <c r="W516" t="s">
        <v>1052</v>
      </c>
      <c r="X516" t="s">
        <v>1218</v>
      </c>
      <c r="Y516" s="3" t="s">
        <v>1208</v>
      </c>
      <c r="Z516" s="4">
        <v>8</v>
      </c>
      <c r="AA516" s="5">
        <v>811</v>
      </c>
      <c r="AB516" s="5" t="s">
        <v>1218</v>
      </c>
      <c r="AC516" t="s">
        <v>1219</v>
      </c>
      <c r="AD516">
        <v>2016</v>
      </c>
      <c r="AE516">
        <v>6</v>
      </c>
      <c r="AF516">
        <v>1</v>
      </c>
      <c r="AG516" t="s">
        <v>1220</v>
      </c>
      <c r="AH516" t="s">
        <v>126</v>
      </c>
      <c r="AJ516" t="s">
        <v>4</v>
      </c>
      <c r="AK516" t="s">
        <v>11</v>
      </c>
      <c r="AL516">
        <v>196834</v>
      </c>
      <c r="AM516">
        <v>6591786</v>
      </c>
      <c r="AN516" s="5">
        <v>197000</v>
      </c>
      <c r="AO516" s="5">
        <v>6591000</v>
      </c>
      <c r="AP516">
        <v>5</v>
      </c>
      <c r="AR516">
        <v>1010</v>
      </c>
      <c r="AS516" t="s">
        <v>1221</v>
      </c>
      <c r="AT516" s="7" t="s">
        <v>1222</v>
      </c>
      <c r="AU516">
        <v>100343</v>
      </c>
      <c r="AW516" s="6" t="s">
        <v>14</v>
      </c>
      <c r="AX516">
        <v>1</v>
      </c>
      <c r="AY516" t="s">
        <v>15</v>
      </c>
      <c r="AZ516" t="s">
        <v>1223</v>
      </c>
      <c r="BA516" t="s">
        <v>1224</v>
      </c>
      <c r="BB516">
        <v>1010</v>
      </c>
      <c r="BC516" t="s">
        <v>31</v>
      </c>
      <c r="BD516" t="s">
        <v>32</v>
      </c>
      <c r="BE516">
        <v>1</v>
      </c>
      <c r="BF516" s="7">
        <v>43710.332638888904</v>
      </c>
      <c r="BG516" s="8" t="s">
        <v>20</v>
      </c>
      <c r="BI516">
        <v>6</v>
      </c>
      <c r="BJ516">
        <v>104222</v>
      </c>
      <c r="BK516">
        <v>158005</v>
      </c>
      <c r="BL516" t="s">
        <v>1225</v>
      </c>
      <c r="BX516">
        <v>199815</v>
      </c>
    </row>
    <row r="517" spans="1:76" x14ac:dyDescent="0.25">
      <c r="A517">
        <v>382580</v>
      </c>
      <c r="B517">
        <v>125848</v>
      </c>
      <c r="F517" t="s">
        <v>0</v>
      </c>
      <c r="G517" t="s">
        <v>23</v>
      </c>
      <c r="H517" t="s">
        <v>63</v>
      </c>
      <c r="I517" t="s">
        <v>25</v>
      </c>
      <c r="K517">
        <v>1</v>
      </c>
      <c r="L517" t="s">
        <v>3</v>
      </c>
      <c r="M517">
        <v>100343</v>
      </c>
      <c r="N517" t="s">
        <v>4</v>
      </c>
      <c r="O517" t="s">
        <v>4</v>
      </c>
      <c r="U517" t="s">
        <v>64</v>
      </c>
      <c r="V517" s="2">
        <v>1</v>
      </c>
      <c r="W517" t="s">
        <v>6</v>
      </c>
      <c r="X517" t="s">
        <v>47</v>
      </c>
      <c r="Y517" s="3" t="s">
        <v>48</v>
      </c>
      <c r="Z517" s="4">
        <v>2</v>
      </c>
      <c r="AA517" s="5">
        <v>214</v>
      </c>
      <c r="AB517" t="s">
        <v>47</v>
      </c>
      <c r="AC517" t="s">
        <v>65</v>
      </c>
      <c r="AD517">
        <v>2016</v>
      </c>
      <c r="AE517">
        <v>7</v>
      </c>
      <c r="AF517">
        <v>31</v>
      </c>
      <c r="AG517" t="s">
        <v>39</v>
      </c>
      <c r="AJ517" t="s">
        <v>4</v>
      </c>
      <c r="AK517" t="s">
        <v>11</v>
      </c>
      <c r="AL517">
        <v>263460</v>
      </c>
      <c r="AM517">
        <v>6623067</v>
      </c>
      <c r="AN517" s="5">
        <v>263000</v>
      </c>
      <c r="AO517" s="5">
        <v>6623000</v>
      </c>
      <c r="AP517">
        <v>20</v>
      </c>
      <c r="AR517">
        <v>1010</v>
      </c>
      <c r="AT517" s="7" t="s">
        <v>66</v>
      </c>
      <c r="AU517">
        <v>100343</v>
      </c>
      <c r="AW517" s="6" t="s">
        <v>14</v>
      </c>
      <c r="AX517">
        <v>1</v>
      </c>
      <c r="AY517" t="s">
        <v>15</v>
      </c>
      <c r="AZ517" t="s">
        <v>67</v>
      </c>
      <c r="BA517" t="s">
        <v>68</v>
      </c>
      <c r="BB517">
        <v>1010</v>
      </c>
      <c r="BC517" t="s">
        <v>31</v>
      </c>
      <c r="BD517" t="s">
        <v>32</v>
      </c>
      <c r="BF517" s="7">
        <v>43710.333333333299</v>
      </c>
      <c r="BG517" s="8" t="s">
        <v>20</v>
      </c>
      <c r="BI517">
        <v>6</v>
      </c>
      <c r="BJ517">
        <v>109537</v>
      </c>
      <c r="BK517">
        <v>157915</v>
      </c>
      <c r="BL517" t="s">
        <v>69</v>
      </c>
      <c r="BX517">
        <v>382580</v>
      </c>
    </row>
    <row r="518" spans="1:76" x14ac:dyDescent="0.25">
      <c r="A518">
        <v>423901</v>
      </c>
      <c r="B518">
        <v>122074</v>
      </c>
      <c r="F518" t="s">
        <v>0</v>
      </c>
      <c r="G518" t="s">
        <v>23</v>
      </c>
      <c r="H518" t="s">
        <v>195</v>
      </c>
      <c r="I518" s="1" t="str">
        <f>HYPERLINK(AT518,"Foto")</f>
        <v>Foto</v>
      </c>
      <c r="K518">
        <v>1</v>
      </c>
      <c r="L518" t="s">
        <v>3</v>
      </c>
      <c r="M518">
        <v>100343</v>
      </c>
      <c r="N518" t="s">
        <v>4</v>
      </c>
      <c r="O518" t="s">
        <v>4</v>
      </c>
      <c r="U518" t="s">
        <v>196</v>
      </c>
      <c r="V518" s="2">
        <v>1</v>
      </c>
      <c r="W518" t="s">
        <v>6</v>
      </c>
      <c r="X518" t="s">
        <v>187</v>
      </c>
      <c r="Y518" s="3" t="s">
        <v>48</v>
      </c>
      <c r="Z518" s="4">
        <v>2</v>
      </c>
      <c r="AA518" s="5">
        <v>233</v>
      </c>
      <c r="AB518" s="5" t="s">
        <v>187</v>
      </c>
      <c r="AC518" t="s">
        <v>197</v>
      </c>
      <c r="AD518">
        <v>2016</v>
      </c>
      <c r="AE518">
        <v>6</v>
      </c>
      <c r="AF518">
        <v>9</v>
      </c>
      <c r="AG518" t="s">
        <v>198</v>
      </c>
      <c r="AH518" t="s">
        <v>126</v>
      </c>
      <c r="AJ518" t="s">
        <v>4</v>
      </c>
      <c r="AK518" t="s">
        <v>11</v>
      </c>
      <c r="AL518">
        <v>272691</v>
      </c>
      <c r="AM518">
        <v>6658786</v>
      </c>
      <c r="AN518" s="5">
        <v>273000</v>
      </c>
      <c r="AO518" s="5">
        <v>6659000</v>
      </c>
      <c r="AP518">
        <v>10</v>
      </c>
      <c r="AR518">
        <v>1010</v>
      </c>
      <c r="AS518" t="s">
        <v>107</v>
      </c>
      <c r="AT518" s="7" t="s">
        <v>199</v>
      </c>
      <c r="AU518">
        <v>100343</v>
      </c>
      <c r="AW518" s="6" t="s">
        <v>14</v>
      </c>
      <c r="AX518">
        <v>1</v>
      </c>
      <c r="AY518" t="s">
        <v>15</v>
      </c>
      <c r="AZ518" t="s">
        <v>200</v>
      </c>
      <c r="BA518" t="s">
        <v>201</v>
      </c>
      <c r="BB518">
        <v>1010</v>
      </c>
      <c r="BC518" t="s">
        <v>31</v>
      </c>
      <c r="BD518" t="s">
        <v>32</v>
      </c>
      <c r="BE518">
        <v>1</v>
      </c>
      <c r="BF518" s="7">
        <v>43710.332638888904</v>
      </c>
      <c r="BG518" s="8" t="s">
        <v>20</v>
      </c>
      <c r="BI518">
        <v>6</v>
      </c>
      <c r="BJ518">
        <v>106194</v>
      </c>
      <c r="BK518">
        <v>157921</v>
      </c>
      <c r="BL518" t="s">
        <v>202</v>
      </c>
      <c r="BX518">
        <v>423901</v>
      </c>
    </row>
    <row r="519" spans="1:76" x14ac:dyDescent="0.25">
      <c r="A519">
        <v>485665</v>
      </c>
      <c r="B519">
        <v>131512</v>
      </c>
      <c r="F519" t="s">
        <v>0</v>
      </c>
      <c r="G519" t="s">
        <v>23</v>
      </c>
      <c r="H519" t="s">
        <v>5524</v>
      </c>
      <c r="I519" t="s">
        <v>25</v>
      </c>
      <c r="K519">
        <v>1</v>
      </c>
      <c r="L519" t="s">
        <v>3</v>
      </c>
      <c r="M519">
        <v>100343</v>
      </c>
      <c r="N519" t="s">
        <v>4</v>
      </c>
      <c r="O519" t="s">
        <v>4</v>
      </c>
      <c r="U519" t="s">
        <v>5525</v>
      </c>
      <c r="V519" s="2">
        <v>1</v>
      </c>
      <c r="W519" t="s">
        <v>5072</v>
      </c>
      <c r="X519" t="s">
        <v>5526</v>
      </c>
      <c r="Y519" s="3" t="s">
        <v>5074</v>
      </c>
      <c r="Z519" s="4">
        <v>16</v>
      </c>
      <c r="AA519" s="5">
        <v>1640</v>
      </c>
      <c r="AB519" t="s">
        <v>5526</v>
      </c>
      <c r="AC519" t="s">
        <v>5527</v>
      </c>
      <c r="AD519">
        <v>2016</v>
      </c>
      <c r="AE519">
        <v>7</v>
      </c>
      <c r="AF519">
        <v>19</v>
      </c>
      <c r="AG519" t="s">
        <v>1313</v>
      </c>
      <c r="AJ519" t="s">
        <v>4</v>
      </c>
      <c r="AK519" t="s">
        <v>11</v>
      </c>
      <c r="AL519">
        <v>314105</v>
      </c>
      <c r="AM519">
        <v>6943979</v>
      </c>
      <c r="AN519" s="5">
        <v>315000</v>
      </c>
      <c r="AO519" s="5">
        <v>6943000</v>
      </c>
      <c r="AP519">
        <v>8</v>
      </c>
      <c r="AR519">
        <v>1010</v>
      </c>
      <c r="AT519" s="7" t="s">
        <v>5528</v>
      </c>
      <c r="AU519">
        <v>100343</v>
      </c>
      <c r="AW519" s="6" t="s">
        <v>14</v>
      </c>
      <c r="AX519">
        <v>1</v>
      </c>
      <c r="AY519" t="s">
        <v>15</v>
      </c>
      <c r="AZ519" t="s">
        <v>5529</v>
      </c>
      <c r="BA519" t="s">
        <v>5530</v>
      </c>
      <c r="BB519">
        <v>1010</v>
      </c>
      <c r="BC519" t="s">
        <v>31</v>
      </c>
      <c r="BD519" t="s">
        <v>32</v>
      </c>
      <c r="BF519" s="7">
        <v>42670.449456018498</v>
      </c>
      <c r="BG519" s="8" t="s">
        <v>20</v>
      </c>
      <c r="BI519">
        <v>6</v>
      </c>
      <c r="BJ519">
        <v>114555</v>
      </c>
      <c r="BK519">
        <v>158423</v>
      </c>
      <c r="BL519" t="s">
        <v>5531</v>
      </c>
      <c r="BX519">
        <v>485665</v>
      </c>
    </row>
    <row r="520" spans="1:76" x14ac:dyDescent="0.25">
      <c r="A520">
        <v>88138</v>
      </c>
      <c r="B520">
        <v>129001</v>
      </c>
      <c r="F520" t="s">
        <v>0</v>
      </c>
      <c r="G520" t="s">
        <v>23</v>
      </c>
      <c r="H520" t="s">
        <v>3756</v>
      </c>
      <c r="I520" s="1" t="str">
        <f>HYPERLINK(AT520,"Foto")</f>
        <v>Foto</v>
      </c>
      <c r="K520">
        <v>1</v>
      </c>
      <c r="L520" t="s">
        <v>3</v>
      </c>
      <c r="M520">
        <v>100343</v>
      </c>
      <c r="N520" t="s">
        <v>4</v>
      </c>
      <c r="O520" t="s">
        <v>4</v>
      </c>
      <c r="U520" t="s">
        <v>3742</v>
      </c>
      <c r="V520" s="2">
        <v>1</v>
      </c>
      <c r="W520" t="s">
        <v>553</v>
      </c>
      <c r="X520" t="s">
        <v>3714</v>
      </c>
      <c r="Y520" s="3" t="s">
        <v>3400</v>
      </c>
      <c r="Z520" s="4">
        <v>14</v>
      </c>
      <c r="AA520" s="5">
        <v>1445</v>
      </c>
      <c r="AB520" s="5" t="s">
        <v>3714</v>
      </c>
      <c r="AC520" t="s">
        <v>3757</v>
      </c>
      <c r="AD520">
        <v>2016</v>
      </c>
      <c r="AE520">
        <v>8</v>
      </c>
      <c r="AF520">
        <v>14</v>
      </c>
      <c r="AG520" t="s">
        <v>3758</v>
      </c>
      <c r="AH520" t="s">
        <v>106</v>
      </c>
      <c r="AJ520" t="s">
        <v>4</v>
      </c>
      <c r="AK520" t="s">
        <v>11</v>
      </c>
      <c r="AL520">
        <v>34691</v>
      </c>
      <c r="AM520">
        <v>6884696</v>
      </c>
      <c r="AN520" s="5">
        <v>35000</v>
      </c>
      <c r="AO520" s="5">
        <v>6885000</v>
      </c>
      <c r="AP520">
        <v>25</v>
      </c>
      <c r="AR520">
        <v>1010</v>
      </c>
      <c r="AS520" t="s">
        <v>3759</v>
      </c>
      <c r="AT520" s="7" t="s">
        <v>3760</v>
      </c>
      <c r="AU520">
        <v>100343</v>
      </c>
      <c r="AW520" s="6" t="s">
        <v>14</v>
      </c>
      <c r="AX520">
        <v>1</v>
      </c>
      <c r="AY520" t="s">
        <v>15</v>
      </c>
      <c r="AZ520" t="s">
        <v>3761</v>
      </c>
      <c r="BA520" t="s">
        <v>3762</v>
      </c>
      <c r="BB520">
        <v>1010</v>
      </c>
      <c r="BC520" t="s">
        <v>31</v>
      </c>
      <c r="BD520" t="s">
        <v>32</v>
      </c>
      <c r="BE520">
        <v>1</v>
      </c>
      <c r="BF520" s="7">
        <v>43789.464131944398</v>
      </c>
      <c r="BG520" s="8" t="s">
        <v>20</v>
      </c>
      <c r="BI520">
        <v>6</v>
      </c>
      <c r="BJ520">
        <v>112386</v>
      </c>
      <c r="BK520">
        <v>158283</v>
      </c>
      <c r="BL520" t="s">
        <v>3763</v>
      </c>
      <c r="BX520">
        <v>88138</v>
      </c>
    </row>
    <row r="521" spans="1:76" x14ac:dyDescent="0.25">
      <c r="A521">
        <v>9465</v>
      </c>
      <c r="B521">
        <v>124106</v>
      </c>
      <c r="F521" t="s">
        <v>0</v>
      </c>
      <c r="G521" t="s">
        <v>23</v>
      </c>
      <c r="H521" t="s">
        <v>3565</v>
      </c>
      <c r="I521" t="s">
        <v>25</v>
      </c>
      <c r="K521">
        <v>1</v>
      </c>
      <c r="L521" t="s">
        <v>3</v>
      </c>
      <c r="M521">
        <v>100343</v>
      </c>
      <c r="N521" t="s">
        <v>4</v>
      </c>
      <c r="O521" t="s">
        <v>4</v>
      </c>
      <c r="U521" t="s">
        <v>3566</v>
      </c>
      <c r="V521" s="2">
        <v>1</v>
      </c>
      <c r="W521" t="s">
        <v>553</v>
      </c>
      <c r="X521" t="s">
        <v>3567</v>
      </c>
      <c r="Y521" s="3" t="s">
        <v>3400</v>
      </c>
      <c r="Z521" s="4">
        <v>14</v>
      </c>
      <c r="AA521" s="5">
        <v>1428</v>
      </c>
      <c r="AB521" s="5" t="s">
        <v>3567</v>
      </c>
      <c r="AC521" t="s">
        <v>3568</v>
      </c>
      <c r="AD521">
        <v>2016</v>
      </c>
      <c r="AE521">
        <v>6</v>
      </c>
      <c r="AF521">
        <v>9</v>
      </c>
      <c r="AG521" t="s">
        <v>3569</v>
      </c>
      <c r="AJ521" t="s">
        <v>4</v>
      </c>
      <c r="AK521" t="s">
        <v>11</v>
      </c>
      <c r="AL521">
        <v>-48375</v>
      </c>
      <c r="AM521">
        <v>6841139</v>
      </c>
      <c r="AN521" s="5">
        <v>-49000</v>
      </c>
      <c r="AO521" s="5">
        <v>6841000</v>
      </c>
      <c r="AP521">
        <v>8</v>
      </c>
      <c r="AR521">
        <v>1010</v>
      </c>
      <c r="AT521" s="7" t="s">
        <v>3570</v>
      </c>
      <c r="AU521">
        <v>100343</v>
      </c>
      <c r="AW521" s="6" t="s">
        <v>14</v>
      </c>
      <c r="AX521">
        <v>1</v>
      </c>
      <c r="AY521" t="s">
        <v>15</v>
      </c>
      <c r="AZ521" t="s">
        <v>3571</v>
      </c>
      <c r="BA521" t="s">
        <v>3572</v>
      </c>
      <c r="BB521">
        <v>1010</v>
      </c>
      <c r="BC521" t="s">
        <v>31</v>
      </c>
      <c r="BD521" t="s">
        <v>32</v>
      </c>
      <c r="BF521" s="7">
        <v>42564.705150463</v>
      </c>
      <c r="BG521" s="8" t="s">
        <v>20</v>
      </c>
      <c r="BI521">
        <v>6</v>
      </c>
      <c r="BJ521">
        <v>108049</v>
      </c>
      <c r="BK521">
        <v>158263</v>
      </c>
      <c r="BL521" t="s">
        <v>3573</v>
      </c>
      <c r="BX521">
        <v>9465</v>
      </c>
    </row>
    <row r="522" spans="1:76" x14ac:dyDescent="0.25">
      <c r="A522">
        <v>96697</v>
      </c>
      <c r="B522">
        <v>118402</v>
      </c>
      <c r="F522" t="s">
        <v>0</v>
      </c>
      <c r="G522" t="s">
        <v>23</v>
      </c>
      <c r="H522" t="s">
        <v>4170</v>
      </c>
      <c r="I522" t="s">
        <v>25</v>
      </c>
      <c r="K522">
        <v>1</v>
      </c>
      <c r="L522" t="s">
        <v>3</v>
      </c>
      <c r="M522">
        <v>100343</v>
      </c>
      <c r="N522" t="s">
        <v>4</v>
      </c>
      <c r="O522" t="s">
        <v>4</v>
      </c>
      <c r="U522" t="s">
        <v>4171</v>
      </c>
      <c r="V522" s="2">
        <v>1</v>
      </c>
      <c r="W522" t="s">
        <v>3775</v>
      </c>
      <c r="X522" t="s">
        <v>4157</v>
      </c>
      <c r="Y522" t="s">
        <v>3777</v>
      </c>
      <c r="Z522" s="4">
        <v>15</v>
      </c>
      <c r="AA522" s="5">
        <v>1504</v>
      </c>
      <c r="AB522" t="s">
        <v>4157</v>
      </c>
      <c r="AC522" t="s">
        <v>4172</v>
      </c>
      <c r="AD522">
        <v>2016</v>
      </c>
      <c r="AE522">
        <v>5</v>
      </c>
      <c r="AF522">
        <v>15</v>
      </c>
      <c r="AG522" t="s">
        <v>3027</v>
      </c>
      <c r="AJ522" t="s">
        <v>4</v>
      </c>
      <c r="AK522" t="s">
        <v>11</v>
      </c>
      <c r="AL522">
        <v>48850</v>
      </c>
      <c r="AM522">
        <v>6956719</v>
      </c>
      <c r="AN522" s="5">
        <v>49000</v>
      </c>
      <c r="AO522" s="5">
        <v>6957000</v>
      </c>
      <c r="AP522">
        <v>25</v>
      </c>
      <c r="AR522">
        <v>1010</v>
      </c>
      <c r="AT522" s="7" t="s">
        <v>4173</v>
      </c>
      <c r="AU522">
        <v>100343</v>
      </c>
      <c r="AW522" s="6" t="s">
        <v>14</v>
      </c>
      <c r="AX522">
        <v>1</v>
      </c>
      <c r="AY522" t="s">
        <v>15</v>
      </c>
      <c r="AZ522" t="s">
        <v>4174</v>
      </c>
      <c r="BA522" t="s">
        <v>4175</v>
      </c>
      <c r="BB522">
        <v>1010</v>
      </c>
      <c r="BC522" t="s">
        <v>31</v>
      </c>
      <c r="BD522" t="s">
        <v>32</v>
      </c>
      <c r="BF522" s="7">
        <v>42505.846956018497</v>
      </c>
      <c r="BG522" s="8" t="s">
        <v>20</v>
      </c>
      <c r="BI522">
        <v>6</v>
      </c>
      <c r="BJ522">
        <v>103129</v>
      </c>
      <c r="BK522">
        <v>158306</v>
      </c>
      <c r="BL522" t="s">
        <v>4176</v>
      </c>
      <c r="BX522">
        <v>96697</v>
      </c>
    </row>
    <row r="523" spans="1:76" x14ac:dyDescent="0.25">
      <c r="A523">
        <v>102668</v>
      </c>
      <c r="B523">
        <v>117934</v>
      </c>
      <c r="F523" t="s">
        <v>0</v>
      </c>
      <c r="G523" t="s">
        <v>23</v>
      </c>
      <c r="H523" t="s">
        <v>4425</v>
      </c>
      <c r="I523" t="s">
        <v>25</v>
      </c>
      <c r="K523">
        <v>1</v>
      </c>
      <c r="L523" t="s">
        <v>3</v>
      </c>
      <c r="M523">
        <v>100343</v>
      </c>
      <c r="N523" t="s">
        <v>4</v>
      </c>
      <c r="O523" t="s">
        <v>4</v>
      </c>
      <c r="U523" t="s">
        <v>4426</v>
      </c>
      <c r="V523" s="2">
        <v>1</v>
      </c>
      <c r="W523" t="s">
        <v>3775</v>
      </c>
      <c r="X523" t="s">
        <v>4157</v>
      </c>
      <c r="Y523" t="s">
        <v>3777</v>
      </c>
      <c r="Z523" s="4">
        <v>15</v>
      </c>
      <c r="AA523" s="5">
        <v>1534</v>
      </c>
      <c r="AB523" t="s">
        <v>4427</v>
      </c>
      <c r="AC523" t="s">
        <v>4428</v>
      </c>
      <c r="AD523">
        <v>2016</v>
      </c>
      <c r="AE523">
        <v>5</v>
      </c>
      <c r="AF523">
        <v>7</v>
      </c>
      <c r="AG523" t="s">
        <v>3027</v>
      </c>
      <c r="AJ523" t="s">
        <v>4</v>
      </c>
      <c r="AK523" t="s">
        <v>11</v>
      </c>
      <c r="AL523">
        <v>51688</v>
      </c>
      <c r="AM523">
        <v>6963816</v>
      </c>
      <c r="AN523" s="5">
        <v>51000</v>
      </c>
      <c r="AO523" s="5">
        <v>6963000</v>
      </c>
      <c r="AP523">
        <v>25</v>
      </c>
      <c r="AR523">
        <v>1010</v>
      </c>
      <c r="AT523" s="7" t="s">
        <v>4429</v>
      </c>
      <c r="AU523">
        <v>100343</v>
      </c>
      <c r="AW523" s="6" t="s">
        <v>14</v>
      </c>
      <c r="AX523">
        <v>1</v>
      </c>
      <c r="AY523" t="s">
        <v>15</v>
      </c>
      <c r="AZ523" t="s">
        <v>4430</v>
      </c>
      <c r="BA523" t="s">
        <v>4431</v>
      </c>
      <c r="BB523">
        <v>1010</v>
      </c>
      <c r="BC523" t="s">
        <v>31</v>
      </c>
      <c r="BD523" t="s">
        <v>32</v>
      </c>
      <c r="BF523" s="7">
        <v>42497.760682870401</v>
      </c>
      <c r="BG523" s="8" t="s">
        <v>20</v>
      </c>
      <c r="BI523">
        <v>6</v>
      </c>
      <c r="BJ523">
        <v>102774</v>
      </c>
      <c r="BK523">
        <v>158319</v>
      </c>
      <c r="BL523" t="s">
        <v>4432</v>
      </c>
      <c r="BX523">
        <v>102668</v>
      </c>
    </row>
    <row r="524" spans="1:76" x14ac:dyDescent="0.25">
      <c r="A524">
        <v>3379</v>
      </c>
      <c r="B524">
        <v>120674</v>
      </c>
      <c r="F524" t="s">
        <v>0</v>
      </c>
      <c r="G524" t="s">
        <v>23</v>
      </c>
      <c r="H524" t="s">
        <v>3584</v>
      </c>
      <c r="I524" t="s">
        <v>25</v>
      </c>
      <c r="K524">
        <v>1</v>
      </c>
      <c r="L524" t="s">
        <v>3</v>
      </c>
      <c r="M524">
        <v>100343</v>
      </c>
      <c r="N524" t="s">
        <v>4</v>
      </c>
      <c r="O524" t="s">
        <v>4</v>
      </c>
      <c r="U524" t="s">
        <v>3585</v>
      </c>
      <c r="V524" s="2">
        <v>1</v>
      </c>
      <c r="W524" t="s">
        <v>553</v>
      </c>
      <c r="X524" t="s">
        <v>3567</v>
      </c>
      <c r="Y524" s="3" t="s">
        <v>3400</v>
      </c>
      <c r="Z524" s="4">
        <v>14</v>
      </c>
      <c r="AA524" s="5">
        <v>1428</v>
      </c>
      <c r="AB524" s="5" t="s">
        <v>3567</v>
      </c>
      <c r="AC524" t="s">
        <v>3586</v>
      </c>
      <c r="AD524">
        <v>2016</v>
      </c>
      <c r="AE524">
        <v>6</v>
      </c>
      <c r="AF524">
        <v>8</v>
      </c>
      <c r="AG524" t="s">
        <v>3587</v>
      </c>
      <c r="AJ524" t="s">
        <v>4</v>
      </c>
      <c r="AK524" t="s">
        <v>11</v>
      </c>
      <c r="AL524">
        <v>-54592</v>
      </c>
      <c r="AM524">
        <v>6838390</v>
      </c>
      <c r="AN524" s="5">
        <v>-55000</v>
      </c>
      <c r="AO524" s="5">
        <v>6839000</v>
      </c>
      <c r="AP524">
        <v>10</v>
      </c>
      <c r="AR524">
        <v>1010</v>
      </c>
      <c r="AT524" s="7" t="s">
        <v>3588</v>
      </c>
      <c r="AU524">
        <v>100343</v>
      </c>
      <c r="AW524" s="6" t="s">
        <v>14</v>
      </c>
      <c r="AX524">
        <v>1</v>
      </c>
      <c r="AY524" t="s">
        <v>15</v>
      </c>
      <c r="AZ524" t="s">
        <v>3589</v>
      </c>
      <c r="BA524" t="s">
        <v>3590</v>
      </c>
      <c r="BB524">
        <v>1010</v>
      </c>
      <c r="BC524" t="s">
        <v>31</v>
      </c>
      <c r="BD524" t="s">
        <v>32</v>
      </c>
      <c r="BF524" s="7">
        <v>43710.332638888904</v>
      </c>
      <c r="BG524" s="8" t="s">
        <v>20</v>
      </c>
      <c r="BI524">
        <v>6</v>
      </c>
      <c r="BJ524">
        <v>104891</v>
      </c>
      <c r="BK524">
        <v>158262</v>
      </c>
      <c r="BL524" t="s">
        <v>3591</v>
      </c>
      <c r="BX524">
        <v>3379</v>
      </c>
    </row>
    <row r="525" spans="1:76" x14ac:dyDescent="0.25">
      <c r="A525">
        <v>528952</v>
      </c>
      <c r="B525">
        <v>122737</v>
      </c>
      <c r="F525" t="s">
        <v>0</v>
      </c>
      <c r="G525" t="s">
        <v>23</v>
      </c>
      <c r="H525" t="s">
        <v>5800</v>
      </c>
      <c r="I525" s="1" t="str">
        <f>HYPERLINK(AT525,"Foto")</f>
        <v>Foto</v>
      </c>
      <c r="K525">
        <v>1</v>
      </c>
      <c r="L525" t="s">
        <v>3</v>
      </c>
      <c r="M525">
        <v>100343</v>
      </c>
      <c r="N525" t="s">
        <v>4</v>
      </c>
      <c r="O525" t="s">
        <v>4</v>
      </c>
      <c r="U525" t="s">
        <v>5782</v>
      </c>
      <c r="V525" s="2">
        <v>1</v>
      </c>
      <c r="W525" t="s">
        <v>5701</v>
      </c>
      <c r="X525" t="s">
        <v>5702</v>
      </c>
      <c r="Y525" s="3" t="s">
        <v>5703</v>
      </c>
      <c r="Z525" s="4">
        <v>19</v>
      </c>
      <c r="AA525" s="5">
        <v>1902</v>
      </c>
      <c r="AB525" t="s">
        <v>5702</v>
      </c>
      <c r="AC525" t="s">
        <v>5783</v>
      </c>
      <c r="AD525">
        <v>2016</v>
      </c>
      <c r="AE525">
        <v>7</v>
      </c>
      <c r="AF525">
        <v>1</v>
      </c>
      <c r="AG525" t="s">
        <v>5733</v>
      </c>
      <c r="AH525" t="s">
        <v>126</v>
      </c>
      <c r="AJ525" t="s">
        <v>4</v>
      </c>
      <c r="AK525" t="s">
        <v>11</v>
      </c>
      <c r="AL525">
        <v>652769</v>
      </c>
      <c r="AM525">
        <v>7731660</v>
      </c>
      <c r="AN525" s="5">
        <v>653000</v>
      </c>
      <c r="AO525" s="5">
        <v>7731000</v>
      </c>
      <c r="AP525">
        <v>25</v>
      </c>
      <c r="AR525">
        <v>1010</v>
      </c>
      <c r="AS525" t="s">
        <v>5801</v>
      </c>
      <c r="AT525" s="7" t="s">
        <v>5802</v>
      </c>
      <c r="AU525">
        <v>100343</v>
      </c>
      <c r="AW525" s="6" t="s">
        <v>14</v>
      </c>
      <c r="AX525">
        <v>1</v>
      </c>
      <c r="AY525" t="s">
        <v>15</v>
      </c>
      <c r="AZ525" t="s">
        <v>5787</v>
      </c>
      <c r="BA525" t="s">
        <v>5803</v>
      </c>
      <c r="BB525">
        <v>1010</v>
      </c>
      <c r="BC525" t="s">
        <v>31</v>
      </c>
      <c r="BD525" t="s">
        <v>32</v>
      </c>
      <c r="BE525">
        <v>1</v>
      </c>
      <c r="BF525" s="7">
        <v>43008.258333333302</v>
      </c>
      <c r="BG525" s="8" t="s">
        <v>20</v>
      </c>
      <c r="BI525">
        <v>6</v>
      </c>
      <c r="BJ525">
        <v>106818</v>
      </c>
      <c r="BK525">
        <v>158445</v>
      </c>
      <c r="BL525" t="s">
        <v>5804</v>
      </c>
      <c r="BX525">
        <v>528952</v>
      </c>
    </row>
    <row r="526" spans="1:76" x14ac:dyDescent="0.25">
      <c r="A526">
        <v>530000</v>
      </c>
      <c r="B526">
        <v>130360</v>
      </c>
      <c r="F526" t="s">
        <v>0</v>
      </c>
      <c r="G526" t="s">
        <v>23</v>
      </c>
      <c r="H526" t="s">
        <v>5851</v>
      </c>
      <c r="I526" t="s">
        <v>25</v>
      </c>
      <c r="K526">
        <v>1</v>
      </c>
      <c r="L526" t="s">
        <v>3</v>
      </c>
      <c r="M526">
        <v>100343</v>
      </c>
      <c r="N526" t="s">
        <v>4</v>
      </c>
      <c r="O526" t="s">
        <v>4</v>
      </c>
      <c r="U526" t="s">
        <v>5852</v>
      </c>
      <c r="V526" s="2">
        <v>1</v>
      </c>
      <c r="W526" t="s">
        <v>5701</v>
      </c>
      <c r="X526" t="s">
        <v>5702</v>
      </c>
      <c r="Y526" s="3" t="s">
        <v>5703</v>
      </c>
      <c r="Z526" s="4">
        <v>19</v>
      </c>
      <c r="AA526" s="5">
        <v>1902</v>
      </c>
      <c r="AB526" t="s">
        <v>5702</v>
      </c>
      <c r="AC526" t="s">
        <v>5853</v>
      </c>
      <c r="AD526">
        <v>2016</v>
      </c>
      <c r="AE526">
        <v>9</v>
      </c>
      <c r="AF526">
        <v>29</v>
      </c>
      <c r="AG526" t="s">
        <v>5705</v>
      </c>
      <c r="AJ526" t="s">
        <v>4</v>
      </c>
      <c r="AK526" t="s">
        <v>11</v>
      </c>
      <c r="AL526">
        <v>654316</v>
      </c>
      <c r="AM526">
        <v>7738070</v>
      </c>
      <c r="AN526" s="5">
        <v>655000</v>
      </c>
      <c r="AO526" s="5">
        <v>7739000</v>
      </c>
      <c r="AP526">
        <v>10</v>
      </c>
      <c r="AR526">
        <v>1010</v>
      </c>
      <c r="AS526" t="s">
        <v>5854</v>
      </c>
      <c r="AT526" s="7" t="s">
        <v>5855</v>
      </c>
      <c r="AU526">
        <v>100343</v>
      </c>
      <c r="AW526" s="6" t="s">
        <v>14</v>
      </c>
      <c r="AX526">
        <v>1</v>
      </c>
      <c r="AY526" t="s">
        <v>15</v>
      </c>
      <c r="AZ526" t="s">
        <v>5856</v>
      </c>
      <c r="BA526" t="s">
        <v>5857</v>
      </c>
      <c r="BB526">
        <v>1010</v>
      </c>
      <c r="BC526" t="s">
        <v>31</v>
      </c>
      <c r="BD526" t="s">
        <v>32</v>
      </c>
      <c r="BF526" s="7">
        <v>42647.665625000001</v>
      </c>
      <c r="BG526" s="8" t="s">
        <v>20</v>
      </c>
      <c r="BI526">
        <v>6</v>
      </c>
      <c r="BJ526">
        <v>113526</v>
      </c>
      <c r="BK526">
        <v>158446</v>
      </c>
      <c r="BL526" t="s">
        <v>5858</v>
      </c>
      <c r="BX526">
        <v>530000</v>
      </c>
    </row>
    <row r="527" spans="1:76" x14ac:dyDescent="0.25">
      <c r="A527">
        <v>119724</v>
      </c>
      <c r="B527">
        <v>117956</v>
      </c>
      <c r="F527" t="s">
        <v>0</v>
      </c>
      <c r="G527" t="s">
        <v>23</v>
      </c>
      <c r="H527" t="s">
        <v>4276</v>
      </c>
      <c r="I527" t="s">
        <v>25</v>
      </c>
      <c r="K527">
        <v>1</v>
      </c>
      <c r="L527" t="s">
        <v>3</v>
      </c>
      <c r="M527">
        <v>100343</v>
      </c>
      <c r="N527" t="s">
        <v>4</v>
      </c>
      <c r="O527" t="s">
        <v>4</v>
      </c>
      <c r="U527" t="s">
        <v>4262</v>
      </c>
      <c r="V527" s="2">
        <v>1</v>
      </c>
      <c r="W527" t="s">
        <v>3775</v>
      </c>
      <c r="X527" t="s">
        <v>4157</v>
      </c>
      <c r="Y527" t="s">
        <v>3777</v>
      </c>
      <c r="Z527" s="4">
        <v>15</v>
      </c>
      <c r="AA527" s="5">
        <v>1523</v>
      </c>
      <c r="AB527" t="s">
        <v>4248</v>
      </c>
      <c r="AC527" t="s">
        <v>4277</v>
      </c>
      <c r="AD527">
        <v>2016</v>
      </c>
      <c r="AE527">
        <v>5</v>
      </c>
      <c r="AF527">
        <v>7</v>
      </c>
      <c r="AG527" t="s">
        <v>3027</v>
      </c>
      <c r="AJ527" t="s">
        <v>4</v>
      </c>
      <c r="AK527" t="s">
        <v>11</v>
      </c>
      <c r="AL527">
        <v>78698</v>
      </c>
      <c r="AM527">
        <v>6954273</v>
      </c>
      <c r="AN527" s="5">
        <v>79000</v>
      </c>
      <c r="AO527" s="5">
        <v>6955000</v>
      </c>
      <c r="AP527">
        <v>5</v>
      </c>
      <c r="AR527">
        <v>1010</v>
      </c>
      <c r="AT527" s="7" t="s">
        <v>4278</v>
      </c>
      <c r="AU527">
        <v>100343</v>
      </c>
      <c r="AW527" s="6" t="s">
        <v>14</v>
      </c>
      <c r="AX527">
        <v>1</v>
      </c>
      <c r="AY527" t="s">
        <v>15</v>
      </c>
      <c r="AZ527" t="s">
        <v>4279</v>
      </c>
      <c r="BA527" t="s">
        <v>4280</v>
      </c>
      <c r="BB527">
        <v>1010</v>
      </c>
      <c r="BC527" t="s">
        <v>31</v>
      </c>
      <c r="BD527" t="s">
        <v>32</v>
      </c>
      <c r="BF527" s="7">
        <v>42497.760706018496</v>
      </c>
      <c r="BG527" s="8" t="s">
        <v>20</v>
      </c>
      <c r="BI527">
        <v>6</v>
      </c>
      <c r="BJ527">
        <v>102794</v>
      </c>
      <c r="BK527">
        <v>158313</v>
      </c>
      <c r="BL527" t="s">
        <v>4281</v>
      </c>
      <c r="BX527">
        <v>119724</v>
      </c>
    </row>
    <row r="528" spans="1:76" x14ac:dyDescent="0.25">
      <c r="A528">
        <v>140708</v>
      </c>
      <c r="B528">
        <v>131664</v>
      </c>
      <c r="F528" t="s">
        <v>0</v>
      </c>
      <c r="G528" t="s">
        <v>23</v>
      </c>
      <c r="H528" t="s">
        <v>4330</v>
      </c>
      <c r="I528" t="s">
        <v>25</v>
      </c>
      <c r="K528">
        <v>1</v>
      </c>
      <c r="L528" t="s">
        <v>3</v>
      </c>
      <c r="M528">
        <v>100343</v>
      </c>
      <c r="N528" t="s">
        <v>4</v>
      </c>
      <c r="O528" t="s">
        <v>4</v>
      </c>
      <c r="U528" t="s">
        <v>4310</v>
      </c>
      <c r="V528" s="2">
        <v>1</v>
      </c>
      <c r="W528" t="s">
        <v>3775</v>
      </c>
      <c r="X528" t="s">
        <v>4284</v>
      </c>
      <c r="Y528" t="s">
        <v>3777</v>
      </c>
      <c r="Z528" s="4">
        <v>15</v>
      </c>
      <c r="AA528" s="5">
        <v>1524</v>
      </c>
      <c r="AB528" t="s">
        <v>4285</v>
      </c>
      <c r="AC528" t="s">
        <v>4331</v>
      </c>
      <c r="AD528">
        <v>2016</v>
      </c>
      <c r="AE528">
        <v>9</v>
      </c>
      <c r="AF528">
        <v>12</v>
      </c>
      <c r="AG528" t="s">
        <v>1230</v>
      </c>
      <c r="AJ528" t="s">
        <v>4</v>
      </c>
      <c r="AK528" t="s">
        <v>11</v>
      </c>
      <c r="AL528">
        <v>98260</v>
      </c>
      <c r="AM528">
        <v>6924967</v>
      </c>
      <c r="AN528" s="5">
        <v>99000</v>
      </c>
      <c r="AO528" s="5">
        <v>6925000</v>
      </c>
      <c r="AP528">
        <v>5</v>
      </c>
      <c r="AR528">
        <v>1010</v>
      </c>
      <c r="AT528" s="7" t="s">
        <v>4332</v>
      </c>
      <c r="AU528">
        <v>100343</v>
      </c>
      <c r="AW528" s="6" t="s">
        <v>14</v>
      </c>
      <c r="AX528">
        <v>1</v>
      </c>
      <c r="AY528" t="s">
        <v>15</v>
      </c>
      <c r="AZ528" t="s">
        <v>4333</v>
      </c>
      <c r="BA528" t="s">
        <v>4334</v>
      </c>
      <c r="BB528">
        <v>1010</v>
      </c>
      <c r="BC528" t="s">
        <v>31</v>
      </c>
      <c r="BD528" t="s">
        <v>32</v>
      </c>
      <c r="BF528" s="7">
        <v>43710.333333333299</v>
      </c>
      <c r="BG528" s="8" t="s">
        <v>20</v>
      </c>
      <c r="BI528">
        <v>6</v>
      </c>
      <c r="BJ528">
        <v>114682</v>
      </c>
      <c r="BK528">
        <v>158318</v>
      </c>
      <c r="BL528" t="s">
        <v>4335</v>
      </c>
      <c r="BX528">
        <v>140708</v>
      </c>
    </row>
    <row r="529" spans="1:76" x14ac:dyDescent="0.25">
      <c r="A529">
        <v>255045</v>
      </c>
      <c r="C529">
        <v>1</v>
      </c>
      <c r="D529">
        <v>1</v>
      </c>
      <c r="E529">
        <v>1</v>
      </c>
      <c r="F529" t="s">
        <v>0</v>
      </c>
      <c r="G529" t="s">
        <v>521</v>
      </c>
      <c r="H529" t="s">
        <v>1169</v>
      </c>
      <c r="I529" t="s">
        <v>25</v>
      </c>
      <c r="K529">
        <v>1</v>
      </c>
      <c r="L529" t="s">
        <v>3</v>
      </c>
      <c r="M529">
        <v>100343</v>
      </c>
      <c r="N529" t="s">
        <v>4</v>
      </c>
      <c r="O529" t="s">
        <v>4</v>
      </c>
      <c r="U529" t="s">
        <v>1170</v>
      </c>
      <c r="V529" s="2">
        <v>1</v>
      </c>
      <c r="W529" t="s">
        <v>1052</v>
      </c>
      <c r="X529" t="s">
        <v>1171</v>
      </c>
      <c r="Y529" s="3" t="s">
        <v>1054</v>
      </c>
      <c r="Z529" s="4">
        <v>7</v>
      </c>
      <c r="AA529" s="5">
        <v>722</v>
      </c>
      <c r="AB529" t="s">
        <v>1172</v>
      </c>
      <c r="AD529">
        <v>2019</v>
      </c>
      <c r="AE529">
        <v>8</v>
      </c>
      <c r="AF529">
        <v>22</v>
      </c>
      <c r="AG529" t="s">
        <v>537</v>
      </c>
      <c r="AJ529" t="s">
        <v>4</v>
      </c>
      <c r="AK529" t="s">
        <v>11</v>
      </c>
      <c r="AL529">
        <v>237376</v>
      </c>
      <c r="AM529">
        <v>6571375</v>
      </c>
      <c r="AN529" s="5">
        <v>237000</v>
      </c>
      <c r="AO529" s="5">
        <v>6571000</v>
      </c>
      <c r="AP529">
        <v>125</v>
      </c>
      <c r="AR529">
        <v>269</v>
      </c>
      <c r="AS529" t="s">
        <v>1046</v>
      </c>
      <c r="AT529" s="7"/>
      <c r="AU529">
        <v>100343</v>
      </c>
      <c r="AW529" s="6" t="s">
        <v>14</v>
      </c>
      <c r="AX529">
        <v>1</v>
      </c>
      <c r="AY529" t="s">
        <v>15</v>
      </c>
      <c r="AZ529" t="s">
        <v>1173</v>
      </c>
      <c r="BA529" t="s">
        <v>1174</v>
      </c>
      <c r="BB529">
        <v>269</v>
      </c>
      <c r="BC529" t="s">
        <v>528</v>
      </c>
      <c r="BD529" t="s">
        <v>529</v>
      </c>
      <c r="BF529" s="7">
        <v>43699</v>
      </c>
      <c r="BG529" s="8" t="s">
        <v>20</v>
      </c>
      <c r="BI529">
        <v>5</v>
      </c>
      <c r="BJ529">
        <v>333288</v>
      </c>
      <c r="BL529" t="s">
        <v>1175</v>
      </c>
      <c r="BX529">
        <v>255045</v>
      </c>
    </row>
    <row r="530" spans="1:76" x14ac:dyDescent="0.25">
      <c r="A530">
        <v>301794</v>
      </c>
      <c r="C530">
        <v>1</v>
      </c>
      <c r="D530">
        <v>1</v>
      </c>
      <c r="E530">
        <v>1</v>
      </c>
      <c r="F530" t="s">
        <v>0</v>
      </c>
      <c r="G530" t="s">
        <v>521</v>
      </c>
      <c r="H530" t="s">
        <v>1043</v>
      </c>
      <c r="I530" t="s">
        <v>25</v>
      </c>
      <c r="K530">
        <v>1</v>
      </c>
      <c r="L530" t="s">
        <v>3</v>
      </c>
      <c r="M530">
        <v>100343</v>
      </c>
      <c r="N530" t="s">
        <v>4</v>
      </c>
      <c r="O530" t="s">
        <v>4</v>
      </c>
      <c r="U530" t="s">
        <v>1044</v>
      </c>
      <c r="V530" s="2">
        <v>1</v>
      </c>
      <c r="W530" t="s">
        <v>6</v>
      </c>
      <c r="X530" t="s">
        <v>123</v>
      </c>
      <c r="Y530" t="s">
        <v>977</v>
      </c>
      <c r="Z530" s="4">
        <v>6</v>
      </c>
      <c r="AA530" s="5">
        <v>628</v>
      </c>
      <c r="AB530" t="s">
        <v>1045</v>
      </c>
      <c r="AD530">
        <v>2019</v>
      </c>
      <c r="AE530">
        <v>9</v>
      </c>
      <c r="AF530">
        <v>2</v>
      </c>
      <c r="AG530" t="s">
        <v>537</v>
      </c>
      <c r="AJ530" t="s">
        <v>4</v>
      </c>
      <c r="AK530" t="s">
        <v>11</v>
      </c>
      <c r="AL530">
        <v>249875</v>
      </c>
      <c r="AM530">
        <v>6609622</v>
      </c>
      <c r="AN530" s="5">
        <v>249000</v>
      </c>
      <c r="AO530" s="5">
        <v>6609000</v>
      </c>
      <c r="AP530">
        <v>125</v>
      </c>
      <c r="AR530">
        <v>269</v>
      </c>
      <c r="AS530" t="s">
        <v>1046</v>
      </c>
      <c r="AT530" s="7"/>
      <c r="AU530">
        <v>100343</v>
      </c>
      <c r="AW530" s="6" t="s">
        <v>14</v>
      </c>
      <c r="AX530">
        <v>1</v>
      </c>
      <c r="AY530" t="s">
        <v>15</v>
      </c>
      <c r="AZ530" t="s">
        <v>1047</v>
      </c>
      <c r="BA530" t="s">
        <v>1048</v>
      </c>
      <c r="BB530">
        <v>269</v>
      </c>
      <c r="BC530" t="s">
        <v>528</v>
      </c>
      <c r="BD530" t="s">
        <v>529</v>
      </c>
      <c r="BF530" s="7">
        <v>43710</v>
      </c>
      <c r="BG530" s="8" t="s">
        <v>20</v>
      </c>
      <c r="BI530">
        <v>5</v>
      </c>
      <c r="BJ530">
        <v>333069</v>
      </c>
      <c r="BL530" t="s">
        <v>1049</v>
      </c>
      <c r="BX530">
        <v>301794</v>
      </c>
    </row>
    <row r="531" spans="1:76" x14ac:dyDescent="0.25">
      <c r="A531">
        <v>425077</v>
      </c>
      <c r="B531">
        <v>2055</v>
      </c>
      <c r="F531" t="s">
        <v>0</v>
      </c>
      <c r="G531" t="s">
        <v>521</v>
      </c>
      <c r="H531" t="s">
        <v>522</v>
      </c>
      <c r="I531" t="s">
        <v>25</v>
      </c>
      <c r="K531">
        <v>1</v>
      </c>
      <c r="L531" t="s">
        <v>3</v>
      </c>
      <c r="M531">
        <v>100343</v>
      </c>
      <c r="N531" t="s">
        <v>4</v>
      </c>
      <c r="O531" t="s">
        <v>4</v>
      </c>
      <c r="U531" t="s">
        <v>523</v>
      </c>
      <c r="V531" s="2">
        <v>1</v>
      </c>
      <c r="W531" t="s">
        <v>216</v>
      </c>
      <c r="X531" t="s">
        <v>216</v>
      </c>
      <c r="Y531" s="3" t="s">
        <v>48</v>
      </c>
      <c r="Z531" s="4">
        <v>2</v>
      </c>
      <c r="AA531" s="5">
        <v>301</v>
      </c>
      <c r="AB531" s="5" t="s">
        <v>216</v>
      </c>
      <c r="AC531" t="s">
        <v>524</v>
      </c>
      <c r="AD531">
        <v>2015</v>
      </c>
      <c r="AE531">
        <v>6</v>
      </c>
      <c r="AF531">
        <v>4</v>
      </c>
      <c r="AG531" t="s">
        <v>525</v>
      </c>
      <c r="AJ531" t="s">
        <v>4</v>
      </c>
      <c r="AK531" t="s">
        <v>11</v>
      </c>
      <c r="AL531">
        <v>273038</v>
      </c>
      <c r="AM531">
        <v>6654056</v>
      </c>
      <c r="AN531" s="5">
        <v>273000</v>
      </c>
      <c r="AO531" s="5">
        <v>6655000</v>
      </c>
      <c r="AP531">
        <v>15</v>
      </c>
      <c r="AR531">
        <v>154</v>
      </c>
      <c r="AS531" t="s">
        <v>526</v>
      </c>
      <c r="AT531" s="7"/>
      <c r="AU531">
        <v>100343</v>
      </c>
      <c r="AW531" s="6" t="s">
        <v>14</v>
      </c>
      <c r="AX531">
        <v>1</v>
      </c>
      <c r="AY531" t="s">
        <v>15</v>
      </c>
      <c r="AZ531" t="s">
        <v>527</v>
      </c>
      <c r="BA531" t="s">
        <v>522</v>
      </c>
      <c r="BB531">
        <v>154</v>
      </c>
      <c r="BC531" t="s">
        <v>528</v>
      </c>
      <c r="BD531" t="s">
        <v>529</v>
      </c>
      <c r="BF531" s="7">
        <v>42159</v>
      </c>
      <c r="BG531" s="8" t="s">
        <v>20</v>
      </c>
      <c r="BI531">
        <v>5</v>
      </c>
      <c r="BJ531">
        <v>308002</v>
      </c>
      <c r="BL531" t="s">
        <v>530</v>
      </c>
      <c r="BX531">
        <v>425077</v>
      </c>
    </row>
    <row r="532" spans="1:76" x14ac:dyDescent="0.25">
      <c r="A532">
        <v>141583</v>
      </c>
      <c r="B532">
        <v>264437</v>
      </c>
      <c r="F532" t="s">
        <v>0</v>
      </c>
      <c r="G532" t="s">
        <v>1291</v>
      </c>
      <c r="H532" t="s">
        <v>1292</v>
      </c>
      <c r="I532" t="s">
        <v>442</v>
      </c>
      <c r="K532">
        <v>1</v>
      </c>
      <c r="L532" t="s">
        <v>3</v>
      </c>
      <c r="M532">
        <v>100343</v>
      </c>
      <c r="N532" t="s">
        <v>4</v>
      </c>
      <c r="O532" t="s">
        <v>4</v>
      </c>
      <c r="U532" t="s">
        <v>1293</v>
      </c>
      <c r="V532" s="10">
        <v>3</v>
      </c>
      <c r="W532" t="s">
        <v>1052</v>
      </c>
      <c r="X532" t="s">
        <v>1294</v>
      </c>
      <c r="Y532" s="3" t="s">
        <v>1208</v>
      </c>
      <c r="Z532" s="4">
        <v>8</v>
      </c>
      <c r="AA532" s="5">
        <v>833</v>
      </c>
      <c r="AB532" s="5" t="s">
        <v>1294</v>
      </c>
      <c r="AC532" t="s">
        <v>1295</v>
      </c>
      <c r="AD532">
        <v>1988</v>
      </c>
      <c r="AE532">
        <v>6</v>
      </c>
      <c r="AF532">
        <v>4</v>
      </c>
      <c r="AG532" t="s">
        <v>1296</v>
      </c>
      <c r="AJ532" t="s">
        <v>4</v>
      </c>
      <c r="AK532" t="s">
        <v>11</v>
      </c>
      <c r="AL532">
        <v>100354</v>
      </c>
      <c r="AM532">
        <v>6613604</v>
      </c>
      <c r="AN532" s="5">
        <v>101000</v>
      </c>
      <c r="AO532" s="5">
        <v>6613000</v>
      </c>
      <c r="AP532">
        <v>26155</v>
      </c>
      <c r="AR532">
        <v>68</v>
      </c>
      <c r="AU532">
        <v>100343</v>
      </c>
      <c r="AW532" s="6" t="s">
        <v>14</v>
      </c>
      <c r="AX532">
        <v>1</v>
      </c>
      <c r="AY532" t="s">
        <v>15</v>
      </c>
      <c r="AZ532" t="s">
        <v>1297</v>
      </c>
      <c r="BA532" t="s">
        <v>1298</v>
      </c>
      <c r="BB532">
        <v>68</v>
      </c>
      <c r="BC532" t="s">
        <v>1299</v>
      </c>
      <c r="BD532" t="s">
        <v>19</v>
      </c>
      <c r="BF532" s="7">
        <v>41942</v>
      </c>
      <c r="BG532" s="8" t="s">
        <v>20</v>
      </c>
      <c r="BI532">
        <v>4</v>
      </c>
      <c r="BJ532">
        <v>435919</v>
      </c>
      <c r="BK532">
        <v>158016</v>
      </c>
      <c r="BL532" t="s">
        <v>1300</v>
      </c>
      <c r="BN532" t="s">
        <v>1301</v>
      </c>
      <c r="BO532">
        <v>1</v>
      </c>
      <c r="BX532">
        <v>141583</v>
      </c>
    </row>
    <row r="533" spans="1:76" x14ac:dyDescent="0.25">
      <c r="A533">
        <v>147847</v>
      </c>
      <c r="B533">
        <v>264731</v>
      </c>
      <c r="F533" t="s">
        <v>0</v>
      </c>
      <c r="G533" t="s">
        <v>1291</v>
      </c>
      <c r="H533" t="s">
        <v>1432</v>
      </c>
      <c r="I533" t="s">
        <v>442</v>
      </c>
      <c r="K533">
        <v>1</v>
      </c>
      <c r="L533" t="s">
        <v>3</v>
      </c>
      <c r="M533">
        <v>100343</v>
      </c>
      <c r="N533" t="s">
        <v>4</v>
      </c>
      <c r="O533" t="s">
        <v>4</v>
      </c>
      <c r="U533" t="s">
        <v>1424</v>
      </c>
      <c r="V533" s="2">
        <v>1</v>
      </c>
      <c r="W533" t="s">
        <v>1052</v>
      </c>
      <c r="X533" t="s">
        <v>1294</v>
      </c>
      <c r="Y533" s="3" t="s">
        <v>1208</v>
      </c>
      <c r="Z533" s="4">
        <v>8</v>
      </c>
      <c r="AA533" s="5">
        <v>833</v>
      </c>
      <c r="AB533" s="5" t="s">
        <v>1294</v>
      </c>
      <c r="AC533" t="s">
        <v>1433</v>
      </c>
      <c r="AD533">
        <v>1988</v>
      </c>
      <c r="AE533">
        <v>6</v>
      </c>
      <c r="AF533">
        <v>4</v>
      </c>
      <c r="AG533" t="s">
        <v>1434</v>
      </c>
      <c r="AJ533" t="s">
        <v>4</v>
      </c>
      <c r="AK533" t="s">
        <v>11</v>
      </c>
      <c r="AL533">
        <v>115399</v>
      </c>
      <c r="AM533">
        <v>6615371</v>
      </c>
      <c r="AN533" s="5">
        <v>115000</v>
      </c>
      <c r="AO533" s="5">
        <v>6615000</v>
      </c>
      <c r="AP533">
        <v>71</v>
      </c>
      <c r="AR533">
        <v>68</v>
      </c>
      <c r="AU533">
        <v>100343</v>
      </c>
      <c r="AW533" s="6" t="s">
        <v>14</v>
      </c>
      <c r="AX533">
        <v>1</v>
      </c>
      <c r="AY533" t="s">
        <v>15</v>
      </c>
      <c r="AZ533" t="s">
        <v>1435</v>
      </c>
      <c r="BA533" t="s">
        <v>1436</v>
      </c>
      <c r="BB533">
        <v>68</v>
      </c>
      <c r="BC533" t="s">
        <v>1299</v>
      </c>
      <c r="BD533" t="s">
        <v>19</v>
      </c>
      <c r="BF533" s="7">
        <v>41942</v>
      </c>
      <c r="BG533" s="8" t="s">
        <v>20</v>
      </c>
      <c r="BI533">
        <v>4</v>
      </c>
      <c r="BJ533">
        <v>436166</v>
      </c>
      <c r="BK533">
        <v>158017</v>
      </c>
      <c r="BL533" t="s">
        <v>1437</v>
      </c>
      <c r="BN533" t="s">
        <v>1438</v>
      </c>
      <c r="BO533">
        <v>1</v>
      </c>
      <c r="BX533">
        <v>147847</v>
      </c>
    </row>
    <row r="534" spans="1:76" x14ac:dyDescent="0.25">
      <c r="A534">
        <v>268372</v>
      </c>
      <c r="C534">
        <v>1</v>
      </c>
      <c r="D534">
        <v>1</v>
      </c>
      <c r="E534">
        <v>1</v>
      </c>
      <c r="F534" t="s">
        <v>0</v>
      </c>
      <c r="G534" t="s">
        <v>1</v>
      </c>
      <c r="H534" t="s">
        <v>996</v>
      </c>
      <c r="I534" t="s">
        <v>442</v>
      </c>
      <c r="K534">
        <v>1</v>
      </c>
      <c r="L534" t="s">
        <v>3</v>
      </c>
      <c r="M534">
        <v>100343</v>
      </c>
      <c r="N534" t="s">
        <v>4</v>
      </c>
      <c r="O534" t="s">
        <v>4</v>
      </c>
      <c r="U534" t="s">
        <v>997</v>
      </c>
      <c r="V534" s="2">
        <v>1</v>
      </c>
      <c r="W534" t="s">
        <v>6</v>
      </c>
      <c r="X534" t="s">
        <v>998</v>
      </c>
      <c r="Y534" t="s">
        <v>977</v>
      </c>
      <c r="Z534" s="4">
        <v>6</v>
      </c>
      <c r="AA534" s="5">
        <v>605</v>
      </c>
      <c r="AB534" s="5" t="s">
        <v>998</v>
      </c>
      <c r="AC534" t="s">
        <v>999</v>
      </c>
      <c r="AD534">
        <v>2011</v>
      </c>
      <c r="AE534">
        <v>10</v>
      </c>
      <c r="AF534">
        <v>2</v>
      </c>
      <c r="AG534" t="s">
        <v>1000</v>
      </c>
      <c r="AH534" t="s">
        <v>1000</v>
      </c>
      <c r="AJ534" t="s">
        <v>4</v>
      </c>
      <c r="AK534" t="s">
        <v>11</v>
      </c>
      <c r="AL534">
        <v>241901</v>
      </c>
      <c r="AM534">
        <v>6685389</v>
      </c>
      <c r="AN534" s="5">
        <v>241000</v>
      </c>
      <c r="AO534" s="5">
        <v>6685000</v>
      </c>
      <c r="AP534">
        <v>7</v>
      </c>
      <c r="AR534">
        <v>8</v>
      </c>
      <c r="AS534" t="s">
        <v>12</v>
      </c>
      <c r="AU534">
        <v>100343</v>
      </c>
      <c r="AW534" s="6" t="s">
        <v>14</v>
      </c>
      <c r="AX534">
        <v>1</v>
      </c>
      <c r="AY534" t="s">
        <v>15</v>
      </c>
      <c r="AZ534" t="s">
        <v>1001</v>
      </c>
      <c r="BA534" t="s">
        <v>1002</v>
      </c>
      <c r="BB534">
        <v>8</v>
      </c>
      <c r="BC534" t="s">
        <v>18</v>
      </c>
      <c r="BD534" t="s">
        <v>19</v>
      </c>
      <c r="BF534" s="7">
        <v>42906</v>
      </c>
      <c r="BG534" s="8" t="s">
        <v>20</v>
      </c>
      <c r="BI534">
        <v>3</v>
      </c>
      <c r="BJ534">
        <v>445898</v>
      </c>
      <c r="BL534" t="s">
        <v>1003</v>
      </c>
      <c r="BN534" t="s">
        <v>1004</v>
      </c>
      <c r="BX534">
        <v>268372</v>
      </c>
    </row>
    <row r="535" spans="1:76" x14ac:dyDescent="0.25">
      <c r="A535">
        <v>212755</v>
      </c>
      <c r="C535">
        <v>1</v>
      </c>
      <c r="D535">
        <v>1</v>
      </c>
      <c r="E535">
        <v>1</v>
      </c>
      <c r="F535" t="s">
        <v>0</v>
      </c>
      <c r="G535" t="s">
        <v>1</v>
      </c>
      <c r="H535" t="s">
        <v>1146</v>
      </c>
      <c r="I535" t="s">
        <v>442</v>
      </c>
      <c r="K535">
        <v>1</v>
      </c>
      <c r="L535" t="s">
        <v>3</v>
      </c>
      <c r="M535">
        <v>100343</v>
      </c>
      <c r="N535" t="s">
        <v>4</v>
      </c>
      <c r="O535" t="s">
        <v>4</v>
      </c>
      <c r="U535" t="s">
        <v>1147</v>
      </c>
      <c r="V535" s="2">
        <v>1</v>
      </c>
      <c r="W535" t="s">
        <v>1052</v>
      </c>
      <c r="X535" t="s">
        <v>1122</v>
      </c>
      <c r="Y535" s="3" t="s">
        <v>1054</v>
      </c>
      <c r="Z535" s="4">
        <v>7</v>
      </c>
      <c r="AA535" s="5">
        <v>709</v>
      </c>
      <c r="AB535" s="5" t="s">
        <v>1122</v>
      </c>
      <c r="AC535" t="s">
        <v>1148</v>
      </c>
      <c r="AD535">
        <v>2016</v>
      </c>
      <c r="AE535">
        <v>5</v>
      </c>
      <c r="AF535">
        <v>30</v>
      </c>
      <c r="AG535" t="s">
        <v>1098</v>
      </c>
      <c r="AH535" t="s">
        <v>1098</v>
      </c>
      <c r="AJ535" t="s">
        <v>4</v>
      </c>
      <c r="AK535" t="s">
        <v>11</v>
      </c>
      <c r="AL535">
        <v>215488</v>
      </c>
      <c r="AM535">
        <v>6551122</v>
      </c>
      <c r="AN535" s="5">
        <v>215000</v>
      </c>
      <c r="AO535" s="5">
        <v>6551000</v>
      </c>
      <c r="AP535">
        <v>7</v>
      </c>
      <c r="AR535">
        <v>8</v>
      </c>
      <c r="AS535" t="s">
        <v>12</v>
      </c>
      <c r="AU535">
        <v>100343</v>
      </c>
      <c r="AW535" s="6" t="s">
        <v>14</v>
      </c>
      <c r="AX535">
        <v>1</v>
      </c>
      <c r="AY535" t="s">
        <v>15</v>
      </c>
      <c r="AZ535" t="s">
        <v>1149</v>
      </c>
      <c r="BA535" t="s">
        <v>1150</v>
      </c>
      <c r="BB535">
        <v>8</v>
      </c>
      <c r="BC535" t="s">
        <v>18</v>
      </c>
      <c r="BD535" t="s">
        <v>19</v>
      </c>
      <c r="BF535" s="7">
        <v>42713</v>
      </c>
      <c r="BG535" s="8" t="s">
        <v>20</v>
      </c>
      <c r="BI535">
        <v>3</v>
      </c>
      <c r="BJ535">
        <v>445355</v>
      </c>
      <c r="BL535" t="s">
        <v>1151</v>
      </c>
      <c r="BN535" t="s">
        <v>1152</v>
      </c>
      <c r="BX535">
        <v>212755</v>
      </c>
    </row>
    <row r="536" spans="1:76" x14ac:dyDescent="0.25">
      <c r="A536">
        <v>55003</v>
      </c>
      <c r="C536">
        <v>1</v>
      </c>
      <c r="F536" t="s">
        <v>0</v>
      </c>
      <c r="G536" t="s">
        <v>1</v>
      </c>
      <c r="H536" t="s">
        <v>2285</v>
      </c>
      <c r="I536" t="s">
        <v>442</v>
      </c>
      <c r="K536">
        <v>1</v>
      </c>
      <c r="L536" t="s">
        <v>3</v>
      </c>
      <c r="M536">
        <v>100343</v>
      </c>
      <c r="N536" t="s">
        <v>4</v>
      </c>
      <c r="O536" t="s">
        <v>4</v>
      </c>
      <c r="U536" t="s">
        <v>2264</v>
      </c>
      <c r="V536" s="10">
        <v>3</v>
      </c>
      <c r="W536" t="s">
        <v>1937</v>
      </c>
      <c r="X536" t="s">
        <v>2265</v>
      </c>
      <c r="Y536" t="s">
        <v>1939</v>
      </c>
      <c r="Z536" s="4">
        <v>11</v>
      </c>
      <c r="AA536" s="5">
        <v>1154</v>
      </c>
      <c r="AB536" s="5" t="s">
        <v>2265</v>
      </c>
      <c r="AC536" t="s">
        <v>2286</v>
      </c>
      <c r="AD536">
        <v>2017</v>
      </c>
      <c r="AE536">
        <v>5</v>
      </c>
      <c r="AF536">
        <v>31</v>
      </c>
      <c r="AG536" t="s">
        <v>2280</v>
      </c>
      <c r="AH536" t="s">
        <v>2280</v>
      </c>
      <c r="AJ536" t="s">
        <v>4</v>
      </c>
      <c r="AK536" t="s">
        <v>11</v>
      </c>
      <c r="AL536">
        <v>-20038</v>
      </c>
      <c r="AM536">
        <v>6638329</v>
      </c>
      <c r="AN536" s="5">
        <v>-21000</v>
      </c>
      <c r="AO536" s="5">
        <v>6639000</v>
      </c>
      <c r="AP536">
        <v>24625</v>
      </c>
      <c r="AR536">
        <v>8</v>
      </c>
      <c r="AS536" t="s">
        <v>12</v>
      </c>
      <c r="AU536">
        <v>100343</v>
      </c>
      <c r="AW536" s="6" t="s">
        <v>14</v>
      </c>
      <c r="AX536">
        <v>1</v>
      </c>
      <c r="AY536" t="s">
        <v>15</v>
      </c>
      <c r="AZ536" t="s">
        <v>2268</v>
      </c>
      <c r="BA536" t="s">
        <v>2287</v>
      </c>
      <c r="BB536">
        <v>8</v>
      </c>
      <c r="BC536" t="s">
        <v>18</v>
      </c>
      <c r="BD536" t="s">
        <v>19</v>
      </c>
      <c r="BF536" s="7">
        <v>43619</v>
      </c>
      <c r="BG536" s="8" t="s">
        <v>20</v>
      </c>
      <c r="BI536">
        <v>3</v>
      </c>
      <c r="BJ536">
        <v>450798</v>
      </c>
      <c r="BL536" t="s">
        <v>2288</v>
      </c>
      <c r="BN536" t="s">
        <v>2289</v>
      </c>
      <c r="BX536">
        <v>55003</v>
      </c>
    </row>
    <row r="537" spans="1:76" x14ac:dyDescent="0.25">
      <c r="A537">
        <v>45770</v>
      </c>
      <c r="B537">
        <v>325825</v>
      </c>
      <c r="F537" t="s">
        <v>0</v>
      </c>
      <c r="G537" t="s">
        <v>1</v>
      </c>
      <c r="H537" t="s">
        <v>2339</v>
      </c>
      <c r="I537" s="1" t="str">
        <f>HYPERLINK(AT537,"Hb")</f>
        <v>Hb</v>
      </c>
      <c r="K537">
        <v>1</v>
      </c>
      <c r="L537" t="s">
        <v>3</v>
      </c>
      <c r="M537">
        <v>100343</v>
      </c>
      <c r="N537" t="s">
        <v>4</v>
      </c>
      <c r="O537" t="s">
        <v>4</v>
      </c>
      <c r="R537" t="s">
        <v>2340</v>
      </c>
      <c r="U537" t="s">
        <v>2341</v>
      </c>
      <c r="V537" s="10">
        <v>3</v>
      </c>
      <c r="W537" t="s">
        <v>553</v>
      </c>
      <c r="X537" t="s">
        <v>2324</v>
      </c>
      <c r="Y537" s="3" t="s">
        <v>2325</v>
      </c>
      <c r="Z537" s="4">
        <v>12</v>
      </c>
      <c r="AA537" s="5">
        <v>1201</v>
      </c>
      <c r="AB537" s="5" t="s">
        <v>2324</v>
      </c>
      <c r="AC537" t="s">
        <v>2342</v>
      </c>
      <c r="AD537">
        <v>1827</v>
      </c>
      <c r="AE537">
        <v>7</v>
      </c>
      <c r="AF537">
        <v>1</v>
      </c>
      <c r="AG537" t="s">
        <v>2343</v>
      </c>
      <c r="AH537" t="s">
        <v>2343</v>
      </c>
      <c r="AJ537" t="s">
        <v>4</v>
      </c>
      <c r="AK537" t="s">
        <v>11</v>
      </c>
      <c r="AL537">
        <v>-29956</v>
      </c>
      <c r="AM537">
        <v>6730324</v>
      </c>
      <c r="AN537" s="5">
        <v>-29000</v>
      </c>
      <c r="AO537" s="5">
        <v>6731000</v>
      </c>
      <c r="AP537">
        <v>25481</v>
      </c>
      <c r="AR537">
        <v>8</v>
      </c>
      <c r="AS537" t="s">
        <v>2344</v>
      </c>
      <c r="AT537" t="s">
        <v>2345</v>
      </c>
      <c r="AU537">
        <v>100343</v>
      </c>
      <c r="AW537" s="6" t="s">
        <v>14</v>
      </c>
      <c r="AX537">
        <v>1</v>
      </c>
      <c r="AY537" t="s">
        <v>15</v>
      </c>
      <c r="AZ537" t="s">
        <v>2346</v>
      </c>
      <c r="BA537" t="s">
        <v>2347</v>
      </c>
      <c r="BB537">
        <v>8</v>
      </c>
      <c r="BC537" t="s">
        <v>18</v>
      </c>
      <c r="BD537" t="s">
        <v>19</v>
      </c>
      <c r="BE537">
        <v>1</v>
      </c>
      <c r="BF537" s="7">
        <v>35583</v>
      </c>
      <c r="BG537" s="8" t="s">
        <v>20</v>
      </c>
      <c r="BI537">
        <v>3</v>
      </c>
      <c r="BJ537">
        <v>497013</v>
      </c>
      <c r="BK537">
        <v>158123</v>
      </c>
      <c r="BL537" t="s">
        <v>2348</v>
      </c>
      <c r="BN537" t="s">
        <v>2349</v>
      </c>
      <c r="BX537">
        <v>45770</v>
      </c>
    </row>
    <row r="538" spans="1:76" x14ac:dyDescent="0.25">
      <c r="A538">
        <v>331028</v>
      </c>
      <c r="B538">
        <v>325778</v>
      </c>
      <c r="F538" t="s">
        <v>0</v>
      </c>
      <c r="G538" t="s">
        <v>1</v>
      </c>
      <c r="H538" t="s">
        <v>236</v>
      </c>
      <c r="I538" s="1" t="str">
        <f>HYPERLINK(AT538,"Hb")</f>
        <v>Hb</v>
      </c>
      <c r="K538">
        <v>1</v>
      </c>
      <c r="L538" t="s">
        <v>3</v>
      </c>
      <c r="M538">
        <v>100343</v>
      </c>
      <c r="N538" t="s">
        <v>4</v>
      </c>
      <c r="O538" t="s">
        <v>4</v>
      </c>
      <c r="U538" t="s">
        <v>237</v>
      </c>
      <c r="V538" s="2">
        <v>1</v>
      </c>
      <c r="W538" t="s">
        <v>216</v>
      </c>
      <c r="X538" t="s">
        <v>216</v>
      </c>
      <c r="Y538" s="3" t="s">
        <v>48</v>
      </c>
      <c r="Z538" s="4">
        <v>2</v>
      </c>
      <c r="AA538" s="5">
        <v>301</v>
      </c>
      <c r="AB538" s="5" t="s">
        <v>216</v>
      </c>
      <c r="AC538" t="s">
        <v>238</v>
      </c>
      <c r="AD538">
        <v>1829</v>
      </c>
      <c r="AE538">
        <v>1</v>
      </c>
      <c r="AF538">
        <v>1</v>
      </c>
      <c r="AG538" t="s">
        <v>239</v>
      </c>
      <c r="AH538" t="s">
        <v>239</v>
      </c>
      <c r="AJ538" t="s">
        <v>4</v>
      </c>
      <c r="AK538" t="s">
        <v>11</v>
      </c>
      <c r="AL538">
        <v>256181</v>
      </c>
      <c r="AM538">
        <v>6656438</v>
      </c>
      <c r="AN538" s="5">
        <v>257000</v>
      </c>
      <c r="AO538" s="5">
        <v>6657000</v>
      </c>
      <c r="AP538">
        <v>1118</v>
      </c>
      <c r="AR538">
        <v>8</v>
      </c>
      <c r="AS538" t="s">
        <v>240</v>
      </c>
      <c r="AT538" t="s">
        <v>241</v>
      </c>
      <c r="AU538">
        <v>100343</v>
      </c>
      <c r="AW538" s="6" t="s">
        <v>14</v>
      </c>
      <c r="AX538">
        <v>1</v>
      </c>
      <c r="AY538" t="s">
        <v>15</v>
      </c>
      <c r="AZ538" t="s">
        <v>242</v>
      </c>
      <c r="BA538" t="s">
        <v>243</v>
      </c>
      <c r="BB538">
        <v>8</v>
      </c>
      <c r="BC538" t="s">
        <v>18</v>
      </c>
      <c r="BD538" t="s">
        <v>19</v>
      </c>
      <c r="BE538">
        <v>1</v>
      </c>
      <c r="BF538" s="7">
        <v>38465</v>
      </c>
      <c r="BG538" s="8" t="s">
        <v>20</v>
      </c>
      <c r="BI538">
        <v>3</v>
      </c>
      <c r="BJ538">
        <v>496969</v>
      </c>
      <c r="BK538">
        <v>157923</v>
      </c>
      <c r="BL538" t="s">
        <v>244</v>
      </c>
      <c r="BN538" t="s">
        <v>245</v>
      </c>
      <c r="BX538">
        <v>331028</v>
      </c>
    </row>
    <row r="539" spans="1:76" x14ac:dyDescent="0.25">
      <c r="A539">
        <v>371325</v>
      </c>
      <c r="B539">
        <v>325774</v>
      </c>
      <c r="F539" t="s">
        <v>0</v>
      </c>
      <c r="G539" t="s">
        <v>1</v>
      </c>
      <c r="H539" t="s">
        <v>383</v>
      </c>
      <c r="I539" s="1" t="str">
        <f>HYPERLINK(AT539,"Hb")</f>
        <v>Hb</v>
      </c>
      <c r="K539">
        <v>1</v>
      </c>
      <c r="L539" t="s">
        <v>3</v>
      </c>
      <c r="M539">
        <v>100343</v>
      </c>
      <c r="N539" t="s">
        <v>4</v>
      </c>
      <c r="O539" t="s">
        <v>4</v>
      </c>
      <c r="U539" t="s">
        <v>384</v>
      </c>
      <c r="V539" s="2">
        <v>1</v>
      </c>
      <c r="W539" t="s">
        <v>216</v>
      </c>
      <c r="X539" t="s">
        <v>216</v>
      </c>
      <c r="Y539" s="3" t="s">
        <v>48</v>
      </c>
      <c r="Z539" s="4">
        <v>2</v>
      </c>
      <c r="AA539" s="5">
        <v>301</v>
      </c>
      <c r="AB539" s="5" t="s">
        <v>216</v>
      </c>
      <c r="AC539" t="s">
        <v>385</v>
      </c>
      <c r="AD539">
        <v>1857</v>
      </c>
      <c r="AE539">
        <v>7</v>
      </c>
      <c r="AF539">
        <v>17</v>
      </c>
      <c r="AG539" t="s">
        <v>248</v>
      </c>
      <c r="AH539" t="s">
        <v>248</v>
      </c>
      <c r="AJ539" t="s">
        <v>4</v>
      </c>
      <c r="AK539" t="s">
        <v>11</v>
      </c>
      <c r="AL539">
        <v>261707</v>
      </c>
      <c r="AM539">
        <v>6650906</v>
      </c>
      <c r="AN539" s="5">
        <v>261000</v>
      </c>
      <c r="AO539" s="5">
        <v>6651000</v>
      </c>
      <c r="AP539">
        <v>1118</v>
      </c>
      <c r="AR539">
        <v>8</v>
      </c>
      <c r="AS539" t="s">
        <v>240</v>
      </c>
      <c r="AT539" t="s">
        <v>386</v>
      </c>
      <c r="AU539">
        <v>100343</v>
      </c>
      <c r="AW539" s="6" t="s">
        <v>14</v>
      </c>
      <c r="AX539">
        <v>1</v>
      </c>
      <c r="AY539" t="s">
        <v>15</v>
      </c>
      <c r="AZ539" t="s">
        <v>387</v>
      </c>
      <c r="BA539" t="s">
        <v>388</v>
      </c>
      <c r="BB539">
        <v>8</v>
      </c>
      <c r="BC539" t="s">
        <v>18</v>
      </c>
      <c r="BD539" t="s">
        <v>19</v>
      </c>
      <c r="BE539">
        <v>1</v>
      </c>
      <c r="BF539" s="7">
        <v>38465</v>
      </c>
      <c r="BG539" s="8" t="s">
        <v>20</v>
      </c>
      <c r="BI539">
        <v>3</v>
      </c>
      <c r="BJ539">
        <v>496966</v>
      </c>
      <c r="BK539">
        <v>157924</v>
      </c>
      <c r="BL539" t="s">
        <v>389</v>
      </c>
      <c r="BN539" t="s">
        <v>390</v>
      </c>
      <c r="BX539">
        <v>371325</v>
      </c>
    </row>
    <row r="540" spans="1:76" x14ac:dyDescent="0.25">
      <c r="A540">
        <v>331027</v>
      </c>
      <c r="B540">
        <v>325777</v>
      </c>
      <c r="F540" t="s">
        <v>0</v>
      </c>
      <c r="G540" t="s">
        <v>1</v>
      </c>
      <c r="H540" t="s">
        <v>246</v>
      </c>
      <c r="I540" s="1" t="str">
        <f>HYPERLINK(AT540,"Hb")</f>
        <v>Hb</v>
      </c>
      <c r="K540">
        <v>1</v>
      </c>
      <c r="L540" t="s">
        <v>3</v>
      </c>
      <c r="M540">
        <v>100343</v>
      </c>
      <c r="N540" t="s">
        <v>4</v>
      </c>
      <c r="O540" t="s">
        <v>4</v>
      </c>
      <c r="U540" t="s">
        <v>237</v>
      </c>
      <c r="V540" s="2">
        <v>1</v>
      </c>
      <c r="W540" t="s">
        <v>216</v>
      </c>
      <c r="X540" t="s">
        <v>216</v>
      </c>
      <c r="Y540" s="3" t="s">
        <v>48</v>
      </c>
      <c r="Z540" s="4">
        <v>2</v>
      </c>
      <c r="AA540" s="5">
        <v>301</v>
      </c>
      <c r="AB540" s="5" t="s">
        <v>216</v>
      </c>
      <c r="AC540" t="s">
        <v>247</v>
      </c>
      <c r="AD540">
        <v>1861</v>
      </c>
      <c r="AE540">
        <v>1</v>
      </c>
      <c r="AF540">
        <v>1</v>
      </c>
      <c r="AG540" t="s">
        <v>248</v>
      </c>
      <c r="AH540" t="s">
        <v>248</v>
      </c>
      <c r="AJ540" t="s">
        <v>4</v>
      </c>
      <c r="AK540" t="s">
        <v>11</v>
      </c>
      <c r="AL540">
        <v>256181</v>
      </c>
      <c r="AM540">
        <v>6656438</v>
      </c>
      <c r="AN540" s="5">
        <v>257000</v>
      </c>
      <c r="AO540" s="5">
        <v>6657000</v>
      </c>
      <c r="AP540">
        <v>1118</v>
      </c>
      <c r="AR540">
        <v>8</v>
      </c>
      <c r="AS540" t="s">
        <v>240</v>
      </c>
      <c r="AT540" t="s">
        <v>249</v>
      </c>
      <c r="AU540">
        <v>100343</v>
      </c>
      <c r="AW540" s="6" t="s">
        <v>14</v>
      </c>
      <c r="AX540">
        <v>1</v>
      </c>
      <c r="AY540" t="s">
        <v>15</v>
      </c>
      <c r="AZ540" t="s">
        <v>242</v>
      </c>
      <c r="BA540" t="s">
        <v>250</v>
      </c>
      <c r="BB540">
        <v>8</v>
      </c>
      <c r="BC540" t="s">
        <v>18</v>
      </c>
      <c r="BD540" t="s">
        <v>19</v>
      </c>
      <c r="BE540">
        <v>1</v>
      </c>
      <c r="BF540" s="7">
        <v>38465</v>
      </c>
      <c r="BG540" s="8" t="s">
        <v>20</v>
      </c>
      <c r="BI540">
        <v>3</v>
      </c>
      <c r="BJ540">
        <v>496968</v>
      </c>
      <c r="BK540">
        <v>157926</v>
      </c>
      <c r="BL540" t="s">
        <v>251</v>
      </c>
      <c r="BN540" t="s">
        <v>252</v>
      </c>
      <c r="BX540">
        <v>331027</v>
      </c>
    </row>
    <row r="541" spans="1:76" x14ac:dyDescent="0.25">
      <c r="A541">
        <v>11105</v>
      </c>
      <c r="B541">
        <v>325824</v>
      </c>
      <c r="F541" t="s">
        <v>0</v>
      </c>
      <c r="G541" t="s">
        <v>1</v>
      </c>
      <c r="H541" t="s">
        <v>2566</v>
      </c>
      <c r="I541" s="1" t="str">
        <f>HYPERLINK(AT541,"Hb")</f>
        <v>Hb</v>
      </c>
      <c r="K541">
        <v>1</v>
      </c>
      <c r="L541" t="s">
        <v>3</v>
      </c>
      <c r="M541">
        <v>100343</v>
      </c>
      <c r="N541" t="s">
        <v>4</v>
      </c>
      <c r="O541" t="s">
        <v>4</v>
      </c>
      <c r="U541" t="s">
        <v>2567</v>
      </c>
      <c r="V541" s="2">
        <v>1</v>
      </c>
      <c r="W541" t="s">
        <v>553</v>
      </c>
      <c r="X541" t="s">
        <v>2568</v>
      </c>
      <c r="Y541" s="3" t="s">
        <v>2325</v>
      </c>
      <c r="Z541" s="4">
        <v>12</v>
      </c>
      <c r="AA541" s="5">
        <v>1219</v>
      </c>
      <c r="AB541" t="s">
        <v>2568</v>
      </c>
      <c r="AC541" t="s">
        <v>2569</v>
      </c>
      <c r="AD541">
        <v>1867</v>
      </c>
      <c r="AE541">
        <v>8</v>
      </c>
      <c r="AF541">
        <v>24</v>
      </c>
      <c r="AG541" t="s">
        <v>2570</v>
      </c>
      <c r="AH541" t="s">
        <v>2570</v>
      </c>
      <c r="AJ541" t="s">
        <v>4</v>
      </c>
      <c r="AK541" t="s">
        <v>11</v>
      </c>
      <c r="AL541">
        <v>-46500</v>
      </c>
      <c r="AM541">
        <v>6663355</v>
      </c>
      <c r="AN541" s="5">
        <v>-47000</v>
      </c>
      <c r="AO541" s="5">
        <v>6663000</v>
      </c>
      <c r="AP541">
        <v>1118</v>
      </c>
      <c r="AR541">
        <v>8</v>
      </c>
      <c r="AS541" t="s">
        <v>240</v>
      </c>
      <c r="AT541" t="s">
        <v>2571</v>
      </c>
      <c r="AU541">
        <v>100343</v>
      </c>
      <c r="AW541" s="6" t="s">
        <v>14</v>
      </c>
      <c r="AX541">
        <v>1</v>
      </c>
      <c r="AY541" t="s">
        <v>15</v>
      </c>
      <c r="AZ541" t="s">
        <v>2572</v>
      </c>
      <c r="BA541" t="s">
        <v>2573</v>
      </c>
      <c r="BB541">
        <v>8</v>
      </c>
      <c r="BC541" t="s">
        <v>18</v>
      </c>
      <c r="BD541" t="s">
        <v>19</v>
      </c>
      <c r="BE541">
        <v>1</v>
      </c>
      <c r="BF541" s="7">
        <v>34005</v>
      </c>
      <c r="BG541" s="8" t="s">
        <v>20</v>
      </c>
      <c r="BI541">
        <v>3</v>
      </c>
      <c r="BJ541">
        <v>497012</v>
      </c>
      <c r="BK541">
        <v>158147</v>
      </c>
      <c r="BL541" t="s">
        <v>2574</v>
      </c>
      <c r="BN541" t="s">
        <v>2575</v>
      </c>
      <c r="BX541">
        <v>11105</v>
      </c>
    </row>
    <row r="542" spans="1:76" x14ac:dyDescent="0.25">
      <c r="A542">
        <v>45772</v>
      </c>
      <c r="B542">
        <v>325827</v>
      </c>
      <c r="F542" t="s">
        <v>0</v>
      </c>
      <c r="G542" t="s">
        <v>1</v>
      </c>
      <c r="H542" t="s">
        <v>2350</v>
      </c>
      <c r="I542" s="1" t="str">
        <f>HYPERLINK(AT542,"Hb")</f>
        <v>Hb</v>
      </c>
      <c r="K542">
        <v>1</v>
      </c>
      <c r="L542" t="s">
        <v>3</v>
      </c>
      <c r="M542">
        <v>100343</v>
      </c>
      <c r="N542" t="s">
        <v>4</v>
      </c>
      <c r="O542" t="s">
        <v>4</v>
      </c>
      <c r="R542" t="s">
        <v>2340</v>
      </c>
      <c r="U542" t="s">
        <v>2341</v>
      </c>
      <c r="V542" s="10">
        <v>3</v>
      </c>
      <c r="W542" t="s">
        <v>553</v>
      </c>
      <c r="X542" t="s">
        <v>2324</v>
      </c>
      <c r="Y542" s="3" t="s">
        <v>2325</v>
      </c>
      <c r="Z542" s="4">
        <v>12</v>
      </c>
      <c r="AA542" s="5">
        <v>1201</v>
      </c>
      <c r="AB542" s="5" t="s">
        <v>2324</v>
      </c>
      <c r="AC542" t="s">
        <v>2324</v>
      </c>
      <c r="AD542">
        <v>1871</v>
      </c>
      <c r="AE542">
        <v>1</v>
      </c>
      <c r="AF542">
        <v>1</v>
      </c>
      <c r="AG542" t="s">
        <v>2351</v>
      </c>
      <c r="AH542" t="s">
        <v>2351</v>
      </c>
      <c r="AJ542" t="s">
        <v>4</v>
      </c>
      <c r="AK542" t="s">
        <v>11</v>
      </c>
      <c r="AL542">
        <v>-29956</v>
      </c>
      <c r="AM542">
        <v>6730324</v>
      </c>
      <c r="AN542" s="5">
        <v>-29000</v>
      </c>
      <c r="AO542" s="5">
        <v>6731000</v>
      </c>
      <c r="AP542">
        <v>25481</v>
      </c>
      <c r="AR542">
        <v>8</v>
      </c>
      <c r="AS542" t="s">
        <v>2344</v>
      </c>
      <c r="AT542" t="s">
        <v>2352</v>
      </c>
      <c r="AU542">
        <v>100343</v>
      </c>
      <c r="AW542" s="6" t="s">
        <v>14</v>
      </c>
      <c r="AX542">
        <v>1</v>
      </c>
      <c r="AY542" t="s">
        <v>15</v>
      </c>
      <c r="AZ542" t="s">
        <v>2346</v>
      </c>
      <c r="BA542" t="s">
        <v>2353</v>
      </c>
      <c r="BB542">
        <v>8</v>
      </c>
      <c r="BC542" t="s">
        <v>18</v>
      </c>
      <c r="BD542" t="s">
        <v>19</v>
      </c>
      <c r="BE542">
        <v>1</v>
      </c>
      <c r="BF542" s="7">
        <v>34005</v>
      </c>
      <c r="BG542" s="8" t="s">
        <v>20</v>
      </c>
      <c r="BI542">
        <v>3</v>
      </c>
      <c r="BJ542">
        <v>497015</v>
      </c>
      <c r="BK542">
        <v>158125</v>
      </c>
      <c r="BL542" t="s">
        <v>2354</v>
      </c>
      <c r="BN542" t="s">
        <v>2355</v>
      </c>
      <c r="BX542">
        <v>45772</v>
      </c>
    </row>
    <row r="543" spans="1:76" x14ac:dyDescent="0.25">
      <c r="A543">
        <v>128051</v>
      </c>
      <c r="B543">
        <v>177526</v>
      </c>
      <c r="F543" t="s">
        <v>0</v>
      </c>
      <c r="G543" t="s">
        <v>1</v>
      </c>
      <c r="H543" t="s">
        <v>1760</v>
      </c>
      <c r="I543" t="s">
        <v>778</v>
      </c>
      <c r="K543">
        <v>1</v>
      </c>
      <c r="L543" t="s">
        <v>3</v>
      </c>
      <c r="M543">
        <v>100343</v>
      </c>
      <c r="N543" t="s">
        <v>4</v>
      </c>
      <c r="O543" t="s">
        <v>4</v>
      </c>
      <c r="U543" t="s">
        <v>1761</v>
      </c>
      <c r="V543" s="9">
        <v>2</v>
      </c>
      <c r="W543" t="s">
        <v>1519</v>
      </c>
      <c r="X543" t="s">
        <v>1675</v>
      </c>
      <c r="Y543" t="s">
        <v>1676</v>
      </c>
      <c r="Z543" s="4">
        <v>10</v>
      </c>
      <c r="AA543" s="5">
        <v>1001</v>
      </c>
      <c r="AB543" s="5" t="s">
        <v>1675</v>
      </c>
      <c r="AC543" t="s">
        <v>1762</v>
      </c>
      <c r="AD543">
        <v>1871</v>
      </c>
      <c r="AE543">
        <v>1</v>
      </c>
      <c r="AF543">
        <v>1</v>
      </c>
      <c r="AG543" t="s">
        <v>1763</v>
      </c>
      <c r="AH543" t="s">
        <v>1763</v>
      </c>
      <c r="AJ543" t="s">
        <v>4</v>
      </c>
      <c r="AK543" t="s">
        <v>11</v>
      </c>
      <c r="AL543">
        <v>87344</v>
      </c>
      <c r="AM543">
        <v>6467562</v>
      </c>
      <c r="AN543" s="5">
        <v>87000</v>
      </c>
      <c r="AO543" s="5">
        <v>6467000</v>
      </c>
      <c r="AP543">
        <v>4031</v>
      </c>
      <c r="AR543">
        <v>23</v>
      </c>
      <c r="AT543" s="7"/>
      <c r="AU543">
        <v>100343</v>
      </c>
      <c r="AW543" s="6" t="s">
        <v>14</v>
      </c>
      <c r="AX543">
        <v>1</v>
      </c>
      <c r="AY543" t="s">
        <v>15</v>
      </c>
      <c r="AZ543" t="s">
        <v>1764</v>
      </c>
      <c r="BA543" t="s">
        <v>1765</v>
      </c>
      <c r="BB543">
        <v>23</v>
      </c>
      <c r="BC543" t="s">
        <v>18</v>
      </c>
      <c r="BD543" t="s">
        <v>783</v>
      </c>
      <c r="BF543" s="7">
        <v>39039</v>
      </c>
      <c r="BG543" s="8" t="s">
        <v>20</v>
      </c>
      <c r="BI543">
        <v>4</v>
      </c>
      <c r="BJ543">
        <v>324812</v>
      </c>
      <c r="BK543">
        <v>158056</v>
      </c>
      <c r="BL543" t="s">
        <v>1766</v>
      </c>
      <c r="BX543">
        <v>128051</v>
      </c>
    </row>
    <row r="544" spans="1:76" x14ac:dyDescent="0.25">
      <c r="A544">
        <v>137116</v>
      </c>
      <c r="B544">
        <v>177440</v>
      </c>
      <c r="F544" t="s">
        <v>0</v>
      </c>
      <c r="G544" t="s">
        <v>1</v>
      </c>
      <c r="H544" t="s">
        <v>1793</v>
      </c>
      <c r="I544" t="s">
        <v>778</v>
      </c>
      <c r="K544">
        <v>1</v>
      </c>
      <c r="L544" t="s">
        <v>3</v>
      </c>
      <c r="M544">
        <v>100343</v>
      </c>
      <c r="N544" t="s">
        <v>4</v>
      </c>
      <c r="O544" t="s">
        <v>4</v>
      </c>
      <c r="U544" t="s">
        <v>1794</v>
      </c>
      <c r="V544" s="10">
        <v>3</v>
      </c>
      <c r="W544" t="s">
        <v>1519</v>
      </c>
      <c r="X544" t="s">
        <v>1675</v>
      </c>
      <c r="Y544" t="s">
        <v>1676</v>
      </c>
      <c r="Z544" s="4">
        <v>10</v>
      </c>
      <c r="AA544" s="5">
        <v>1001</v>
      </c>
      <c r="AB544" s="5" t="s">
        <v>1675</v>
      </c>
      <c r="AC544" t="s">
        <v>1795</v>
      </c>
      <c r="AD544">
        <v>1871</v>
      </c>
      <c r="AE544">
        <v>1</v>
      </c>
      <c r="AF544">
        <v>1</v>
      </c>
      <c r="AG544" t="s">
        <v>1763</v>
      </c>
      <c r="AH544" t="s">
        <v>1763</v>
      </c>
      <c r="AJ544" t="s">
        <v>4</v>
      </c>
      <c r="AK544" t="s">
        <v>11</v>
      </c>
      <c r="AL544">
        <v>93742</v>
      </c>
      <c r="AM544">
        <v>6465984</v>
      </c>
      <c r="AN544" s="5">
        <v>93000</v>
      </c>
      <c r="AO544" s="5">
        <v>6465000</v>
      </c>
      <c r="AP544">
        <v>8276</v>
      </c>
      <c r="AR544">
        <v>23</v>
      </c>
      <c r="AT544" s="7"/>
      <c r="AU544">
        <v>100343</v>
      </c>
      <c r="AW544" s="6" t="s">
        <v>14</v>
      </c>
      <c r="AX544">
        <v>1</v>
      </c>
      <c r="AY544" t="s">
        <v>15</v>
      </c>
      <c r="AZ544" t="s">
        <v>1796</v>
      </c>
      <c r="BA544" t="s">
        <v>1797</v>
      </c>
      <c r="BB544">
        <v>23</v>
      </c>
      <c r="BC544" t="s">
        <v>18</v>
      </c>
      <c r="BD544" t="s">
        <v>783</v>
      </c>
      <c r="BF544" s="7">
        <v>39039</v>
      </c>
      <c r="BG544" s="8" t="s">
        <v>20</v>
      </c>
      <c r="BI544">
        <v>4</v>
      </c>
      <c r="BJ544">
        <v>324737</v>
      </c>
      <c r="BK544">
        <v>158055</v>
      </c>
      <c r="BL544" t="s">
        <v>1798</v>
      </c>
      <c r="BX544">
        <v>137116</v>
      </c>
    </row>
    <row r="545" spans="1:76" x14ac:dyDescent="0.25">
      <c r="A545">
        <v>135277</v>
      </c>
      <c r="B545">
        <v>325801</v>
      </c>
      <c r="F545" t="s">
        <v>0</v>
      </c>
      <c r="G545" t="s">
        <v>1</v>
      </c>
      <c r="H545" t="s">
        <v>1767</v>
      </c>
      <c r="I545" s="1" t="str">
        <f>HYPERLINK(AT545,"Hb")</f>
        <v>Hb</v>
      </c>
      <c r="K545">
        <v>1</v>
      </c>
      <c r="L545" t="s">
        <v>3</v>
      </c>
      <c r="M545">
        <v>100343</v>
      </c>
      <c r="N545" t="s">
        <v>4</v>
      </c>
      <c r="O545" t="s">
        <v>4</v>
      </c>
      <c r="U545" t="s">
        <v>1768</v>
      </c>
      <c r="V545" s="2">
        <v>1</v>
      </c>
      <c r="W545" t="s">
        <v>1519</v>
      </c>
      <c r="X545" t="s">
        <v>1675</v>
      </c>
      <c r="Y545" t="s">
        <v>1676</v>
      </c>
      <c r="Z545" s="4">
        <v>10</v>
      </c>
      <c r="AA545" s="5">
        <v>1001</v>
      </c>
      <c r="AB545" s="5" t="s">
        <v>1675</v>
      </c>
      <c r="AC545" t="s">
        <v>1769</v>
      </c>
      <c r="AD545">
        <v>1875</v>
      </c>
      <c r="AE545">
        <v>7</v>
      </c>
      <c r="AF545">
        <v>1</v>
      </c>
      <c r="AG545" t="s">
        <v>248</v>
      </c>
      <c r="AH545" t="s">
        <v>248</v>
      </c>
      <c r="AJ545" t="s">
        <v>4</v>
      </c>
      <c r="AK545" t="s">
        <v>11</v>
      </c>
      <c r="AL545">
        <v>91162</v>
      </c>
      <c r="AM545">
        <v>6465256</v>
      </c>
      <c r="AN545" s="5">
        <v>91000</v>
      </c>
      <c r="AO545" s="5">
        <v>6465000</v>
      </c>
      <c r="AP545">
        <v>541</v>
      </c>
      <c r="AR545">
        <v>8</v>
      </c>
      <c r="AS545" t="s">
        <v>240</v>
      </c>
      <c r="AT545" t="s">
        <v>1770</v>
      </c>
      <c r="AU545">
        <v>100343</v>
      </c>
      <c r="AW545" s="6" t="s">
        <v>14</v>
      </c>
      <c r="AX545">
        <v>1</v>
      </c>
      <c r="AY545" t="s">
        <v>15</v>
      </c>
      <c r="AZ545" t="s">
        <v>1771</v>
      </c>
      <c r="BA545" t="s">
        <v>1772</v>
      </c>
      <c r="BB545">
        <v>8</v>
      </c>
      <c r="BC545" t="s">
        <v>18</v>
      </c>
      <c r="BD545" t="s">
        <v>19</v>
      </c>
      <c r="BE545">
        <v>1</v>
      </c>
      <c r="BF545" s="7">
        <v>40997</v>
      </c>
      <c r="BG545" s="8" t="s">
        <v>20</v>
      </c>
      <c r="BI545">
        <v>3</v>
      </c>
      <c r="BJ545">
        <v>496989</v>
      </c>
      <c r="BK545">
        <v>158057</v>
      </c>
      <c r="BL545" t="s">
        <v>1773</v>
      </c>
      <c r="BN545" t="s">
        <v>1774</v>
      </c>
      <c r="BX545">
        <v>135277</v>
      </c>
    </row>
    <row r="546" spans="1:76" x14ac:dyDescent="0.25">
      <c r="A546">
        <v>45771</v>
      </c>
      <c r="B546">
        <v>325826</v>
      </c>
      <c r="F546" t="s">
        <v>0</v>
      </c>
      <c r="G546" t="s">
        <v>1</v>
      </c>
      <c r="H546" t="s">
        <v>2356</v>
      </c>
      <c r="I546" s="1" t="str">
        <f>HYPERLINK(AT546,"Hb")</f>
        <v>Hb</v>
      </c>
      <c r="K546">
        <v>1</v>
      </c>
      <c r="L546" t="s">
        <v>3</v>
      </c>
      <c r="M546">
        <v>100343</v>
      </c>
      <c r="N546" t="s">
        <v>4</v>
      </c>
      <c r="O546" t="s">
        <v>4</v>
      </c>
      <c r="R546" t="s">
        <v>2340</v>
      </c>
      <c r="U546" t="s">
        <v>2341</v>
      </c>
      <c r="V546" s="10">
        <v>3</v>
      </c>
      <c r="W546" t="s">
        <v>553</v>
      </c>
      <c r="X546" t="s">
        <v>2324</v>
      </c>
      <c r="Y546" s="3" t="s">
        <v>2325</v>
      </c>
      <c r="Z546" s="4">
        <v>12</v>
      </c>
      <c r="AA546" s="5">
        <v>1201</v>
      </c>
      <c r="AB546" s="5" t="s">
        <v>2324</v>
      </c>
      <c r="AC546" t="s">
        <v>2324</v>
      </c>
      <c r="AD546">
        <v>1885</v>
      </c>
      <c r="AE546">
        <v>1</v>
      </c>
      <c r="AF546">
        <v>1</v>
      </c>
      <c r="AG546" t="s">
        <v>2357</v>
      </c>
      <c r="AH546" t="s">
        <v>2357</v>
      </c>
      <c r="AJ546" t="s">
        <v>4</v>
      </c>
      <c r="AK546" t="s">
        <v>11</v>
      </c>
      <c r="AL546">
        <v>-29956</v>
      </c>
      <c r="AM546">
        <v>6730324</v>
      </c>
      <c r="AN546" s="5">
        <v>-29000</v>
      </c>
      <c r="AO546" s="5">
        <v>6731000</v>
      </c>
      <c r="AP546">
        <v>25481</v>
      </c>
      <c r="AR546">
        <v>8</v>
      </c>
      <c r="AS546" t="s">
        <v>2344</v>
      </c>
      <c r="AT546" t="s">
        <v>2358</v>
      </c>
      <c r="AU546">
        <v>100343</v>
      </c>
      <c r="AW546" s="6" t="s">
        <v>14</v>
      </c>
      <c r="AX546">
        <v>1</v>
      </c>
      <c r="AY546" t="s">
        <v>15</v>
      </c>
      <c r="AZ546" t="s">
        <v>2346</v>
      </c>
      <c r="BA546" t="s">
        <v>2359</v>
      </c>
      <c r="BB546">
        <v>8</v>
      </c>
      <c r="BC546" t="s">
        <v>18</v>
      </c>
      <c r="BD546" t="s">
        <v>19</v>
      </c>
      <c r="BE546">
        <v>1</v>
      </c>
      <c r="BF546" s="7">
        <v>40674</v>
      </c>
      <c r="BG546" s="8" t="s">
        <v>20</v>
      </c>
      <c r="BI546">
        <v>3</v>
      </c>
      <c r="BJ546">
        <v>497014</v>
      </c>
      <c r="BK546">
        <v>158126</v>
      </c>
      <c r="BL546" t="s">
        <v>2360</v>
      </c>
      <c r="BN546" t="s">
        <v>2361</v>
      </c>
      <c r="BX546">
        <v>45771</v>
      </c>
    </row>
    <row r="547" spans="1:76" x14ac:dyDescent="0.25">
      <c r="A547">
        <v>62415</v>
      </c>
      <c r="B547">
        <v>325809</v>
      </c>
      <c r="F547" t="s">
        <v>0</v>
      </c>
      <c r="G547" t="s">
        <v>1</v>
      </c>
      <c r="H547" t="s">
        <v>2032</v>
      </c>
      <c r="I547" s="1" t="str">
        <f>HYPERLINK(AT547,"Hb")</f>
        <v>Hb</v>
      </c>
      <c r="K547">
        <v>1</v>
      </c>
      <c r="L547" t="s">
        <v>3</v>
      </c>
      <c r="M547">
        <v>100343</v>
      </c>
      <c r="N547" t="s">
        <v>4</v>
      </c>
      <c r="O547" t="s">
        <v>4</v>
      </c>
      <c r="U547" t="s">
        <v>2023</v>
      </c>
      <c r="V547" s="2">
        <v>1</v>
      </c>
      <c r="W547" t="s">
        <v>1937</v>
      </c>
      <c r="X547" t="s">
        <v>2024</v>
      </c>
      <c r="Y547" t="s">
        <v>1939</v>
      </c>
      <c r="Z547" s="4">
        <v>11</v>
      </c>
      <c r="AA547" s="5">
        <v>1111</v>
      </c>
      <c r="AB547" s="5" t="s">
        <v>2024</v>
      </c>
      <c r="AC547" t="s">
        <v>2033</v>
      </c>
      <c r="AD547">
        <v>1889</v>
      </c>
      <c r="AE547">
        <v>5</v>
      </c>
      <c r="AF547">
        <v>5</v>
      </c>
      <c r="AG547" t="s">
        <v>2034</v>
      </c>
      <c r="AH547" t="s">
        <v>2034</v>
      </c>
      <c r="AJ547" t="s">
        <v>4</v>
      </c>
      <c r="AK547" t="s">
        <v>11</v>
      </c>
      <c r="AL547">
        <v>-11046</v>
      </c>
      <c r="AM547">
        <v>6499310</v>
      </c>
      <c r="AN547" s="5">
        <v>-11000</v>
      </c>
      <c r="AO547" s="5">
        <v>6499000</v>
      </c>
      <c r="AP547">
        <v>707</v>
      </c>
      <c r="AR547">
        <v>8</v>
      </c>
      <c r="AS547" t="s">
        <v>240</v>
      </c>
      <c r="AT547" t="s">
        <v>2035</v>
      </c>
      <c r="AU547">
        <v>100343</v>
      </c>
      <c r="AW547" s="6" t="s">
        <v>14</v>
      </c>
      <c r="AX547">
        <v>1</v>
      </c>
      <c r="AY547" t="s">
        <v>15</v>
      </c>
      <c r="AZ547" t="s">
        <v>2036</v>
      </c>
      <c r="BA547" t="s">
        <v>2037</v>
      </c>
      <c r="BB547">
        <v>8</v>
      </c>
      <c r="BC547" t="s">
        <v>18</v>
      </c>
      <c r="BD547" t="s">
        <v>19</v>
      </c>
      <c r="BE547">
        <v>1</v>
      </c>
      <c r="BF547" s="7">
        <v>37003</v>
      </c>
      <c r="BG547" s="8" t="s">
        <v>20</v>
      </c>
      <c r="BI547">
        <v>3</v>
      </c>
      <c r="BJ547">
        <v>496997</v>
      </c>
      <c r="BK547">
        <v>158094</v>
      </c>
      <c r="BL547" t="s">
        <v>2038</v>
      </c>
      <c r="BN547" t="s">
        <v>2039</v>
      </c>
      <c r="BX547">
        <v>62415</v>
      </c>
    </row>
    <row r="548" spans="1:76" x14ac:dyDescent="0.25">
      <c r="A548">
        <v>62416</v>
      </c>
      <c r="B548">
        <v>325810</v>
      </c>
      <c r="F548" t="s">
        <v>0</v>
      </c>
      <c r="G548" t="s">
        <v>1</v>
      </c>
      <c r="H548" t="s">
        <v>2040</v>
      </c>
      <c r="I548" s="1" t="str">
        <f>HYPERLINK(AT548,"Hb")</f>
        <v>Hb</v>
      </c>
      <c r="K548">
        <v>1</v>
      </c>
      <c r="L548" t="s">
        <v>3</v>
      </c>
      <c r="M548">
        <v>100343</v>
      </c>
      <c r="N548" t="s">
        <v>4</v>
      </c>
      <c r="O548" t="s">
        <v>4</v>
      </c>
      <c r="U548" t="s">
        <v>2023</v>
      </c>
      <c r="V548" s="2">
        <v>1</v>
      </c>
      <c r="W548" t="s">
        <v>1937</v>
      </c>
      <c r="X548" t="s">
        <v>2024</v>
      </c>
      <c r="Y548" t="s">
        <v>1939</v>
      </c>
      <c r="Z548" s="4">
        <v>11</v>
      </c>
      <c r="AA548" s="5">
        <v>1111</v>
      </c>
      <c r="AB548" s="5" t="s">
        <v>2024</v>
      </c>
      <c r="AC548" t="s">
        <v>2041</v>
      </c>
      <c r="AD548">
        <v>1892</v>
      </c>
      <c r="AE548">
        <v>9</v>
      </c>
      <c r="AF548">
        <v>18</v>
      </c>
      <c r="AG548" t="s">
        <v>2034</v>
      </c>
      <c r="AH548" t="s">
        <v>2034</v>
      </c>
      <c r="AJ548" t="s">
        <v>4</v>
      </c>
      <c r="AK548" t="s">
        <v>11</v>
      </c>
      <c r="AL548">
        <v>-11046</v>
      </c>
      <c r="AM548">
        <v>6499310</v>
      </c>
      <c r="AN548" s="5">
        <v>-11000</v>
      </c>
      <c r="AO548" s="5">
        <v>6499000</v>
      </c>
      <c r="AP548">
        <v>707</v>
      </c>
      <c r="AR548">
        <v>8</v>
      </c>
      <c r="AS548" t="s">
        <v>240</v>
      </c>
      <c r="AT548" t="s">
        <v>2042</v>
      </c>
      <c r="AU548">
        <v>100343</v>
      </c>
      <c r="AW548" s="6" t="s">
        <v>14</v>
      </c>
      <c r="AX548">
        <v>1</v>
      </c>
      <c r="AY548" t="s">
        <v>15</v>
      </c>
      <c r="AZ548" t="s">
        <v>2036</v>
      </c>
      <c r="BA548" t="s">
        <v>2043</v>
      </c>
      <c r="BB548">
        <v>8</v>
      </c>
      <c r="BC548" t="s">
        <v>18</v>
      </c>
      <c r="BD548" t="s">
        <v>19</v>
      </c>
      <c r="BE548">
        <v>1</v>
      </c>
      <c r="BF548" s="7">
        <v>37003</v>
      </c>
      <c r="BG548" s="8" t="s">
        <v>20</v>
      </c>
      <c r="BI548">
        <v>3</v>
      </c>
      <c r="BJ548">
        <v>496998</v>
      </c>
      <c r="BK548">
        <v>158096</v>
      </c>
      <c r="BL548" t="s">
        <v>2044</v>
      </c>
      <c r="BN548" t="s">
        <v>2045</v>
      </c>
      <c r="BX548">
        <v>62416</v>
      </c>
    </row>
    <row r="549" spans="1:76" x14ac:dyDescent="0.25">
      <c r="A549">
        <v>138710</v>
      </c>
      <c r="B549">
        <v>185530</v>
      </c>
      <c r="F549" t="s">
        <v>0</v>
      </c>
      <c r="G549" t="s">
        <v>1</v>
      </c>
      <c r="H549" t="s">
        <v>1842</v>
      </c>
      <c r="I549" t="s">
        <v>778</v>
      </c>
      <c r="K549">
        <v>1</v>
      </c>
      <c r="L549" t="s">
        <v>3</v>
      </c>
      <c r="M549">
        <v>100343</v>
      </c>
      <c r="N549" t="s">
        <v>4</v>
      </c>
      <c r="O549" t="s">
        <v>4</v>
      </c>
      <c r="U549" t="s">
        <v>1843</v>
      </c>
      <c r="V549" s="10">
        <v>3</v>
      </c>
      <c r="W549" t="s">
        <v>1519</v>
      </c>
      <c r="X549" t="s">
        <v>1675</v>
      </c>
      <c r="Y549" t="s">
        <v>1676</v>
      </c>
      <c r="Z549" s="4">
        <v>10</v>
      </c>
      <c r="AA549" s="5">
        <v>1001</v>
      </c>
      <c r="AB549" s="5" t="s">
        <v>1675</v>
      </c>
      <c r="AC549" t="s">
        <v>1844</v>
      </c>
      <c r="AD549">
        <v>1893</v>
      </c>
      <c r="AE549">
        <v>1</v>
      </c>
      <c r="AF549">
        <v>1</v>
      </c>
      <c r="AG549" t="s">
        <v>1845</v>
      </c>
      <c r="AH549" t="s">
        <v>1845</v>
      </c>
      <c r="AJ549" t="s">
        <v>4</v>
      </c>
      <c r="AK549" t="s">
        <v>11</v>
      </c>
      <c r="AL549">
        <v>95006</v>
      </c>
      <c r="AM549">
        <v>6464153</v>
      </c>
      <c r="AN549" s="5">
        <v>95000</v>
      </c>
      <c r="AO549" s="5">
        <v>6465000</v>
      </c>
      <c r="AP549">
        <v>7810</v>
      </c>
      <c r="AR549">
        <v>23</v>
      </c>
      <c r="AT549" s="7"/>
      <c r="AU549">
        <v>100343</v>
      </c>
      <c r="AW549" s="6" t="s">
        <v>14</v>
      </c>
      <c r="AX549">
        <v>1</v>
      </c>
      <c r="AY549" t="s">
        <v>15</v>
      </c>
      <c r="AZ549" t="s">
        <v>1846</v>
      </c>
      <c r="BA549" t="s">
        <v>1847</v>
      </c>
      <c r="BB549">
        <v>23</v>
      </c>
      <c r="BC549" t="s">
        <v>18</v>
      </c>
      <c r="BD549" t="s">
        <v>783</v>
      </c>
      <c r="BF549" s="7">
        <v>35920</v>
      </c>
      <c r="BG549" s="8" t="s">
        <v>20</v>
      </c>
      <c r="BI549">
        <v>4</v>
      </c>
      <c r="BJ549">
        <v>330709</v>
      </c>
      <c r="BK549">
        <v>158058</v>
      </c>
      <c r="BL549" t="s">
        <v>1848</v>
      </c>
      <c r="BX549">
        <v>138710</v>
      </c>
    </row>
    <row r="550" spans="1:76" x14ac:dyDescent="0.25">
      <c r="A550">
        <v>110015</v>
      </c>
      <c r="B550">
        <v>325846</v>
      </c>
      <c r="F550" t="s">
        <v>0</v>
      </c>
      <c r="G550" t="s">
        <v>1</v>
      </c>
      <c r="H550" t="s">
        <v>2948</v>
      </c>
      <c r="I550" s="1" t="str">
        <f>HYPERLINK(AT550,"Hb")</f>
        <v>Hb</v>
      </c>
      <c r="K550">
        <v>1</v>
      </c>
      <c r="L550" t="s">
        <v>3</v>
      </c>
      <c r="M550">
        <v>100343</v>
      </c>
      <c r="N550" t="s">
        <v>4</v>
      </c>
      <c r="O550" t="s">
        <v>4</v>
      </c>
      <c r="U550" t="s">
        <v>2949</v>
      </c>
      <c r="V550" s="2">
        <v>1</v>
      </c>
      <c r="W550" t="s">
        <v>553</v>
      </c>
      <c r="X550" t="s">
        <v>2943</v>
      </c>
      <c r="Y550" s="3" t="s">
        <v>2325</v>
      </c>
      <c r="Z550" s="4">
        <v>12</v>
      </c>
      <c r="AA550" s="5">
        <v>1233</v>
      </c>
      <c r="AB550" s="5" t="s">
        <v>2943</v>
      </c>
      <c r="AC550" t="s">
        <v>2950</v>
      </c>
      <c r="AD550">
        <v>1899</v>
      </c>
      <c r="AE550">
        <v>7</v>
      </c>
      <c r="AF550">
        <v>7</v>
      </c>
      <c r="AG550" t="s">
        <v>2951</v>
      </c>
      <c r="AH550" t="s">
        <v>2951</v>
      </c>
      <c r="AJ550" t="s">
        <v>4</v>
      </c>
      <c r="AK550" t="s">
        <v>11</v>
      </c>
      <c r="AL550">
        <v>58337</v>
      </c>
      <c r="AM550">
        <v>6741323</v>
      </c>
      <c r="AN550" s="5">
        <v>59000</v>
      </c>
      <c r="AO550" s="5">
        <v>6741000</v>
      </c>
      <c r="AP550">
        <v>652</v>
      </c>
      <c r="AR550">
        <v>8</v>
      </c>
      <c r="AS550" t="s">
        <v>2952</v>
      </c>
      <c r="AT550" t="s">
        <v>2953</v>
      </c>
      <c r="AU550">
        <v>100343</v>
      </c>
      <c r="AW550" s="6" t="s">
        <v>14</v>
      </c>
      <c r="AX550">
        <v>1</v>
      </c>
      <c r="AY550" t="s">
        <v>15</v>
      </c>
      <c r="AZ550" t="s">
        <v>2954</v>
      </c>
      <c r="BA550" t="s">
        <v>2955</v>
      </c>
      <c r="BB550">
        <v>8</v>
      </c>
      <c r="BC550" t="s">
        <v>18</v>
      </c>
      <c r="BD550" t="s">
        <v>19</v>
      </c>
      <c r="BE550">
        <v>1</v>
      </c>
      <c r="BF550" s="7">
        <v>34005</v>
      </c>
      <c r="BG550" s="8" t="s">
        <v>20</v>
      </c>
      <c r="BI550">
        <v>3</v>
      </c>
      <c r="BJ550">
        <v>497033</v>
      </c>
      <c r="BK550">
        <v>158185</v>
      </c>
      <c r="BL550" t="s">
        <v>2956</v>
      </c>
      <c r="BN550" t="s">
        <v>2957</v>
      </c>
      <c r="BX550">
        <v>110015</v>
      </c>
    </row>
    <row r="551" spans="1:76" x14ac:dyDescent="0.25">
      <c r="A551">
        <v>37034</v>
      </c>
      <c r="B551">
        <v>325808</v>
      </c>
      <c r="F551" t="s">
        <v>0</v>
      </c>
      <c r="G551" t="s">
        <v>1</v>
      </c>
      <c r="H551" t="s">
        <v>2290</v>
      </c>
      <c r="I551" s="1" t="str">
        <f>HYPERLINK(AT551,"Hb")</f>
        <v>Hb</v>
      </c>
      <c r="K551">
        <v>1</v>
      </c>
      <c r="L551" t="s">
        <v>3</v>
      </c>
      <c r="M551">
        <v>100343</v>
      </c>
      <c r="N551" t="s">
        <v>4</v>
      </c>
      <c r="O551" t="s">
        <v>4</v>
      </c>
      <c r="U551" t="s">
        <v>2291</v>
      </c>
      <c r="V551" s="2">
        <v>1</v>
      </c>
      <c r="W551" t="s">
        <v>1937</v>
      </c>
      <c r="X551" t="s">
        <v>2265</v>
      </c>
      <c r="Y551" t="s">
        <v>1939</v>
      </c>
      <c r="Z551" s="4">
        <v>11</v>
      </c>
      <c r="AA551" s="5">
        <v>1154</v>
      </c>
      <c r="AB551" s="5" t="s">
        <v>2265</v>
      </c>
      <c r="AC551" t="s">
        <v>2292</v>
      </c>
      <c r="AD551">
        <v>1902</v>
      </c>
      <c r="AE551">
        <v>7</v>
      </c>
      <c r="AF551">
        <v>9</v>
      </c>
      <c r="AG551" t="s">
        <v>2293</v>
      </c>
      <c r="AH551" t="s">
        <v>2293</v>
      </c>
      <c r="AJ551" t="s">
        <v>4</v>
      </c>
      <c r="AK551" t="s">
        <v>11</v>
      </c>
      <c r="AL551">
        <v>-31618</v>
      </c>
      <c r="AM551">
        <v>6634092</v>
      </c>
      <c r="AN551" s="5">
        <v>-31000</v>
      </c>
      <c r="AO551" s="5">
        <v>6635000</v>
      </c>
      <c r="AP551">
        <v>1118</v>
      </c>
      <c r="AR551">
        <v>8</v>
      </c>
      <c r="AS551" t="s">
        <v>240</v>
      </c>
      <c r="AT551" t="s">
        <v>2294</v>
      </c>
      <c r="AU551">
        <v>100343</v>
      </c>
      <c r="AW551" s="6" t="s">
        <v>14</v>
      </c>
      <c r="AX551">
        <v>1</v>
      </c>
      <c r="AY551" t="s">
        <v>15</v>
      </c>
      <c r="AZ551" t="s">
        <v>2295</v>
      </c>
      <c r="BA551" t="s">
        <v>2296</v>
      </c>
      <c r="BB551">
        <v>8</v>
      </c>
      <c r="BC551" t="s">
        <v>18</v>
      </c>
      <c r="BD551" t="s">
        <v>19</v>
      </c>
      <c r="BE551">
        <v>1</v>
      </c>
      <c r="BF551" s="7">
        <v>40639</v>
      </c>
      <c r="BG551" s="8" t="s">
        <v>20</v>
      </c>
      <c r="BI551">
        <v>3</v>
      </c>
      <c r="BJ551">
        <v>496996</v>
      </c>
      <c r="BK551">
        <v>158116</v>
      </c>
      <c r="BL551" t="s">
        <v>2297</v>
      </c>
      <c r="BN551" t="s">
        <v>2298</v>
      </c>
      <c r="BX551">
        <v>37034</v>
      </c>
    </row>
    <row r="552" spans="1:76" x14ac:dyDescent="0.25">
      <c r="A552">
        <v>95388</v>
      </c>
      <c r="B552">
        <v>325829</v>
      </c>
      <c r="F552" t="s">
        <v>0</v>
      </c>
      <c r="G552" t="s">
        <v>1</v>
      </c>
      <c r="H552" t="s">
        <v>2985</v>
      </c>
      <c r="I552" s="1" t="str">
        <f>HYPERLINK(AT552,"Hb")</f>
        <v>Hb</v>
      </c>
      <c r="K552">
        <v>1</v>
      </c>
      <c r="L552" t="s">
        <v>3</v>
      </c>
      <c r="M552">
        <v>100343</v>
      </c>
      <c r="N552" t="s">
        <v>4</v>
      </c>
      <c r="O552" t="s">
        <v>4</v>
      </c>
      <c r="U552" t="s">
        <v>2986</v>
      </c>
      <c r="V552" s="2">
        <v>1</v>
      </c>
      <c r="W552" t="s">
        <v>553</v>
      </c>
      <c r="X552" t="s">
        <v>2987</v>
      </c>
      <c r="Y552" s="3" t="s">
        <v>2325</v>
      </c>
      <c r="Z552" s="4">
        <v>12</v>
      </c>
      <c r="AA552" s="5">
        <v>1234</v>
      </c>
      <c r="AB552" s="5" t="s">
        <v>2988</v>
      </c>
      <c r="AC552" t="s">
        <v>2989</v>
      </c>
      <c r="AD552">
        <v>1903</v>
      </c>
      <c r="AE552">
        <v>6</v>
      </c>
      <c r="AF552">
        <v>5</v>
      </c>
      <c r="AG552" t="s">
        <v>2702</v>
      </c>
      <c r="AH552" t="s">
        <v>2702</v>
      </c>
      <c r="AJ552" t="s">
        <v>4</v>
      </c>
      <c r="AK552" t="s">
        <v>11</v>
      </c>
      <c r="AL552">
        <v>47254</v>
      </c>
      <c r="AM552">
        <v>6739017</v>
      </c>
      <c r="AN552" s="5">
        <v>47000</v>
      </c>
      <c r="AO552" s="5">
        <v>6739000</v>
      </c>
      <c r="AP552">
        <v>495</v>
      </c>
      <c r="AR552">
        <v>8</v>
      </c>
      <c r="AS552" t="s">
        <v>240</v>
      </c>
      <c r="AT552" t="s">
        <v>2990</v>
      </c>
      <c r="AU552">
        <v>100343</v>
      </c>
      <c r="AW552" s="6" t="s">
        <v>14</v>
      </c>
      <c r="AX552">
        <v>1</v>
      </c>
      <c r="AY552" t="s">
        <v>15</v>
      </c>
      <c r="AZ552" t="s">
        <v>2991</v>
      </c>
      <c r="BA552" t="s">
        <v>2992</v>
      </c>
      <c r="BB552">
        <v>8</v>
      </c>
      <c r="BC552" t="s">
        <v>18</v>
      </c>
      <c r="BD552" t="s">
        <v>19</v>
      </c>
      <c r="BE552">
        <v>1</v>
      </c>
      <c r="BF552" s="7">
        <v>34005</v>
      </c>
      <c r="BG552" s="8" t="s">
        <v>20</v>
      </c>
      <c r="BI552">
        <v>3</v>
      </c>
      <c r="BJ552">
        <v>497016</v>
      </c>
      <c r="BK552">
        <v>158190</v>
      </c>
      <c r="BL552" t="s">
        <v>2993</v>
      </c>
      <c r="BN552" t="s">
        <v>2994</v>
      </c>
      <c r="BX552">
        <v>95388</v>
      </c>
    </row>
    <row r="553" spans="1:76" x14ac:dyDescent="0.25">
      <c r="A553">
        <v>119932</v>
      </c>
      <c r="B553">
        <v>325852</v>
      </c>
      <c r="F553" t="s">
        <v>0</v>
      </c>
      <c r="G553" t="s">
        <v>1</v>
      </c>
      <c r="H553" t="s">
        <v>4261</v>
      </c>
      <c r="I553" s="1" t="str">
        <f>HYPERLINK(AT553,"Hb")</f>
        <v>Hb</v>
      </c>
      <c r="K553">
        <v>1</v>
      </c>
      <c r="L553" t="s">
        <v>3</v>
      </c>
      <c r="M553">
        <v>100343</v>
      </c>
      <c r="N553" t="s">
        <v>4</v>
      </c>
      <c r="O553" t="s">
        <v>4</v>
      </c>
      <c r="U553" t="s">
        <v>4262</v>
      </c>
      <c r="V553" s="9">
        <v>2</v>
      </c>
      <c r="W553" t="s">
        <v>3775</v>
      </c>
      <c r="X553" t="s">
        <v>4157</v>
      </c>
      <c r="Y553" t="s">
        <v>3777</v>
      </c>
      <c r="Z553" s="4">
        <v>15</v>
      </c>
      <c r="AA553" s="5">
        <v>1523</v>
      </c>
      <c r="AB553" t="s">
        <v>4248</v>
      </c>
      <c r="AC553" t="s">
        <v>4248</v>
      </c>
      <c r="AD553">
        <v>1907</v>
      </c>
      <c r="AE553">
        <v>7</v>
      </c>
      <c r="AF553">
        <v>2</v>
      </c>
      <c r="AG553" t="s">
        <v>4263</v>
      </c>
      <c r="AH553" t="s">
        <v>4263</v>
      </c>
      <c r="AJ553" t="s">
        <v>4</v>
      </c>
      <c r="AK553" t="s">
        <v>11</v>
      </c>
      <c r="AL553">
        <v>78938</v>
      </c>
      <c r="AM553">
        <v>6954625</v>
      </c>
      <c r="AN553" s="5">
        <v>79000</v>
      </c>
      <c r="AO553" s="5">
        <v>6955000</v>
      </c>
      <c r="AP553">
        <v>1803</v>
      </c>
      <c r="AR553">
        <v>8</v>
      </c>
      <c r="AS553" t="s">
        <v>240</v>
      </c>
      <c r="AT553" t="s">
        <v>4264</v>
      </c>
      <c r="AU553">
        <v>100343</v>
      </c>
      <c r="AW553" s="6" t="s">
        <v>14</v>
      </c>
      <c r="AX553">
        <v>1</v>
      </c>
      <c r="AY553" t="s">
        <v>15</v>
      </c>
      <c r="AZ553" t="s">
        <v>4265</v>
      </c>
      <c r="BA553" t="s">
        <v>4266</v>
      </c>
      <c r="BB553">
        <v>8</v>
      </c>
      <c r="BC553" t="s">
        <v>18</v>
      </c>
      <c r="BD553" t="s">
        <v>19</v>
      </c>
      <c r="BE553">
        <v>1</v>
      </c>
      <c r="BF553" s="7">
        <v>34005</v>
      </c>
      <c r="BG553" s="8" t="s">
        <v>20</v>
      </c>
      <c r="BI553">
        <v>3</v>
      </c>
      <c r="BJ553">
        <v>497038</v>
      </c>
      <c r="BK553">
        <v>158310</v>
      </c>
      <c r="BL553" t="s">
        <v>4267</v>
      </c>
      <c r="BN553" t="s">
        <v>4268</v>
      </c>
      <c r="BX553">
        <v>119932</v>
      </c>
    </row>
    <row r="554" spans="1:76" x14ac:dyDescent="0.25">
      <c r="A554">
        <v>331031</v>
      </c>
      <c r="B554">
        <v>325784</v>
      </c>
      <c r="F554" t="s">
        <v>0</v>
      </c>
      <c r="G554" t="s">
        <v>1</v>
      </c>
      <c r="H554" t="s">
        <v>253</v>
      </c>
      <c r="I554" s="1" t="str">
        <f>HYPERLINK(AT554,"Hb")</f>
        <v>Hb</v>
      </c>
      <c r="K554">
        <v>1</v>
      </c>
      <c r="L554" t="s">
        <v>3</v>
      </c>
      <c r="M554">
        <v>100343</v>
      </c>
      <c r="N554" t="s">
        <v>4</v>
      </c>
      <c r="O554" t="s">
        <v>4</v>
      </c>
      <c r="U554" t="s">
        <v>237</v>
      </c>
      <c r="V554" s="2">
        <v>1</v>
      </c>
      <c r="W554" t="s">
        <v>216</v>
      </c>
      <c r="X554" t="s">
        <v>216</v>
      </c>
      <c r="Y554" s="3" t="s">
        <v>48</v>
      </c>
      <c r="Z554" s="4">
        <v>2</v>
      </c>
      <c r="AA554" s="5">
        <v>301</v>
      </c>
      <c r="AB554" s="5" t="s">
        <v>216</v>
      </c>
      <c r="AC554" t="s">
        <v>254</v>
      </c>
      <c r="AD554">
        <v>1908</v>
      </c>
      <c r="AE554">
        <v>6</v>
      </c>
      <c r="AF554">
        <v>26</v>
      </c>
      <c r="AG554" t="s">
        <v>255</v>
      </c>
      <c r="AH554" t="s">
        <v>255</v>
      </c>
      <c r="AJ554" t="s">
        <v>4</v>
      </c>
      <c r="AK554" t="s">
        <v>11</v>
      </c>
      <c r="AL554">
        <v>256181</v>
      </c>
      <c r="AM554">
        <v>6656438</v>
      </c>
      <c r="AN554" s="5">
        <v>257000</v>
      </c>
      <c r="AO554" s="5">
        <v>6657000</v>
      </c>
      <c r="AP554">
        <v>1118</v>
      </c>
      <c r="AR554">
        <v>8</v>
      </c>
      <c r="AS554" t="s">
        <v>240</v>
      </c>
      <c r="AT554" t="s">
        <v>256</v>
      </c>
      <c r="AU554">
        <v>100343</v>
      </c>
      <c r="AW554" s="6" t="s">
        <v>14</v>
      </c>
      <c r="AX554">
        <v>1</v>
      </c>
      <c r="AY554" t="s">
        <v>15</v>
      </c>
      <c r="AZ554" t="s">
        <v>242</v>
      </c>
      <c r="BA554" t="s">
        <v>257</v>
      </c>
      <c r="BB554">
        <v>8</v>
      </c>
      <c r="BC554" t="s">
        <v>18</v>
      </c>
      <c r="BD554" t="s">
        <v>19</v>
      </c>
      <c r="BE554">
        <v>1</v>
      </c>
      <c r="BF554" s="7">
        <v>38465</v>
      </c>
      <c r="BG554" s="8" t="s">
        <v>20</v>
      </c>
      <c r="BI554">
        <v>3</v>
      </c>
      <c r="BJ554">
        <v>496973</v>
      </c>
      <c r="BK554">
        <v>157928</v>
      </c>
      <c r="BL554" t="s">
        <v>258</v>
      </c>
      <c r="BN554" t="s">
        <v>259</v>
      </c>
      <c r="BX554">
        <v>331031</v>
      </c>
    </row>
    <row r="555" spans="1:76" x14ac:dyDescent="0.25">
      <c r="A555">
        <v>36935</v>
      </c>
      <c r="B555">
        <v>325823</v>
      </c>
      <c r="F555" t="s">
        <v>0</v>
      </c>
      <c r="G555" t="s">
        <v>1</v>
      </c>
      <c r="H555" t="s">
        <v>2716</v>
      </c>
      <c r="I555" s="1" t="str">
        <f>HYPERLINK(AT555,"Hb")</f>
        <v>Hb</v>
      </c>
      <c r="K555">
        <v>1</v>
      </c>
      <c r="L555" t="s">
        <v>3</v>
      </c>
      <c r="M555">
        <v>100343</v>
      </c>
      <c r="N555" t="s">
        <v>4</v>
      </c>
      <c r="O555" t="s">
        <v>4</v>
      </c>
      <c r="U555" t="s">
        <v>2717</v>
      </c>
      <c r="V555" s="2">
        <v>1</v>
      </c>
      <c r="W555" t="s">
        <v>553</v>
      </c>
      <c r="X555" t="s">
        <v>2592</v>
      </c>
      <c r="Y555" s="3" t="s">
        <v>2325</v>
      </c>
      <c r="Z555" s="4">
        <v>12</v>
      </c>
      <c r="AA555" s="5">
        <v>1221</v>
      </c>
      <c r="AB555" s="5" t="s">
        <v>2592</v>
      </c>
      <c r="AC555" t="s">
        <v>2718</v>
      </c>
      <c r="AD555">
        <v>1908</v>
      </c>
      <c r="AE555">
        <v>7</v>
      </c>
      <c r="AF555">
        <v>7</v>
      </c>
      <c r="AG555" t="s">
        <v>255</v>
      </c>
      <c r="AH555" t="s">
        <v>255</v>
      </c>
      <c r="AJ555" t="s">
        <v>4</v>
      </c>
      <c r="AK555" t="s">
        <v>11</v>
      </c>
      <c r="AL555">
        <v>-31640</v>
      </c>
      <c r="AM555">
        <v>6666172</v>
      </c>
      <c r="AN555" s="5">
        <v>-31000</v>
      </c>
      <c r="AO555" s="5">
        <v>6667000</v>
      </c>
      <c r="AP555">
        <v>743</v>
      </c>
      <c r="AR555">
        <v>8</v>
      </c>
      <c r="AS555" t="s">
        <v>240</v>
      </c>
      <c r="AT555" t="s">
        <v>2719</v>
      </c>
      <c r="AU555">
        <v>100343</v>
      </c>
      <c r="AW555" s="6" t="s">
        <v>14</v>
      </c>
      <c r="AX555">
        <v>1</v>
      </c>
      <c r="AY555" t="s">
        <v>15</v>
      </c>
      <c r="AZ555" t="s">
        <v>2720</v>
      </c>
      <c r="BA555" t="s">
        <v>2721</v>
      </c>
      <c r="BB555">
        <v>8</v>
      </c>
      <c r="BC555" t="s">
        <v>18</v>
      </c>
      <c r="BD555" t="s">
        <v>19</v>
      </c>
      <c r="BE555">
        <v>1</v>
      </c>
      <c r="BF555" s="7">
        <v>34005</v>
      </c>
      <c r="BG555" s="8" t="s">
        <v>20</v>
      </c>
      <c r="BI555">
        <v>3</v>
      </c>
      <c r="BJ555">
        <v>497011</v>
      </c>
      <c r="BK555">
        <v>158150</v>
      </c>
      <c r="BL555" t="s">
        <v>2722</v>
      </c>
      <c r="BN555" t="s">
        <v>2723</v>
      </c>
      <c r="BX555">
        <v>36935</v>
      </c>
    </row>
    <row r="556" spans="1:76" x14ac:dyDescent="0.25">
      <c r="A556">
        <v>34972</v>
      </c>
      <c r="B556">
        <v>178297</v>
      </c>
      <c r="F556" t="s">
        <v>0</v>
      </c>
      <c r="G556" t="s">
        <v>1</v>
      </c>
      <c r="H556" t="s">
        <v>2782</v>
      </c>
      <c r="I556" t="s">
        <v>778</v>
      </c>
      <c r="K556">
        <v>1</v>
      </c>
      <c r="L556" t="s">
        <v>3</v>
      </c>
      <c r="M556">
        <v>100343</v>
      </c>
      <c r="N556" t="s">
        <v>4</v>
      </c>
      <c r="O556" t="s">
        <v>4</v>
      </c>
      <c r="U556" t="s">
        <v>2783</v>
      </c>
      <c r="V556" s="10">
        <v>3</v>
      </c>
      <c r="W556" t="s">
        <v>553</v>
      </c>
      <c r="X556" t="s">
        <v>2592</v>
      </c>
      <c r="Y556" s="3" t="s">
        <v>2325</v>
      </c>
      <c r="Z556" s="4">
        <v>12</v>
      </c>
      <c r="AA556" s="5">
        <v>1221</v>
      </c>
      <c r="AB556" s="5" t="s">
        <v>2592</v>
      </c>
      <c r="AC556" t="s">
        <v>2784</v>
      </c>
      <c r="AD556">
        <v>1908</v>
      </c>
      <c r="AE556">
        <v>7</v>
      </c>
      <c r="AF556">
        <v>1</v>
      </c>
      <c r="AG556" t="s">
        <v>1763</v>
      </c>
      <c r="AH556" t="s">
        <v>1763</v>
      </c>
      <c r="AJ556" t="s">
        <v>4</v>
      </c>
      <c r="AK556" t="s">
        <v>11</v>
      </c>
      <c r="AL556">
        <v>-32181</v>
      </c>
      <c r="AM556">
        <v>6670340</v>
      </c>
      <c r="AN556" s="5">
        <v>-33000</v>
      </c>
      <c r="AO556" s="5">
        <v>6671000</v>
      </c>
      <c r="AP556">
        <v>12358</v>
      </c>
      <c r="AR556">
        <v>23</v>
      </c>
      <c r="AT556" s="7"/>
      <c r="AU556">
        <v>100343</v>
      </c>
      <c r="AW556" s="6" t="s">
        <v>14</v>
      </c>
      <c r="AX556">
        <v>1</v>
      </c>
      <c r="AY556" t="s">
        <v>15</v>
      </c>
      <c r="AZ556" t="s">
        <v>2785</v>
      </c>
      <c r="BA556" t="s">
        <v>2786</v>
      </c>
      <c r="BB556">
        <v>23</v>
      </c>
      <c r="BC556" t="s">
        <v>18</v>
      </c>
      <c r="BD556" t="s">
        <v>783</v>
      </c>
      <c r="BF556" s="7">
        <v>39007</v>
      </c>
      <c r="BG556" s="8" t="s">
        <v>20</v>
      </c>
      <c r="BI556">
        <v>4</v>
      </c>
      <c r="BJ556">
        <v>325497</v>
      </c>
      <c r="BK556">
        <v>158151</v>
      </c>
      <c r="BL556" t="s">
        <v>2787</v>
      </c>
      <c r="BX556">
        <v>34972</v>
      </c>
    </row>
    <row r="557" spans="1:76" x14ac:dyDescent="0.25">
      <c r="A557">
        <v>62513</v>
      </c>
      <c r="B557">
        <v>325849</v>
      </c>
      <c r="F557" t="s">
        <v>0</v>
      </c>
      <c r="G557" t="s">
        <v>1</v>
      </c>
      <c r="H557" t="s">
        <v>3465</v>
      </c>
      <c r="I557" s="1" t="str">
        <f>HYPERLINK(AT557,"Hb")</f>
        <v>Hb</v>
      </c>
      <c r="K557">
        <v>1</v>
      </c>
      <c r="L557" t="s">
        <v>3</v>
      </c>
      <c r="M557">
        <v>100343</v>
      </c>
      <c r="N557" t="s">
        <v>4</v>
      </c>
      <c r="O557" t="s">
        <v>4</v>
      </c>
      <c r="U557" t="s">
        <v>3466</v>
      </c>
      <c r="V557" s="2">
        <v>1</v>
      </c>
      <c r="W557" t="s">
        <v>553</v>
      </c>
      <c r="X557" t="s">
        <v>3467</v>
      </c>
      <c r="Y557" s="3" t="s">
        <v>3400</v>
      </c>
      <c r="Z557" s="4">
        <v>14</v>
      </c>
      <c r="AA557" s="5">
        <v>1416</v>
      </c>
      <c r="AB557" t="s">
        <v>3467</v>
      </c>
      <c r="AC557" t="s">
        <v>3468</v>
      </c>
      <c r="AD557">
        <v>1909</v>
      </c>
      <c r="AE557">
        <v>6</v>
      </c>
      <c r="AF557">
        <v>16</v>
      </c>
      <c r="AG557" t="s">
        <v>401</v>
      </c>
      <c r="AH557" t="s">
        <v>401</v>
      </c>
      <c r="AJ557" t="s">
        <v>4</v>
      </c>
      <c r="AK557" t="s">
        <v>11</v>
      </c>
      <c r="AL557">
        <v>-10849</v>
      </c>
      <c r="AM557">
        <v>6811452</v>
      </c>
      <c r="AN557" s="5">
        <v>-11000</v>
      </c>
      <c r="AO557" s="5">
        <v>6811000</v>
      </c>
      <c r="AP557">
        <v>707</v>
      </c>
      <c r="AR557">
        <v>8</v>
      </c>
      <c r="AS557" t="s">
        <v>240</v>
      </c>
      <c r="AT557" t="s">
        <v>3469</v>
      </c>
      <c r="AU557">
        <v>100343</v>
      </c>
      <c r="AW557" s="6" t="s">
        <v>14</v>
      </c>
      <c r="AX557">
        <v>1</v>
      </c>
      <c r="AY557" t="s">
        <v>15</v>
      </c>
      <c r="AZ557" t="s">
        <v>3470</v>
      </c>
      <c r="BA557" t="s">
        <v>3471</v>
      </c>
      <c r="BB557">
        <v>8</v>
      </c>
      <c r="BC557" t="s">
        <v>18</v>
      </c>
      <c r="BD557" t="s">
        <v>19</v>
      </c>
      <c r="BE557">
        <v>1</v>
      </c>
      <c r="BF557" s="7">
        <v>37003</v>
      </c>
      <c r="BG557" s="8" t="s">
        <v>20</v>
      </c>
      <c r="BI557">
        <v>3</v>
      </c>
      <c r="BJ557">
        <v>497036</v>
      </c>
      <c r="BK557">
        <v>158251</v>
      </c>
      <c r="BL557" t="s">
        <v>3472</v>
      </c>
      <c r="BN557" t="s">
        <v>3473</v>
      </c>
      <c r="BX557">
        <v>62513</v>
      </c>
    </row>
    <row r="558" spans="1:76" x14ac:dyDescent="0.25">
      <c r="A558">
        <v>73751</v>
      </c>
      <c r="B558">
        <v>325840</v>
      </c>
      <c r="F558" t="s">
        <v>0</v>
      </c>
      <c r="G558" t="s">
        <v>1</v>
      </c>
      <c r="H558" t="s">
        <v>3069</v>
      </c>
      <c r="I558" s="1" t="str">
        <f>HYPERLINK(AT558,"Hb")</f>
        <v>Hb</v>
      </c>
      <c r="K558">
        <v>1</v>
      </c>
      <c r="L558" t="s">
        <v>3</v>
      </c>
      <c r="M558">
        <v>100343</v>
      </c>
      <c r="N558" t="s">
        <v>4</v>
      </c>
      <c r="O558" t="s">
        <v>4</v>
      </c>
      <c r="U558" t="s">
        <v>3061</v>
      </c>
      <c r="V558" s="10">
        <v>3</v>
      </c>
      <c r="W558" t="s">
        <v>553</v>
      </c>
      <c r="X558" t="s">
        <v>3025</v>
      </c>
      <c r="Y558" s="3" t="s">
        <v>2325</v>
      </c>
      <c r="Z558" s="4">
        <v>12</v>
      </c>
      <c r="AA558" s="5">
        <v>1238</v>
      </c>
      <c r="AB558" s="5" t="s">
        <v>3025</v>
      </c>
      <c r="AC558" t="s">
        <v>3070</v>
      </c>
      <c r="AD558">
        <v>1909</v>
      </c>
      <c r="AE558">
        <v>6</v>
      </c>
      <c r="AF558">
        <v>24</v>
      </c>
      <c r="AG558" t="s">
        <v>2702</v>
      </c>
      <c r="AH558" t="s">
        <v>2702</v>
      </c>
      <c r="AJ558" t="s">
        <v>4</v>
      </c>
      <c r="AK558" t="s">
        <v>11</v>
      </c>
      <c r="AL558">
        <v>12068</v>
      </c>
      <c r="AM558">
        <v>6725728</v>
      </c>
      <c r="AN558" s="5">
        <v>13000</v>
      </c>
      <c r="AO558" s="5">
        <v>6725000</v>
      </c>
      <c r="AP558">
        <v>30972</v>
      </c>
      <c r="AR558">
        <v>8</v>
      </c>
      <c r="AS558" t="s">
        <v>3063</v>
      </c>
      <c r="AT558" t="s">
        <v>3071</v>
      </c>
      <c r="AU558">
        <v>100343</v>
      </c>
      <c r="AW558" s="6" t="s">
        <v>14</v>
      </c>
      <c r="AX558">
        <v>1</v>
      </c>
      <c r="AY558" t="s">
        <v>15</v>
      </c>
      <c r="AZ558" t="s">
        <v>3065</v>
      </c>
      <c r="BA558" t="s">
        <v>3072</v>
      </c>
      <c r="BB558">
        <v>8</v>
      </c>
      <c r="BC558" t="s">
        <v>18</v>
      </c>
      <c r="BD558" t="s">
        <v>19</v>
      </c>
      <c r="BE558">
        <v>1</v>
      </c>
      <c r="BF558" s="7">
        <v>34005</v>
      </c>
      <c r="BG558" s="8" t="s">
        <v>20</v>
      </c>
      <c r="BI558">
        <v>3</v>
      </c>
      <c r="BJ558">
        <v>497027</v>
      </c>
      <c r="BK558">
        <v>158194</v>
      </c>
      <c r="BL558" t="s">
        <v>3073</v>
      </c>
      <c r="BN558" t="s">
        <v>3074</v>
      </c>
      <c r="BX558">
        <v>73751</v>
      </c>
    </row>
    <row r="559" spans="1:76" x14ac:dyDescent="0.25">
      <c r="A559">
        <v>369994</v>
      </c>
      <c r="B559">
        <v>325781</v>
      </c>
      <c r="F559" t="s">
        <v>0</v>
      </c>
      <c r="G559" t="s">
        <v>1</v>
      </c>
      <c r="H559" t="s">
        <v>398</v>
      </c>
      <c r="I559" s="1" t="str">
        <f>HYPERLINK(AT559,"Hb")</f>
        <v>Hb</v>
      </c>
      <c r="K559">
        <v>1</v>
      </c>
      <c r="L559" t="s">
        <v>3</v>
      </c>
      <c r="M559">
        <v>100343</v>
      </c>
      <c r="N559" t="s">
        <v>4</v>
      </c>
      <c r="O559" t="s">
        <v>4</v>
      </c>
      <c r="U559" t="s">
        <v>399</v>
      </c>
      <c r="V559" s="9">
        <v>2</v>
      </c>
      <c r="W559" t="s">
        <v>216</v>
      </c>
      <c r="X559" t="s">
        <v>216</v>
      </c>
      <c r="Y559" s="3" t="s">
        <v>48</v>
      </c>
      <c r="Z559" s="4">
        <v>2</v>
      </c>
      <c r="AA559" s="5">
        <v>301</v>
      </c>
      <c r="AB559" s="5" t="s">
        <v>216</v>
      </c>
      <c r="AC559" t="s">
        <v>400</v>
      </c>
      <c r="AD559">
        <v>1909</v>
      </c>
      <c r="AE559">
        <v>1</v>
      </c>
      <c r="AF559">
        <v>1</v>
      </c>
      <c r="AG559" t="s">
        <v>401</v>
      </c>
      <c r="AH559" t="s">
        <v>401</v>
      </c>
      <c r="AJ559" t="s">
        <v>4</v>
      </c>
      <c r="AK559" t="s">
        <v>11</v>
      </c>
      <c r="AL559">
        <v>261483</v>
      </c>
      <c r="AM559">
        <v>6653947</v>
      </c>
      <c r="AN559" s="5">
        <v>261000</v>
      </c>
      <c r="AO559" s="5">
        <v>6653000</v>
      </c>
      <c r="AP559">
        <v>2121</v>
      </c>
      <c r="AR559">
        <v>8</v>
      </c>
      <c r="AS559" t="s">
        <v>240</v>
      </c>
      <c r="AT559" t="s">
        <v>402</v>
      </c>
      <c r="AU559">
        <v>100343</v>
      </c>
      <c r="AW559" s="6" t="s">
        <v>14</v>
      </c>
      <c r="AX559">
        <v>1</v>
      </c>
      <c r="AY559" t="s">
        <v>15</v>
      </c>
      <c r="AZ559" t="s">
        <v>403</v>
      </c>
      <c r="BA559" t="s">
        <v>404</v>
      </c>
      <c r="BB559">
        <v>8</v>
      </c>
      <c r="BC559" t="s">
        <v>18</v>
      </c>
      <c r="BD559" t="s">
        <v>19</v>
      </c>
      <c r="BE559">
        <v>1</v>
      </c>
      <c r="BF559" s="7">
        <v>38465</v>
      </c>
      <c r="BG559" s="8" t="s">
        <v>20</v>
      </c>
      <c r="BI559">
        <v>3</v>
      </c>
      <c r="BJ559">
        <v>496970</v>
      </c>
      <c r="BK559">
        <v>157929</v>
      </c>
      <c r="BL559" t="s">
        <v>405</v>
      </c>
      <c r="BN559" t="s">
        <v>406</v>
      </c>
      <c r="BX559">
        <v>369994</v>
      </c>
    </row>
    <row r="560" spans="1:76" x14ac:dyDescent="0.25">
      <c r="A560">
        <v>73752</v>
      </c>
      <c r="B560">
        <v>325841</v>
      </c>
      <c r="F560" t="s">
        <v>0</v>
      </c>
      <c r="G560" t="s">
        <v>1</v>
      </c>
      <c r="H560" t="s">
        <v>3082</v>
      </c>
      <c r="I560" s="1" t="str">
        <f>HYPERLINK(AT560,"Hb")</f>
        <v>Hb</v>
      </c>
      <c r="K560">
        <v>1</v>
      </c>
      <c r="L560" t="s">
        <v>3</v>
      </c>
      <c r="M560">
        <v>100343</v>
      </c>
      <c r="N560" t="s">
        <v>4</v>
      </c>
      <c r="O560" t="s">
        <v>4</v>
      </c>
      <c r="U560" t="s">
        <v>3061</v>
      </c>
      <c r="V560" s="10">
        <v>3</v>
      </c>
      <c r="W560" t="s">
        <v>553</v>
      </c>
      <c r="X560" t="s">
        <v>3025</v>
      </c>
      <c r="Y560" s="3" t="s">
        <v>2325</v>
      </c>
      <c r="Z560" s="4">
        <v>12</v>
      </c>
      <c r="AA560" s="5">
        <v>1238</v>
      </c>
      <c r="AB560" s="5" t="s">
        <v>3025</v>
      </c>
      <c r="AC560" t="s">
        <v>3083</v>
      </c>
      <c r="AD560">
        <v>1910</v>
      </c>
      <c r="AE560">
        <v>5</v>
      </c>
      <c r="AF560">
        <v>23</v>
      </c>
      <c r="AG560" t="s">
        <v>2544</v>
      </c>
      <c r="AH560" t="s">
        <v>2544</v>
      </c>
      <c r="AJ560" t="s">
        <v>4</v>
      </c>
      <c r="AK560" t="s">
        <v>11</v>
      </c>
      <c r="AL560">
        <v>12068</v>
      </c>
      <c r="AM560">
        <v>6725728</v>
      </c>
      <c r="AN560" s="5">
        <v>13000</v>
      </c>
      <c r="AO560" s="5">
        <v>6725000</v>
      </c>
      <c r="AP560">
        <v>30972</v>
      </c>
      <c r="AR560">
        <v>8</v>
      </c>
      <c r="AS560" t="s">
        <v>3063</v>
      </c>
      <c r="AT560" t="s">
        <v>3084</v>
      </c>
      <c r="AU560">
        <v>100343</v>
      </c>
      <c r="AW560" s="6" t="s">
        <v>14</v>
      </c>
      <c r="AX560">
        <v>1</v>
      </c>
      <c r="AY560" t="s">
        <v>15</v>
      </c>
      <c r="AZ560" t="s">
        <v>3065</v>
      </c>
      <c r="BA560" t="s">
        <v>3085</v>
      </c>
      <c r="BB560">
        <v>8</v>
      </c>
      <c r="BC560" t="s">
        <v>18</v>
      </c>
      <c r="BD560" t="s">
        <v>19</v>
      </c>
      <c r="BE560">
        <v>1</v>
      </c>
      <c r="BF560" s="7">
        <v>34005</v>
      </c>
      <c r="BG560" s="8" t="s">
        <v>20</v>
      </c>
      <c r="BI560">
        <v>3</v>
      </c>
      <c r="BJ560">
        <v>497028</v>
      </c>
      <c r="BK560">
        <v>158196</v>
      </c>
      <c r="BL560" t="s">
        <v>3086</v>
      </c>
      <c r="BN560" t="s">
        <v>3087</v>
      </c>
      <c r="BX560">
        <v>73752</v>
      </c>
    </row>
    <row r="561" spans="1:76" x14ac:dyDescent="0.25">
      <c r="A561">
        <v>331030</v>
      </c>
      <c r="B561">
        <v>325783</v>
      </c>
      <c r="F561" t="s">
        <v>0</v>
      </c>
      <c r="G561" t="s">
        <v>1</v>
      </c>
      <c r="H561" t="s">
        <v>260</v>
      </c>
      <c r="I561" s="1" t="str">
        <f>HYPERLINK(AT561,"Hb")</f>
        <v>Hb</v>
      </c>
      <c r="K561">
        <v>1</v>
      </c>
      <c r="L561" t="s">
        <v>3</v>
      </c>
      <c r="M561">
        <v>100343</v>
      </c>
      <c r="N561" t="s">
        <v>4</v>
      </c>
      <c r="O561" t="s">
        <v>4</v>
      </c>
      <c r="U561" t="s">
        <v>237</v>
      </c>
      <c r="V561" s="2">
        <v>1</v>
      </c>
      <c r="W561" t="s">
        <v>216</v>
      </c>
      <c r="X561" t="s">
        <v>216</v>
      </c>
      <c r="Y561" s="3" t="s">
        <v>48</v>
      </c>
      <c r="Z561" s="4">
        <v>2</v>
      </c>
      <c r="AA561" s="5">
        <v>301</v>
      </c>
      <c r="AB561" s="5" t="s">
        <v>216</v>
      </c>
      <c r="AC561" t="s">
        <v>261</v>
      </c>
      <c r="AD561">
        <v>1910</v>
      </c>
      <c r="AE561">
        <v>5</v>
      </c>
      <c r="AF561">
        <v>29</v>
      </c>
      <c r="AG561" t="s">
        <v>255</v>
      </c>
      <c r="AH561" t="s">
        <v>255</v>
      </c>
      <c r="AJ561" t="s">
        <v>4</v>
      </c>
      <c r="AK561" t="s">
        <v>11</v>
      </c>
      <c r="AL561">
        <v>256181</v>
      </c>
      <c r="AM561">
        <v>6656438</v>
      </c>
      <c r="AN561" s="5">
        <v>257000</v>
      </c>
      <c r="AO561" s="5">
        <v>6657000</v>
      </c>
      <c r="AP561">
        <v>1118</v>
      </c>
      <c r="AR561">
        <v>8</v>
      </c>
      <c r="AS561" t="s">
        <v>240</v>
      </c>
      <c r="AT561" t="s">
        <v>262</v>
      </c>
      <c r="AU561">
        <v>100343</v>
      </c>
      <c r="AW561" s="6" t="s">
        <v>14</v>
      </c>
      <c r="AX561">
        <v>1</v>
      </c>
      <c r="AY561" t="s">
        <v>15</v>
      </c>
      <c r="AZ561" t="s">
        <v>242</v>
      </c>
      <c r="BA561" t="s">
        <v>263</v>
      </c>
      <c r="BB561">
        <v>8</v>
      </c>
      <c r="BC561" t="s">
        <v>18</v>
      </c>
      <c r="BD561" t="s">
        <v>19</v>
      </c>
      <c r="BE561">
        <v>1</v>
      </c>
      <c r="BF561" s="7">
        <v>38465</v>
      </c>
      <c r="BG561" s="8" t="s">
        <v>20</v>
      </c>
      <c r="BI561">
        <v>3</v>
      </c>
      <c r="BJ561">
        <v>496972</v>
      </c>
      <c r="BK561">
        <v>157930</v>
      </c>
      <c r="BL561" t="s">
        <v>264</v>
      </c>
      <c r="BN561" t="s">
        <v>265</v>
      </c>
      <c r="BX561">
        <v>331030</v>
      </c>
    </row>
    <row r="562" spans="1:76" x14ac:dyDescent="0.25">
      <c r="A562">
        <v>37656</v>
      </c>
      <c r="B562">
        <v>325835</v>
      </c>
      <c r="F562" t="s">
        <v>0</v>
      </c>
      <c r="G562" t="s">
        <v>1</v>
      </c>
      <c r="H562" t="s">
        <v>2692</v>
      </c>
      <c r="I562" s="1" t="str">
        <f>HYPERLINK(AT562,"Hb")</f>
        <v>Hb</v>
      </c>
      <c r="K562">
        <v>1</v>
      </c>
      <c r="L562" t="s">
        <v>3</v>
      </c>
      <c r="M562">
        <v>100343</v>
      </c>
      <c r="N562" t="s">
        <v>4</v>
      </c>
      <c r="O562" t="s">
        <v>4</v>
      </c>
      <c r="U562" t="s">
        <v>2693</v>
      </c>
      <c r="V562" s="2">
        <v>1</v>
      </c>
      <c r="W562" t="s">
        <v>553</v>
      </c>
      <c r="X562" t="s">
        <v>2592</v>
      </c>
      <c r="Y562" s="3" t="s">
        <v>2325</v>
      </c>
      <c r="Z562" s="4">
        <v>12</v>
      </c>
      <c r="AA562" s="5">
        <v>1221</v>
      </c>
      <c r="AB562" s="5" t="s">
        <v>2592</v>
      </c>
      <c r="AC562" t="s">
        <v>2694</v>
      </c>
      <c r="AD562">
        <v>1910</v>
      </c>
      <c r="AE562">
        <v>7</v>
      </c>
      <c r="AF562">
        <v>5</v>
      </c>
      <c r="AG562" t="s">
        <v>2034</v>
      </c>
      <c r="AH562" t="s">
        <v>2034</v>
      </c>
      <c r="AJ562" t="s">
        <v>4</v>
      </c>
      <c r="AK562" t="s">
        <v>11</v>
      </c>
      <c r="AL562">
        <v>-31461</v>
      </c>
      <c r="AM562">
        <v>6665909</v>
      </c>
      <c r="AN562" s="5">
        <v>-31000</v>
      </c>
      <c r="AO562" s="5">
        <v>6665000</v>
      </c>
      <c r="AP562">
        <v>283</v>
      </c>
      <c r="AR562">
        <v>8</v>
      </c>
      <c r="AS562" t="s">
        <v>240</v>
      </c>
      <c r="AT562" t="s">
        <v>2695</v>
      </c>
      <c r="AU562">
        <v>100343</v>
      </c>
      <c r="AW562" s="6" t="s">
        <v>14</v>
      </c>
      <c r="AX562">
        <v>1</v>
      </c>
      <c r="AY562" t="s">
        <v>15</v>
      </c>
      <c r="AZ562" t="s">
        <v>2696</v>
      </c>
      <c r="BA562" t="s">
        <v>2697</v>
      </c>
      <c r="BB562">
        <v>8</v>
      </c>
      <c r="BC562" t="s">
        <v>18</v>
      </c>
      <c r="BD562" t="s">
        <v>19</v>
      </c>
      <c r="BE562">
        <v>1</v>
      </c>
      <c r="BF562" s="7">
        <v>34005</v>
      </c>
      <c r="BG562" s="8" t="s">
        <v>20</v>
      </c>
      <c r="BI562">
        <v>3</v>
      </c>
      <c r="BJ562">
        <v>497022</v>
      </c>
      <c r="BK562">
        <v>158152</v>
      </c>
      <c r="BL562" t="s">
        <v>2698</v>
      </c>
      <c r="BN562" t="s">
        <v>2699</v>
      </c>
      <c r="BX562">
        <v>37656</v>
      </c>
    </row>
    <row r="563" spans="1:76" x14ac:dyDescent="0.25">
      <c r="A563">
        <v>137185</v>
      </c>
      <c r="B563">
        <v>325802</v>
      </c>
      <c r="F563" t="s">
        <v>0</v>
      </c>
      <c r="G563" t="s">
        <v>1</v>
      </c>
      <c r="H563" t="s">
        <v>1813</v>
      </c>
      <c r="I563" s="1" t="str">
        <f>HYPERLINK(AT563,"Hb")</f>
        <v>Hb</v>
      </c>
      <c r="K563">
        <v>1</v>
      </c>
      <c r="L563" t="s">
        <v>3</v>
      </c>
      <c r="M563">
        <v>100343</v>
      </c>
      <c r="N563" t="s">
        <v>4</v>
      </c>
      <c r="O563" t="s">
        <v>4</v>
      </c>
      <c r="U563" t="s">
        <v>1806</v>
      </c>
      <c r="V563" s="2">
        <v>1</v>
      </c>
      <c r="W563" t="s">
        <v>1519</v>
      </c>
      <c r="X563" t="s">
        <v>1675</v>
      </c>
      <c r="Y563" t="s">
        <v>1676</v>
      </c>
      <c r="Z563" s="4">
        <v>10</v>
      </c>
      <c r="AA563" s="5">
        <v>1001</v>
      </c>
      <c r="AB563" s="5" t="s">
        <v>1675</v>
      </c>
      <c r="AC563" t="s">
        <v>1814</v>
      </c>
      <c r="AD563">
        <v>1910</v>
      </c>
      <c r="AE563">
        <v>6</v>
      </c>
      <c r="AF563">
        <v>8</v>
      </c>
      <c r="AG563" t="s">
        <v>1815</v>
      </c>
      <c r="AH563" t="s">
        <v>1815</v>
      </c>
      <c r="AJ563" t="s">
        <v>4</v>
      </c>
      <c r="AK563" t="s">
        <v>11</v>
      </c>
      <c r="AL563">
        <v>93822</v>
      </c>
      <c r="AM563">
        <v>6467780</v>
      </c>
      <c r="AN563" s="5">
        <v>93000</v>
      </c>
      <c r="AO563" s="5">
        <v>6467000</v>
      </c>
      <c r="AP563">
        <v>707</v>
      </c>
      <c r="AR563">
        <v>8</v>
      </c>
      <c r="AS563" t="s">
        <v>240</v>
      </c>
      <c r="AT563" t="s">
        <v>1816</v>
      </c>
      <c r="AU563">
        <v>100343</v>
      </c>
      <c r="AW563" s="6" t="s">
        <v>14</v>
      </c>
      <c r="AX563">
        <v>1</v>
      </c>
      <c r="AY563" t="s">
        <v>15</v>
      </c>
      <c r="AZ563" t="s">
        <v>1809</v>
      </c>
      <c r="BA563" t="s">
        <v>1817</v>
      </c>
      <c r="BB563">
        <v>8</v>
      </c>
      <c r="BC563" t="s">
        <v>18</v>
      </c>
      <c r="BD563" t="s">
        <v>19</v>
      </c>
      <c r="BE563">
        <v>1</v>
      </c>
      <c r="BF563" s="7">
        <v>34005</v>
      </c>
      <c r="BG563" s="8" t="s">
        <v>20</v>
      </c>
      <c r="BI563">
        <v>3</v>
      </c>
      <c r="BJ563">
        <v>496990</v>
      </c>
      <c r="BK563">
        <v>158060</v>
      </c>
      <c r="BL563" t="s">
        <v>1818</v>
      </c>
      <c r="BN563" t="s">
        <v>1819</v>
      </c>
      <c r="BX563">
        <v>137185</v>
      </c>
    </row>
    <row r="564" spans="1:76" x14ac:dyDescent="0.25">
      <c r="A564">
        <v>331025</v>
      </c>
      <c r="B564">
        <v>325773</v>
      </c>
      <c r="F564" t="s">
        <v>0</v>
      </c>
      <c r="G564" t="s">
        <v>1</v>
      </c>
      <c r="H564" t="s">
        <v>266</v>
      </c>
      <c r="I564" s="1" t="str">
        <f>HYPERLINK(AT564,"Hb")</f>
        <v>Hb</v>
      </c>
      <c r="K564">
        <v>1</v>
      </c>
      <c r="L564" t="s">
        <v>3</v>
      </c>
      <c r="M564">
        <v>100343</v>
      </c>
      <c r="N564" t="s">
        <v>4</v>
      </c>
      <c r="O564" t="s">
        <v>4</v>
      </c>
      <c r="U564" t="s">
        <v>237</v>
      </c>
      <c r="V564" s="2">
        <v>1</v>
      </c>
      <c r="W564" t="s">
        <v>216</v>
      </c>
      <c r="X564" t="s">
        <v>216</v>
      </c>
      <c r="Y564" s="3" t="s">
        <v>48</v>
      </c>
      <c r="Z564" s="4">
        <v>2</v>
      </c>
      <c r="AA564" s="5">
        <v>301</v>
      </c>
      <c r="AB564" s="5" t="s">
        <v>216</v>
      </c>
      <c r="AC564" t="s">
        <v>267</v>
      </c>
      <c r="AD564">
        <v>1911</v>
      </c>
      <c r="AE564">
        <v>5</v>
      </c>
      <c r="AF564">
        <v>1</v>
      </c>
      <c r="AG564" t="s">
        <v>268</v>
      </c>
      <c r="AH564" t="s">
        <v>268</v>
      </c>
      <c r="AJ564" t="s">
        <v>4</v>
      </c>
      <c r="AK564" t="s">
        <v>11</v>
      </c>
      <c r="AL564">
        <v>256181</v>
      </c>
      <c r="AM564">
        <v>6656438</v>
      </c>
      <c r="AN564" s="5">
        <v>257000</v>
      </c>
      <c r="AO564" s="5">
        <v>6657000</v>
      </c>
      <c r="AP564">
        <v>1118</v>
      </c>
      <c r="AR564">
        <v>8</v>
      </c>
      <c r="AS564" t="s">
        <v>240</v>
      </c>
      <c r="AT564" t="s">
        <v>269</v>
      </c>
      <c r="AU564">
        <v>100343</v>
      </c>
      <c r="AW564" s="6" t="s">
        <v>14</v>
      </c>
      <c r="AX564">
        <v>1</v>
      </c>
      <c r="AY564" t="s">
        <v>15</v>
      </c>
      <c r="AZ564" t="s">
        <v>242</v>
      </c>
      <c r="BA564" t="s">
        <v>270</v>
      </c>
      <c r="BB564">
        <v>8</v>
      </c>
      <c r="BC564" t="s">
        <v>18</v>
      </c>
      <c r="BD564" t="s">
        <v>19</v>
      </c>
      <c r="BE564">
        <v>1</v>
      </c>
      <c r="BF564" s="7">
        <v>38465</v>
      </c>
      <c r="BG564" s="8" t="s">
        <v>20</v>
      </c>
      <c r="BI564">
        <v>3</v>
      </c>
      <c r="BJ564">
        <v>496965</v>
      </c>
      <c r="BK564">
        <v>157931</v>
      </c>
      <c r="BL564" t="s">
        <v>271</v>
      </c>
      <c r="BN564" t="s">
        <v>272</v>
      </c>
      <c r="BX564">
        <v>331025</v>
      </c>
    </row>
    <row r="565" spans="1:76" x14ac:dyDescent="0.25">
      <c r="A565">
        <v>331026</v>
      </c>
      <c r="B565">
        <v>325775</v>
      </c>
      <c r="F565" t="s">
        <v>0</v>
      </c>
      <c r="G565" t="s">
        <v>1</v>
      </c>
      <c r="H565" t="s">
        <v>273</v>
      </c>
      <c r="I565" s="1" t="str">
        <f>HYPERLINK(AT565,"Hb")</f>
        <v>Hb</v>
      </c>
      <c r="K565">
        <v>1</v>
      </c>
      <c r="L565" t="s">
        <v>3</v>
      </c>
      <c r="M565">
        <v>100343</v>
      </c>
      <c r="N565" t="s">
        <v>4</v>
      </c>
      <c r="O565" t="s">
        <v>4</v>
      </c>
      <c r="U565" t="s">
        <v>237</v>
      </c>
      <c r="V565" s="2">
        <v>1</v>
      </c>
      <c r="W565" t="s">
        <v>216</v>
      </c>
      <c r="X565" t="s">
        <v>216</v>
      </c>
      <c r="Y565" s="3" t="s">
        <v>48</v>
      </c>
      <c r="Z565" s="4">
        <v>2</v>
      </c>
      <c r="AA565" s="5">
        <v>301</v>
      </c>
      <c r="AB565" s="5" t="s">
        <v>216</v>
      </c>
      <c r="AC565" t="s">
        <v>267</v>
      </c>
      <c r="AD565">
        <v>1911</v>
      </c>
      <c r="AE565">
        <v>6</v>
      </c>
      <c r="AF565">
        <v>28</v>
      </c>
      <c r="AG565" t="s">
        <v>268</v>
      </c>
      <c r="AH565" t="s">
        <v>268</v>
      </c>
      <c r="AJ565" t="s">
        <v>4</v>
      </c>
      <c r="AK565" t="s">
        <v>11</v>
      </c>
      <c r="AL565">
        <v>256181</v>
      </c>
      <c r="AM565">
        <v>6656438</v>
      </c>
      <c r="AN565" s="5">
        <v>257000</v>
      </c>
      <c r="AO565" s="5">
        <v>6657000</v>
      </c>
      <c r="AP565">
        <v>1118</v>
      </c>
      <c r="AR565">
        <v>8</v>
      </c>
      <c r="AS565" t="s">
        <v>240</v>
      </c>
      <c r="AT565" t="s">
        <v>274</v>
      </c>
      <c r="AU565">
        <v>100343</v>
      </c>
      <c r="AW565" s="6" t="s">
        <v>14</v>
      </c>
      <c r="AX565">
        <v>1</v>
      </c>
      <c r="AY565" t="s">
        <v>15</v>
      </c>
      <c r="AZ565" t="s">
        <v>242</v>
      </c>
      <c r="BA565" t="s">
        <v>275</v>
      </c>
      <c r="BB565">
        <v>8</v>
      </c>
      <c r="BC565" t="s">
        <v>18</v>
      </c>
      <c r="BD565" t="s">
        <v>19</v>
      </c>
      <c r="BE565">
        <v>1</v>
      </c>
      <c r="BF565" s="7">
        <v>38465</v>
      </c>
      <c r="BG565" s="8" t="s">
        <v>20</v>
      </c>
      <c r="BI565">
        <v>3</v>
      </c>
      <c r="BJ565">
        <v>496967</v>
      </c>
      <c r="BK565">
        <v>157932</v>
      </c>
      <c r="BL565" t="s">
        <v>276</v>
      </c>
      <c r="BN565" t="s">
        <v>277</v>
      </c>
      <c r="BX565">
        <v>331026</v>
      </c>
    </row>
    <row r="566" spans="1:76" x14ac:dyDescent="0.25">
      <c r="A566">
        <v>62566</v>
      </c>
      <c r="B566">
        <v>325834</v>
      </c>
      <c r="F566" t="s">
        <v>0</v>
      </c>
      <c r="G566" t="s">
        <v>1</v>
      </c>
      <c r="H566" t="s">
        <v>3255</v>
      </c>
      <c r="I566" s="1" t="str">
        <f>HYPERLINK(AT566,"Hb")</f>
        <v>Hb</v>
      </c>
      <c r="K566">
        <v>1</v>
      </c>
      <c r="L566" t="s">
        <v>3</v>
      </c>
      <c r="M566">
        <v>100343</v>
      </c>
      <c r="N566" t="s">
        <v>4</v>
      </c>
      <c r="O566" t="s">
        <v>4</v>
      </c>
      <c r="U566" t="s">
        <v>3256</v>
      </c>
      <c r="V566" s="2">
        <v>1</v>
      </c>
      <c r="W566" t="s">
        <v>553</v>
      </c>
      <c r="X566" t="s">
        <v>3257</v>
      </c>
      <c r="Y566" s="3" t="s">
        <v>2325</v>
      </c>
      <c r="Z566" s="4">
        <v>12</v>
      </c>
      <c r="AA566" s="5">
        <v>1242</v>
      </c>
      <c r="AB566" s="5" t="s">
        <v>3257</v>
      </c>
      <c r="AC566" t="s">
        <v>2775</v>
      </c>
      <c r="AD566">
        <v>1912</v>
      </c>
      <c r="AE566">
        <v>7</v>
      </c>
      <c r="AF566">
        <v>14</v>
      </c>
      <c r="AG566" t="s">
        <v>401</v>
      </c>
      <c r="AH566" t="s">
        <v>401</v>
      </c>
      <c r="AJ566" t="s">
        <v>4</v>
      </c>
      <c r="AK566" t="s">
        <v>11</v>
      </c>
      <c r="AL566">
        <v>-10728</v>
      </c>
      <c r="AM566">
        <v>6731897</v>
      </c>
      <c r="AN566" s="5">
        <v>-11000</v>
      </c>
      <c r="AO566" s="5">
        <v>6731000</v>
      </c>
      <c r="AP566">
        <v>707</v>
      </c>
      <c r="AR566">
        <v>8</v>
      </c>
      <c r="AS566" t="s">
        <v>240</v>
      </c>
      <c r="AT566" t="s">
        <v>3258</v>
      </c>
      <c r="AU566">
        <v>100343</v>
      </c>
      <c r="AW566" s="6" t="s">
        <v>14</v>
      </c>
      <c r="AX566">
        <v>1</v>
      </c>
      <c r="AY566" t="s">
        <v>15</v>
      </c>
      <c r="AZ566" t="s">
        <v>3259</v>
      </c>
      <c r="BA566" t="s">
        <v>3260</v>
      </c>
      <c r="BB566">
        <v>8</v>
      </c>
      <c r="BC566" t="s">
        <v>18</v>
      </c>
      <c r="BD566" t="s">
        <v>19</v>
      </c>
      <c r="BE566">
        <v>1</v>
      </c>
      <c r="BF566" s="7">
        <v>38468</v>
      </c>
      <c r="BG566" s="8" t="s">
        <v>20</v>
      </c>
      <c r="BI566">
        <v>3</v>
      </c>
      <c r="BJ566">
        <v>497021</v>
      </c>
      <c r="BK566">
        <v>158222</v>
      </c>
      <c r="BL566" t="s">
        <v>3261</v>
      </c>
      <c r="BN566" t="s">
        <v>3262</v>
      </c>
      <c r="BX566">
        <v>62566</v>
      </c>
    </row>
    <row r="567" spans="1:76" x14ac:dyDescent="0.25">
      <c r="A567">
        <v>62417</v>
      </c>
      <c r="B567">
        <v>325811</v>
      </c>
      <c r="F567" t="s">
        <v>0</v>
      </c>
      <c r="G567" t="s">
        <v>1</v>
      </c>
      <c r="H567" t="s">
        <v>2046</v>
      </c>
      <c r="I567" s="1" t="str">
        <f>HYPERLINK(AT567,"Hb")</f>
        <v>Hb</v>
      </c>
      <c r="K567">
        <v>1</v>
      </c>
      <c r="L567" t="s">
        <v>3</v>
      </c>
      <c r="M567">
        <v>100343</v>
      </c>
      <c r="N567" t="s">
        <v>4</v>
      </c>
      <c r="O567" t="s">
        <v>4</v>
      </c>
      <c r="U567" t="s">
        <v>2023</v>
      </c>
      <c r="V567" s="2">
        <v>1</v>
      </c>
      <c r="W567" t="s">
        <v>1937</v>
      </c>
      <c r="X567" t="s">
        <v>2024</v>
      </c>
      <c r="Y567" t="s">
        <v>1939</v>
      </c>
      <c r="Z567" s="4">
        <v>11</v>
      </c>
      <c r="AA567" s="5">
        <v>1111</v>
      </c>
      <c r="AB567" s="5" t="s">
        <v>2024</v>
      </c>
      <c r="AC567" t="s">
        <v>2047</v>
      </c>
      <c r="AD567">
        <v>1913</v>
      </c>
      <c r="AE567">
        <v>7</v>
      </c>
      <c r="AF567">
        <v>10</v>
      </c>
      <c r="AG567" t="s">
        <v>2048</v>
      </c>
      <c r="AH567" t="s">
        <v>2048</v>
      </c>
      <c r="AJ567" t="s">
        <v>4</v>
      </c>
      <c r="AK567" t="s">
        <v>11</v>
      </c>
      <c r="AL567">
        <v>-11046</v>
      </c>
      <c r="AM567">
        <v>6499310</v>
      </c>
      <c r="AN567" s="5">
        <v>-11000</v>
      </c>
      <c r="AO567" s="5">
        <v>6499000</v>
      </c>
      <c r="AP567">
        <v>707</v>
      </c>
      <c r="AR567">
        <v>8</v>
      </c>
      <c r="AS567" t="s">
        <v>240</v>
      </c>
      <c r="AT567" t="s">
        <v>2049</v>
      </c>
      <c r="AU567">
        <v>100343</v>
      </c>
      <c r="AW567" s="6" t="s">
        <v>14</v>
      </c>
      <c r="AX567">
        <v>1</v>
      </c>
      <c r="AY567" t="s">
        <v>15</v>
      </c>
      <c r="AZ567" t="s">
        <v>2036</v>
      </c>
      <c r="BA567" t="s">
        <v>2050</v>
      </c>
      <c r="BB567">
        <v>8</v>
      </c>
      <c r="BC567" t="s">
        <v>18</v>
      </c>
      <c r="BD567" t="s">
        <v>19</v>
      </c>
      <c r="BE567">
        <v>1</v>
      </c>
      <c r="BF567" s="7">
        <v>37003</v>
      </c>
      <c r="BG567" s="8" t="s">
        <v>20</v>
      </c>
      <c r="BI567">
        <v>3</v>
      </c>
      <c r="BJ567">
        <v>496999</v>
      </c>
      <c r="BK567">
        <v>158098</v>
      </c>
      <c r="BL567" t="s">
        <v>2051</v>
      </c>
      <c r="BN567" t="s">
        <v>2052</v>
      </c>
      <c r="BX567">
        <v>62417</v>
      </c>
    </row>
    <row r="568" spans="1:76" x14ac:dyDescent="0.25">
      <c r="A568">
        <v>331033</v>
      </c>
      <c r="B568">
        <v>325787</v>
      </c>
      <c r="F568" t="s">
        <v>0</v>
      </c>
      <c r="G568" t="s">
        <v>1</v>
      </c>
      <c r="H568" t="s">
        <v>278</v>
      </c>
      <c r="I568" s="1" t="str">
        <f>HYPERLINK(AT568,"Hb")</f>
        <v>Hb</v>
      </c>
      <c r="K568">
        <v>1</v>
      </c>
      <c r="L568" t="s">
        <v>3</v>
      </c>
      <c r="M568">
        <v>100343</v>
      </c>
      <c r="N568" t="s">
        <v>4</v>
      </c>
      <c r="O568" t="s">
        <v>4</v>
      </c>
      <c r="U568" t="s">
        <v>237</v>
      </c>
      <c r="V568" s="2">
        <v>1</v>
      </c>
      <c r="W568" t="s">
        <v>216</v>
      </c>
      <c r="X568" t="s">
        <v>216</v>
      </c>
      <c r="Y568" s="3" t="s">
        <v>48</v>
      </c>
      <c r="Z568" s="4">
        <v>2</v>
      </c>
      <c r="AA568" s="5">
        <v>301</v>
      </c>
      <c r="AB568" s="5" t="s">
        <v>216</v>
      </c>
      <c r="AC568" t="s">
        <v>279</v>
      </c>
      <c r="AD568">
        <v>1913</v>
      </c>
      <c r="AE568">
        <v>6</v>
      </c>
      <c r="AF568">
        <v>26</v>
      </c>
      <c r="AG568" t="s">
        <v>280</v>
      </c>
      <c r="AH568" t="s">
        <v>280</v>
      </c>
      <c r="AJ568" t="s">
        <v>4</v>
      </c>
      <c r="AK568" t="s">
        <v>11</v>
      </c>
      <c r="AL568">
        <v>256181</v>
      </c>
      <c r="AM568">
        <v>6656438</v>
      </c>
      <c r="AN568" s="5">
        <v>257000</v>
      </c>
      <c r="AO568" s="5">
        <v>6657000</v>
      </c>
      <c r="AP568">
        <v>1118</v>
      </c>
      <c r="AR568">
        <v>8</v>
      </c>
      <c r="AS568" t="s">
        <v>240</v>
      </c>
      <c r="AT568" t="s">
        <v>281</v>
      </c>
      <c r="AU568">
        <v>100343</v>
      </c>
      <c r="AW568" s="6" t="s">
        <v>14</v>
      </c>
      <c r="AX568">
        <v>1</v>
      </c>
      <c r="AY568" t="s">
        <v>15</v>
      </c>
      <c r="AZ568" t="s">
        <v>242</v>
      </c>
      <c r="BA568" t="s">
        <v>282</v>
      </c>
      <c r="BB568">
        <v>8</v>
      </c>
      <c r="BC568" t="s">
        <v>18</v>
      </c>
      <c r="BD568" t="s">
        <v>19</v>
      </c>
      <c r="BE568">
        <v>1</v>
      </c>
      <c r="BF568" s="7">
        <v>40647</v>
      </c>
      <c r="BG568" s="8" t="s">
        <v>20</v>
      </c>
      <c r="BI568">
        <v>3</v>
      </c>
      <c r="BJ568">
        <v>496975</v>
      </c>
      <c r="BK568">
        <v>157934</v>
      </c>
      <c r="BL568" t="s">
        <v>283</v>
      </c>
      <c r="BN568" t="s">
        <v>284</v>
      </c>
      <c r="BX568">
        <v>331033</v>
      </c>
    </row>
    <row r="569" spans="1:76" x14ac:dyDescent="0.25">
      <c r="A569">
        <v>62639</v>
      </c>
      <c r="B569">
        <v>173182</v>
      </c>
      <c r="F569" t="s">
        <v>0</v>
      </c>
      <c r="G569" t="s">
        <v>1</v>
      </c>
      <c r="H569" t="s">
        <v>3263</v>
      </c>
      <c r="I569" t="s">
        <v>778</v>
      </c>
      <c r="K569">
        <v>1</v>
      </c>
      <c r="L569" t="s">
        <v>3</v>
      </c>
      <c r="M569">
        <v>100343</v>
      </c>
      <c r="N569" t="s">
        <v>4</v>
      </c>
      <c r="O569" t="s">
        <v>4</v>
      </c>
      <c r="U569" t="s">
        <v>3264</v>
      </c>
      <c r="V569" s="2">
        <v>1</v>
      </c>
      <c r="W569" t="s">
        <v>553</v>
      </c>
      <c r="X569" t="s">
        <v>3257</v>
      </c>
      <c r="Y569" s="3" t="s">
        <v>2325</v>
      </c>
      <c r="Z569" s="4">
        <v>12</v>
      </c>
      <c r="AA569" s="5">
        <v>1242</v>
      </c>
      <c r="AB569" s="5" t="s">
        <v>3257</v>
      </c>
      <c r="AC569" t="s">
        <v>3265</v>
      </c>
      <c r="AD569">
        <v>1916</v>
      </c>
      <c r="AE569">
        <v>1</v>
      </c>
      <c r="AF569">
        <v>1</v>
      </c>
      <c r="AG569" t="s">
        <v>2068</v>
      </c>
      <c r="AH569" t="s">
        <v>2068</v>
      </c>
      <c r="AJ569" t="s">
        <v>4</v>
      </c>
      <c r="AK569" t="s">
        <v>11</v>
      </c>
      <c r="AL569">
        <v>-10467</v>
      </c>
      <c r="AM569">
        <v>6732572</v>
      </c>
      <c r="AN569" s="5">
        <v>-11000</v>
      </c>
      <c r="AO569" s="5">
        <v>6733000</v>
      </c>
      <c r="AP569">
        <v>1414</v>
      </c>
      <c r="AR569">
        <v>23</v>
      </c>
      <c r="AT569" s="7"/>
      <c r="AU569">
        <v>100343</v>
      </c>
      <c r="AW569" s="6" t="s">
        <v>14</v>
      </c>
      <c r="AX569">
        <v>1</v>
      </c>
      <c r="AY569" t="s">
        <v>15</v>
      </c>
      <c r="AZ569" t="s">
        <v>3266</v>
      </c>
      <c r="BA569" t="s">
        <v>3267</v>
      </c>
      <c r="BB569">
        <v>23</v>
      </c>
      <c r="BC569" t="s">
        <v>18</v>
      </c>
      <c r="BD569" t="s">
        <v>783</v>
      </c>
      <c r="BF569" s="7">
        <v>39005</v>
      </c>
      <c r="BG569" s="8" t="s">
        <v>20</v>
      </c>
      <c r="BI569">
        <v>4</v>
      </c>
      <c r="BJ569">
        <v>321573</v>
      </c>
      <c r="BK569">
        <v>158224</v>
      </c>
      <c r="BL569" t="s">
        <v>3268</v>
      </c>
      <c r="BX569">
        <v>62639</v>
      </c>
    </row>
    <row r="570" spans="1:76" x14ac:dyDescent="0.25">
      <c r="A570">
        <v>47221</v>
      </c>
      <c r="B570">
        <v>173255</v>
      </c>
      <c r="F570" t="s">
        <v>0</v>
      </c>
      <c r="G570" t="s">
        <v>1</v>
      </c>
      <c r="H570" t="s">
        <v>3392</v>
      </c>
      <c r="I570" t="s">
        <v>778</v>
      </c>
      <c r="K570">
        <v>1</v>
      </c>
      <c r="L570" t="s">
        <v>3</v>
      </c>
      <c r="M570">
        <v>100343</v>
      </c>
      <c r="N570" t="s">
        <v>4</v>
      </c>
      <c r="O570" t="s">
        <v>4</v>
      </c>
      <c r="U570" t="s">
        <v>3384</v>
      </c>
      <c r="V570" s="2">
        <v>1</v>
      </c>
      <c r="W570" t="s">
        <v>553</v>
      </c>
      <c r="X570" t="s">
        <v>3365</v>
      </c>
      <c r="Y570" s="3" t="s">
        <v>2325</v>
      </c>
      <c r="Z570" s="4">
        <v>12</v>
      </c>
      <c r="AA570" s="5">
        <v>1263</v>
      </c>
      <c r="AB570" t="s">
        <v>3385</v>
      </c>
      <c r="AC570" t="s">
        <v>3393</v>
      </c>
      <c r="AD570">
        <v>1917</v>
      </c>
      <c r="AE570">
        <v>7</v>
      </c>
      <c r="AF570">
        <v>30</v>
      </c>
      <c r="AG570" t="s">
        <v>2068</v>
      </c>
      <c r="AH570" t="s">
        <v>2068</v>
      </c>
      <c r="AJ570" t="s">
        <v>4</v>
      </c>
      <c r="AK570" t="s">
        <v>11</v>
      </c>
      <c r="AL570">
        <v>-29391</v>
      </c>
      <c r="AM570">
        <v>6752989</v>
      </c>
      <c r="AN570" s="5">
        <v>-29000</v>
      </c>
      <c r="AO570" s="5">
        <v>6753000</v>
      </c>
      <c r="AP570">
        <v>992</v>
      </c>
      <c r="AR570">
        <v>23</v>
      </c>
      <c r="AT570" s="7"/>
      <c r="AU570">
        <v>100343</v>
      </c>
      <c r="AW570" s="6" t="s">
        <v>14</v>
      </c>
      <c r="AX570">
        <v>1</v>
      </c>
      <c r="AY570" t="s">
        <v>15</v>
      </c>
      <c r="AZ570" t="s">
        <v>3394</v>
      </c>
      <c r="BA570" t="s">
        <v>3395</v>
      </c>
      <c r="BB570">
        <v>23</v>
      </c>
      <c r="BC570" t="s">
        <v>18</v>
      </c>
      <c r="BD570" t="s">
        <v>783</v>
      </c>
      <c r="BF570" s="7">
        <v>39005</v>
      </c>
      <c r="BG570" s="8" t="s">
        <v>20</v>
      </c>
      <c r="BI570">
        <v>4</v>
      </c>
      <c r="BJ570">
        <v>321604</v>
      </c>
      <c r="BK570">
        <v>158241</v>
      </c>
      <c r="BL570" t="s">
        <v>3396</v>
      </c>
      <c r="BX570">
        <v>47221</v>
      </c>
    </row>
    <row r="571" spans="1:76" x14ac:dyDescent="0.25">
      <c r="A571">
        <v>54313</v>
      </c>
      <c r="B571">
        <v>173355</v>
      </c>
      <c r="F571" t="s">
        <v>0</v>
      </c>
      <c r="G571" t="s">
        <v>1</v>
      </c>
      <c r="H571" t="s">
        <v>3340</v>
      </c>
      <c r="I571" t="s">
        <v>778</v>
      </c>
      <c r="K571">
        <v>1</v>
      </c>
      <c r="L571" t="s">
        <v>3</v>
      </c>
      <c r="M571">
        <v>100343</v>
      </c>
      <c r="N571" t="s">
        <v>4</v>
      </c>
      <c r="O571" t="s">
        <v>4</v>
      </c>
      <c r="U571" t="s">
        <v>3341</v>
      </c>
      <c r="V571" s="2">
        <v>1</v>
      </c>
      <c r="W571" t="s">
        <v>553</v>
      </c>
      <c r="X571" t="s">
        <v>3342</v>
      </c>
      <c r="Y571" s="3" t="s">
        <v>2325</v>
      </c>
      <c r="Z571" s="4">
        <v>12</v>
      </c>
      <c r="AA571" s="5">
        <v>1253</v>
      </c>
      <c r="AB571" t="s">
        <v>3342</v>
      </c>
      <c r="AC571" t="s">
        <v>3343</v>
      </c>
      <c r="AD571">
        <v>1918</v>
      </c>
      <c r="AE571">
        <v>1</v>
      </c>
      <c r="AF571">
        <v>1</v>
      </c>
      <c r="AG571" t="s">
        <v>2068</v>
      </c>
      <c r="AH571" t="s">
        <v>2068</v>
      </c>
      <c r="AJ571" t="s">
        <v>4</v>
      </c>
      <c r="AK571" t="s">
        <v>11</v>
      </c>
      <c r="AL571">
        <v>-21340</v>
      </c>
      <c r="AM571">
        <v>6739208</v>
      </c>
      <c r="AN571" s="5">
        <v>-21000</v>
      </c>
      <c r="AO571" s="5">
        <v>6739000</v>
      </c>
      <c r="AP571">
        <v>781</v>
      </c>
      <c r="AR571">
        <v>23</v>
      </c>
      <c r="AT571" s="7"/>
      <c r="AU571">
        <v>100343</v>
      </c>
      <c r="AW571" s="6" t="s">
        <v>14</v>
      </c>
      <c r="AX571">
        <v>1</v>
      </c>
      <c r="AY571" t="s">
        <v>15</v>
      </c>
      <c r="AZ571" t="s">
        <v>3344</v>
      </c>
      <c r="BA571" t="s">
        <v>3345</v>
      </c>
      <c r="BB571">
        <v>23</v>
      </c>
      <c r="BC571" t="s">
        <v>18</v>
      </c>
      <c r="BD571" t="s">
        <v>783</v>
      </c>
      <c r="BF571" s="7">
        <v>39005</v>
      </c>
      <c r="BG571" s="8" t="s">
        <v>20</v>
      </c>
      <c r="BI571">
        <v>4</v>
      </c>
      <c r="BJ571">
        <v>321655</v>
      </c>
      <c r="BK571">
        <v>158234</v>
      </c>
      <c r="BL571" t="s">
        <v>3346</v>
      </c>
      <c r="BX571">
        <v>54313</v>
      </c>
    </row>
    <row r="572" spans="1:76" x14ac:dyDescent="0.25">
      <c r="A572">
        <v>89181</v>
      </c>
      <c r="B572">
        <v>325856</v>
      </c>
      <c r="F572" t="s">
        <v>0</v>
      </c>
      <c r="G572" t="s">
        <v>1</v>
      </c>
      <c r="H572" t="s">
        <v>4231</v>
      </c>
      <c r="I572" s="1" t="str">
        <f>HYPERLINK(AT572,"Hb")</f>
        <v>Hb</v>
      </c>
      <c r="K572">
        <v>1</v>
      </c>
      <c r="L572" t="s">
        <v>3</v>
      </c>
      <c r="M572">
        <v>100343</v>
      </c>
      <c r="N572" t="s">
        <v>4</v>
      </c>
      <c r="O572" t="s">
        <v>4</v>
      </c>
      <c r="U572" t="s">
        <v>4232</v>
      </c>
      <c r="V572" s="2">
        <v>1</v>
      </c>
      <c r="W572" t="s">
        <v>3775</v>
      </c>
      <c r="X572" t="s">
        <v>4222</v>
      </c>
      <c r="Y572" t="s">
        <v>3777</v>
      </c>
      <c r="Z572" s="4">
        <v>15</v>
      </c>
      <c r="AA572" s="5">
        <v>1519</v>
      </c>
      <c r="AB572" s="5" t="s">
        <v>4222</v>
      </c>
      <c r="AC572" t="s">
        <v>4233</v>
      </c>
      <c r="AD572">
        <v>1918</v>
      </c>
      <c r="AE572">
        <v>8</v>
      </c>
      <c r="AF572">
        <v>25</v>
      </c>
      <c r="AG572" t="s">
        <v>3683</v>
      </c>
      <c r="AH572" t="s">
        <v>3683</v>
      </c>
      <c r="AJ572" t="s">
        <v>4</v>
      </c>
      <c r="AK572" t="s">
        <v>11</v>
      </c>
      <c r="AL572">
        <v>36394</v>
      </c>
      <c r="AM572">
        <v>6919332</v>
      </c>
      <c r="AN572" s="5">
        <v>37000</v>
      </c>
      <c r="AO572" s="5">
        <v>6919000</v>
      </c>
      <c r="AP572">
        <v>1118</v>
      </c>
      <c r="AR572">
        <v>8</v>
      </c>
      <c r="AS572" t="s">
        <v>240</v>
      </c>
      <c r="AT572" t="s">
        <v>4234</v>
      </c>
      <c r="AU572">
        <v>100343</v>
      </c>
      <c r="AW572" s="6" t="s">
        <v>14</v>
      </c>
      <c r="AX572">
        <v>1</v>
      </c>
      <c r="AY572" t="s">
        <v>15</v>
      </c>
      <c r="AZ572" t="s">
        <v>4235</v>
      </c>
      <c r="BA572" t="s">
        <v>4236</v>
      </c>
      <c r="BB572">
        <v>8</v>
      </c>
      <c r="BC572" t="s">
        <v>18</v>
      </c>
      <c r="BD572" t="s">
        <v>19</v>
      </c>
      <c r="BE572">
        <v>1</v>
      </c>
      <c r="BF572" s="7">
        <v>34005</v>
      </c>
      <c r="BG572" s="8" t="s">
        <v>20</v>
      </c>
      <c r="BI572">
        <v>3</v>
      </c>
      <c r="BJ572">
        <v>497042</v>
      </c>
      <c r="BK572">
        <v>158307</v>
      </c>
      <c r="BL572" t="s">
        <v>4237</v>
      </c>
      <c r="BN572" t="s">
        <v>4238</v>
      </c>
      <c r="BX572">
        <v>89181</v>
      </c>
    </row>
    <row r="573" spans="1:76" x14ac:dyDescent="0.25">
      <c r="A573">
        <v>52158</v>
      </c>
      <c r="B573">
        <v>325836</v>
      </c>
      <c r="F573" t="s">
        <v>0</v>
      </c>
      <c r="G573" t="s">
        <v>1</v>
      </c>
      <c r="H573" t="s">
        <v>2590</v>
      </c>
      <c r="I573" s="1" t="str">
        <f>HYPERLINK(AT573,"Hb")</f>
        <v>Hb</v>
      </c>
      <c r="K573">
        <v>1</v>
      </c>
      <c r="L573" t="s">
        <v>3</v>
      </c>
      <c r="M573">
        <v>100343</v>
      </c>
      <c r="N573" t="s">
        <v>4</v>
      </c>
      <c r="O573" t="s">
        <v>4</v>
      </c>
      <c r="U573" t="s">
        <v>2591</v>
      </c>
      <c r="V573" s="2">
        <v>1</v>
      </c>
      <c r="W573" t="s">
        <v>553</v>
      </c>
      <c r="X573" t="s">
        <v>2592</v>
      </c>
      <c r="Y573" s="3" t="s">
        <v>2325</v>
      </c>
      <c r="Z573" s="4">
        <v>12</v>
      </c>
      <c r="AA573" s="5">
        <v>1221</v>
      </c>
      <c r="AB573" s="5" t="s">
        <v>2592</v>
      </c>
      <c r="AC573" t="s">
        <v>2593</v>
      </c>
      <c r="AD573">
        <v>1919</v>
      </c>
      <c r="AE573">
        <v>7</v>
      </c>
      <c r="AF573">
        <v>5</v>
      </c>
      <c r="AG573" t="s">
        <v>401</v>
      </c>
      <c r="AH573" t="s">
        <v>401</v>
      </c>
      <c r="AJ573" t="s">
        <v>4</v>
      </c>
      <c r="AK573" t="s">
        <v>11</v>
      </c>
      <c r="AL573">
        <v>-24547</v>
      </c>
      <c r="AM573">
        <v>6672727</v>
      </c>
      <c r="AN573" s="5">
        <v>-25000</v>
      </c>
      <c r="AO573" s="5">
        <v>6673000</v>
      </c>
      <c r="AP573">
        <v>250</v>
      </c>
      <c r="AR573">
        <v>8</v>
      </c>
      <c r="AS573" t="s">
        <v>240</v>
      </c>
      <c r="AT573" t="s">
        <v>2594</v>
      </c>
      <c r="AU573">
        <v>100343</v>
      </c>
      <c r="AW573" s="6" t="s">
        <v>14</v>
      </c>
      <c r="AX573">
        <v>1</v>
      </c>
      <c r="AY573" t="s">
        <v>15</v>
      </c>
      <c r="AZ573" t="s">
        <v>2595</v>
      </c>
      <c r="BA573" t="s">
        <v>2596</v>
      </c>
      <c r="BB573">
        <v>8</v>
      </c>
      <c r="BC573" t="s">
        <v>18</v>
      </c>
      <c r="BD573" t="s">
        <v>19</v>
      </c>
      <c r="BE573">
        <v>1</v>
      </c>
      <c r="BF573" s="7">
        <v>34005</v>
      </c>
      <c r="BG573" s="8" t="s">
        <v>20</v>
      </c>
      <c r="BI573">
        <v>3</v>
      </c>
      <c r="BJ573">
        <v>497023</v>
      </c>
      <c r="BK573">
        <v>158154</v>
      </c>
      <c r="BL573" t="s">
        <v>2597</v>
      </c>
      <c r="BN573" t="s">
        <v>2598</v>
      </c>
      <c r="BX573">
        <v>52158</v>
      </c>
    </row>
    <row r="574" spans="1:76" x14ac:dyDescent="0.25">
      <c r="A574">
        <v>152656</v>
      </c>
      <c r="B574">
        <v>325800</v>
      </c>
      <c r="F574" t="s">
        <v>0</v>
      </c>
      <c r="G574" t="s">
        <v>1</v>
      </c>
      <c r="H574" t="s">
        <v>1527</v>
      </c>
      <c r="I574" s="1" t="str">
        <f>HYPERLINK(AT574,"Hb")</f>
        <v>Hb</v>
      </c>
      <c r="K574">
        <v>1</v>
      </c>
      <c r="L574" t="s">
        <v>3</v>
      </c>
      <c r="M574">
        <v>100343</v>
      </c>
      <c r="N574" t="s">
        <v>4</v>
      </c>
      <c r="O574" t="s">
        <v>4</v>
      </c>
      <c r="U574" t="s">
        <v>1528</v>
      </c>
      <c r="V574" s="9">
        <v>2</v>
      </c>
      <c r="W574" t="s">
        <v>1519</v>
      </c>
      <c r="X574" t="s">
        <v>1529</v>
      </c>
      <c r="Y574" t="s">
        <v>1521</v>
      </c>
      <c r="Z574" s="4">
        <v>9</v>
      </c>
      <c r="AA574" s="5">
        <v>904</v>
      </c>
      <c r="AB574" s="5" t="s">
        <v>1529</v>
      </c>
      <c r="AC574" t="s">
        <v>1529</v>
      </c>
      <c r="AD574">
        <v>1921</v>
      </c>
      <c r="AE574">
        <v>6</v>
      </c>
      <c r="AF574">
        <v>20</v>
      </c>
      <c r="AG574" t="s">
        <v>1530</v>
      </c>
      <c r="AH574" t="s">
        <v>1530</v>
      </c>
      <c r="AJ574" t="s">
        <v>4</v>
      </c>
      <c r="AK574" t="s">
        <v>11</v>
      </c>
      <c r="AL574">
        <v>125498</v>
      </c>
      <c r="AM574">
        <v>6484773</v>
      </c>
      <c r="AN574" s="5">
        <v>125000</v>
      </c>
      <c r="AO574" s="5">
        <v>6485000</v>
      </c>
      <c r="AP574">
        <v>3536</v>
      </c>
      <c r="AR574">
        <v>8</v>
      </c>
      <c r="AS574" t="s">
        <v>240</v>
      </c>
      <c r="AT574" t="s">
        <v>1531</v>
      </c>
      <c r="AU574">
        <v>100343</v>
      </c>
      <c r="AW574" s="6" t="s">
        <v>14</v>
      </c>
      <c r="AX574">
        <v>1</v>
      </c>
      <c r="AY574" t="s">
        <v>15</v>
      </c>
      <c r="AZ574" t="s">
        <v>1532</v>
      </c>
      <c r="BA574" t="s">
        <v>1533</v>
      </c>
      <c r="BB574">
        <v>8</v>
      </c>
      <c r="BC574" t="s">
        <v>18</v>
      </c>
      <c r="BD574" t="s">
        <v>19</v>
      </c>
      <c r="BE574">
        <v>1</v>
      </c>
      <c r="BF574" s="7">
        <v>40997</v>
      </c>
      <c r="BG574" s="8" t="s">
        <v>20</v>
      </c>
      <c r="BI574">
        <v>3</v>
      </c>
      <c r="BJ574">
        <v>496988</v>
      </c>
      <c r="BK574">
        <v>158037</v>
      </c>
      <c r="BL574" t="s">
        <v>1534</v>
      </c>
      <c r="BN574" t="s">
        <v>1535</v>
      </c>
      <c r="BX574">
        <v>152656</v>
      </c>
    </row>
    <row r="575" spans="1:76" x14ac:dyDescent="0.25">
      <c r="A575">
        <v>11188</v>
      </c>
      <c r="B575">
        <v>325831</v>
      </c>
      <c r="F575" t="s">
        <v>0</v>
      </c>
      <c r="G575" t="s">
        <v>1</v>
      </c>
      <c r="H575" t="s">
        <v>2583</v>
      </c>
      <c r="I575" s="1" t="str">
        <f>HYPERLINK(AT575,"Hb")</f>
        <v>Hb</v>
      </c>
      <c r="K575">
        <v>1</v>
      </c>
      <c r="L575" t="s">
        <v>3</v>
      </c>
      <c r="M575">
        <v>100343</v>
      </c>
      <c r="N575" t="s">
        <v>4</v>
      </c>
      <c r="O575" t="s">
        <v>4</v>
      </c>
      <c r="U575" t="s">
        <v>2567</v>
      </c>
      <c r="V575" s="2">
        <v>1</v>
      </c>
      <c r="W575" t="s">
        <v>553</v>
      </c>
      <c r="X575" t="s">
        <v>2568</v>
      </c>
      <c r="Y575" s="3" t="s">
        <v>2325</v>
      </c>
      <c r="Z575" s="4">
        <v>12</v>
      </c>
      <c r="AA575" s="5">
        <v>1219</v>
      </c>
      <c r="AB575" t="s">
        <v>2568</v>
      </c>
      <c r="AC575" t="s">
        <v>2584</v>
      </c>
      <c r="AD575">
        <v>1921</v>
      </c>
      <c r="AE575">
        <v>7</v>
      </c>
      <c r="AF575">
        <v>12</v>
      </c>
      <c r="AG575" t="s">
        <v>401</v>
      </c>
      <c r="AH575" t="s">
        <v>401</v>
      </c>
      <c r="AJ575" t="s">
        <v>4</v>
      </c>
      <c r="AK575" t="s">
        <v>11</v>
      </c>
      <c r="AL575">
        <v>-46314</v>
      </c>
      <c r="AM575">
        <v>6663181</v>
      </c>
      <c r="AN575" s="5">
        <v>-47000</v>
      </c>
      <c r="AO575" s="5">
        <v>6663000</v>
      </c>
      <c r="AP575">
        <v>335</v>
      </c>
      <c r="AR575">
        <v>8</v>
      </c>
      <c r="AS575" t="s">
        <v>240</v>
      </c>
      <c r="AT575" t="s">
        <v>2585</v>
      </c>
      <c r="AU575">
        <v>100343</v>
      </c>
      <c r="AW575" s="6" t="s">
        <v>14</v>
      </c>
      <c r="AX575">
        <v>1</v>
      </c>
      <c r="AY575" t="s">
        <v>15</v>
      </c>
      <c r="AZ575" t="s">
        <v>2586</v>
      </c>
      <c r="BA575" t="s">
        <v>2587</v>
      </c>
      <c r="BB575">
        <v>8</v>
      </c>
      <c r="BC575" t="s">
        <v>18</v>
      </c>
      <c r="BD575" t="s">
        <v>19</v>
      </c>
      <c r="BE575">
        <v>1</v>
      </c>
      <c r="BF575" s="7">
        <v>34005</v>
      </c>
      <c r="BG575" s="8" t="s">
        <v>20</v>
      </c>
      <c r="BI575">
        <v>3</v>
      </c>
      <c r="BJ575">
        <v>497018</v>
      </c>
      <c r="BK575">
        <v>158148</v>
      </c>
      <c r="BL575" t="s">
        <v>2588</v>
      </c>
      <c r="BN575" t="s">
        <v>2589</v>
      </c>
      <c r="BX575">
        <v>11188</v>
      </c>
    </row>
    <row r="576" spans="1:76" x14ac:dyDescent="0.25">
      <c r="A576">
        <v>36367</v>
      </c>
      <c r="B576">
        <v>325837</v>
      </c>
      <c r="F576" t="s">
        <v>0</v>
      </c>
      <c r="G576" t="s">
        <v>1</v>
      </c>
      <c r="H576" t="s">
        <v>2708</v>
      </c>
      <c r="I576" s="1" t="str">
        <f>HYPERLINK(AT576,"Hb")</f>
        <v>Hb</v>
      </c>
      <c r="K576">
        <v>1</v>
      </c>
      <c r="L576" t="s">
        <v>3</v>
      </c>
      <c r="M576">
        <v>100343</v>
      </c>
      <c r="N576" t="s">
        <v>4</v>
      </c>
      <c r="O576" t="s">
        <v>4</v>
      </c>
      <c r="U576" t="s">
        <v>2693</v>
      </c>
      <c r="V576" s="2">
        <v>1</v>
      </c>
      <c r="W576" t="s">
        <v>553</v>
      </c>
      <c r="X576" t="s">
        <v>2592</v>
      </c>
      <c r="Y576" s="3" t="s">
        <v>2325</v>
      </c>
      <c r="Z576" s="4">
        <v>12</v>
      </c>
      <c r="AA576" s="5">
        <v>1221</v>
      </c>
      <c r="AB576" s="5" t="s">
        <v>2592</v>
      </c>
      <c r="AC576" t="s">
        <v>2709</v>
      </c>
      <c r="AD576">
        <v>1922</v>
      </c>
      <c r="AE576">
        <v>8</v>
      </c>
      <c r="AF576">
        <v>10</v>
      </c>
      <c r="AG576" t="s">
        <v>2710</v>
      </c>
      <c r="AH576" t="s">
        <v>2710</v>
      </c>
      <c r="AJ576" t="s">
        <v>4</v>
      </c>
      <c r="AK576" t="s">
        <v>11</v>
      </c>
      <c r="AL576">
        <v>-31785</v>
      </c>
      <c r="AM576">
        <v>6664533</v>
      </c>
      <c r="AN576" s="5">
        <v>-31000</v>
      </c>
      <c r="AO576" s="5">
        <v>6665000</v>
      </c>
      <c r="AP576">
        <v>1118</v>
      </c>
      <c r="AR576">
        <v>8</v>
      </c>
      <c r="AS576" t="s">
        <v>240</v>
      </c>
      <c r="AT576" t="s">
        <v>2711</v>
      </c>
      <c r="AU576">
        <v>100343</v>
      </c>
      <c r="AW576" s="6" t="s">
        <v>14</v>
      </c>
      <c r="AX576">
        <v>1</v>
      </c>
      <c r="AY576" t="s">
        <v>15</v>
      </c>
      <c r="AZ576" t="s">
        <v>2712</v>
      </c>
      <c r="BA576" t="s">
        <v>2713</v>
      </c>
      <c r="BB576">
        <v>8</v>
      </c>
      <c r="BC576" t="s">
        <v>18</v>
      </c>
      <c r="BD576" t="s">
        <v>19</v>
      </c>
      <c r="BE576">
        <v>1</v>
      </c>
      <c r="BF576" s="7">
        <v>38468</v>
      </c>
      <c r="BG576" s="8" t="s">
        <v>20</v>
      </c>
      <c r="BI576">
        <v>3</v>
      </c>
      <c r="BJ576">
        <v>497024</v>
      </c>
      <c r="BK576">
        <v>158158</v>
      </c>
      <c r="BL576" t="s">
        <v>2714</v>
      </c>
      <c r="BN576" t="s">
        <v>2715</v>
      </c>
      <c r="BX576">
        <v>36367</v>
      </c>
    </row>
    <row r="577" spans="1:76" x14ac:dyDescent="0.25">
      <c r="A577">
        <v>24182</v>
      </c>
      <c r="B577">
        <v>325848</v>
      </c>
      <c r="F577" t="s">
        <v>0</v>
      </c>
      <c r="G577" t="s">
        <v>1</v>
      </c>
      <c r="H577" t="s">
        <v>3450</v>
      </c>
      <c r="I577" s="1" t="str">
        <f>HYPERLINK(AT577,"Hb")</f>
        <v>Hb</v>
      </c>
      <c r="K577">
        <v>1</v>
      </c>
      <c r="L577" t="s">
        <v>3</v>
      </c>
      <c r="M577">
        <v>100343</v>
      </c>
      <c r="N577" t="s">
        <v>4</v>
      </c>
      <c r="O577" t="s">
        <v>4</v>
      </c>
      <c r="U577" t="s">
        <v>3451</v>
      </c>
      <c r="V577" s="2">
        <v>1</v>
      </c>
      <c r="W577" t="s">
        <v>553</v>
      </c>
      <c r="X577" t="s">
        <v>3435</v>
      </c>
      <c r="Y577" s="3" t="s">
        <v>3400</v>
      </c>
      <c r="Z577" s="4">
        <v>14</v>
      </c>
      <c r="AA577" s="5">
        <v>1411</v>
      </c>
      <c r="AB577" s="5" t="s">
        <v>3435</v>
      </c>
      <c r="AC577" t="s">
        <v>3452</v>
      </c>
      <c r="AD577">
        <v>1926</v>
      </c>
      <c r="AE577">
        <v>7</v>
      </c>
      <c r="AF577">
        <v>15</v>
      </c>
      <c r="AG577" t="s">
        <v>2544</v>
      </c>
      <c r="AH577" t="s">
        <v>2544</v>
      </c>
      <c r="AJ577" t="s">
        <v>4</v>
      </c>
      <c r="AK577" t="s">
        <v>11</v>
      </c>
      <c r="AL577">
        <v>-35473</v>
      </c>
      <c r="AM577">
        <v>6801125</v>
      </c>
      <c r="AN577" s="5">
        <v>-35000</v>
      </c>
      <c r="AO577" s="5">
        <v>6801000</v>
      </c>
      <c r="AP577">
        <v>1414</v>
      </c>
      <c r="AR577">
        <v>8</v>
      </c>
      <c r="AS577" t="s">
        <v>240</v>
      </c>
      <c r="AT577" t="s">
        <v>3453</v>
      </c>
      <c r="AU577">
        <v>100343</v>
      </c>
      <c r="AW577" s="6" t="s">
        <v>14</v>
      </c>
      <c r="AX577">
        <v>1</v>
      </c>
      <c r="AY577" t="s">
        <v>15</v>
      </c>
      <c r="AZ577" t="s">
        <v>3454</v>
      </c>
      <c r="BA577" t="s">
        <v>3455</v>
      </c>
      <c r="BB577">
        <v>8</v>
      </c>
      <c r="BC577" t="s">
        <v>18</v>
      </c>
      <c r="BD577" t="s">
        <v>19</v>
      </c>
      <c r="BE577">
        <v>1</v>
      </c>
      <c r="BF577" s="7">
        <v>37003</v>
      </c>
      <c r="BG577" s="8" t="s">
        <v>20</v>
      </c>
      <c r="BI577">
        <v>3</v>
      </c>
      <c r="BJ577">
        <v>497035</v>
      </c>
      <c r="BK577">
        <v>158247</v>
      </c>
      <c r="BL577" t="s">
        <v>3456</v>
      </c>
      <c r="BN577" t="s">
        <v>3457</v>
      </c>
      <c r="BX577">
        <v>24182</v>
      </c>
    </row>
    <row r="578" spans="1:76" x14ac:dyDescent="0.25">
      <c r="A578">
        <v>74667</v>
      </c>
      <c r="B578">
        <v>325821</v>
      </c>
      <c r="F578" t="s">
        <v>0</v>
      </c>
      <c r="G578" t="s">
        <v>1</v>
      </c>
      <c r="H578" t="s">
        <v>3032</v>
      </c>
      <c r="I578" s="1" t="str">
        <f>HYPERLINK(AT578,"Hb")</f>
        <v>Hb</v>
      </c>
      <c r="K578">
        <v>1</v>
      </c>
      <c r="L578" t="s">
        <v>3</v>
      </c>
      <c r="M578">
        <v>100343</v>
      </c>
      <c r="N578" t="s">
        <v>4</v>
      </c>
      <c r="O578" t="s">
        <v>4</v>
      </c>
      <c r="U578" t="s">
        <v>3033</v>
      </c>
      <c r="V578" s="2">
        <v>1</v>
      </c>
      <c r="W578" t="s">
        <v>553</v>
      </c>
      <c r="X578" t="s">
        <v>3025</v>
      </c>
      <c r="Y578" s="3" t="s">
        <v>2325</v>
      </c>
      <c r="Z578" s="4">
        <v>12</v>
      </c>
      <c r="AA578" s="5">
        <v>1238</v>
      </c>
      <c r="AB578" s="5" t="s">
        <v>3025</v>
      </c>
      <c r="AC578" t="s">
        <v>3034</v>
      </c>
      <c r="AD578">
        <v>1927</v>
      </c>
      <c r="AE578">
        <v>7</v>
      </c>
      <c r="AF578">
        <v>14</v>
      </c>
      <c r="AG578" t="s">
        <v>3035</v>
      </c>
      <c r="AH578" t="s">
        <v>3035</v>
      </c>
      <c r="AJ578" t="s">
        <v>4</v>
      </c>
      <c r="AK578" t="s">
        <v>11</v>
      </c>
      <c r="AL578">
        <v>12943</v>
      </c>
      <c r="AM578">
        <v>6718849</v>
      </c>
      <c r="AN578" s="5">
        <v>13000</v>
      </c>
      <c r="AO578" s="5">
        <v>6719000</v>
      </c>
      <c r="AP578">
        <v>707</v>
      </c>
      <c r="AR578">
        <v>8</v>
      </c>
      <c r="AS578" t="s">
        <v>240</v>
      </c>
      <c r="AT578" t="s">
        <v>3036</v>
      </c>
      <c r="AU578">
        <v>100343</v>
      </c>
      <c r="AW578" s="6" t="s">
        <v>14</v>
      </c>
      <c r="AX578">
        <v>1</v>
      </c>
      <c r="AY578" t="s">
        <v>15</v>
      </c>
      <c r="AZ578" t="s">
        <v>3037</v>
      </c>
      <c r="BA578" t="s">
        <v>3038</v>
      </c>
      <c r="BB578">
        <v>8</v>
      </c>
      <c r="BC578" t="s">
        <v>18</v>
      </c>
      <c r="BD578" t="s">
        <v>19</v>
      </c>
      <c r="BE578">
        <v>1</v>
      </c>
      <c r="BF578" s="7">
        <v>38468</v>
      </c>
      <c r="BG578" s="8" t="s">
        <v>20</v>
      </c>
      <c r="BI578">
        <v>3</v>
      </c>
      <c r="BJ578">
        <v>497009</v>
      </c>
      <c r="BK578">
        <v>158197</v>
      </c>
      <c r="BL578" t="s">
        <v>3039</v>
      </c>
      <c r="BN578" t="s">
        <v>3040</v>
      </c>
      <c r="BX578">
        <v>74667</v>
      </c>
    </row>
    <row r="579" spans="1:76" x14ac:dyDescent="0.25">
      <c r="A579">
        <v>50775</v>
      </c>
      <c r="B579">
        <v>325838</v>
      </c>
      <c r="F579" t="s">
        <v>0</v>
      </c>
      <c r="G579" t="s">
        <v>1</v>
      </c>
      <c r="H579" t="s">
        <v>2670</v>
      </c>
      <c r="I579" s="1" t="str">
        <f>HYPERLINK(AT579,"Hb")</f>
        <v>Hb</v>
      </c>
      <c r="K579">
        <v>1</v>
      </c>
      <c r="L579" t="s">
        <v>3</v>
      </c>
      <c r="M579">
        <v>100343</v>
      </c>
      <c r="N579" t="s">
        <v>4</v>
      </c>
      <c r="O579" t="s">
        <v>4</v>
      </c>
      <c r="U579" t="s">
        <v>2671</v>
      </c>
      <c r="V579" s="9">
        <v>2</v>
      </c>
      <c r="W579" t="s">
        <v>553</v>
      </c>
      <c r="X579" t="s">
        <v>2592</v>
      </c>
      <c r="Y579" s="3" t="s">
        <v>2325</v>
      </c>
      <c r="Z579" s="4">
        <v>12</v>
      </c>
      <c r="AA579" s="5">
        <v>1221</v>
      </c>
      <c r="AB579" s="5" t="s">
        <v>2592</v>
      </c>
      <c r="AC579" t="s">
        <v>2672</v>
      </c>
      <c r="AD579">
        <v>1927</v>
      </c>
      <c r="AE579">
        <v>6</v>
      </c>
      <c r="AF579">
        <v>19</v>
      </c>
      <c r="AG579" t="s">
        <v>2673</v>
      </c>
      <c r="AH579" t="s">
        <v>2673</v>
      </c>
      <c r="AJ579" t="s">
        <v>4</v>
      </c>
      <c r="AK579" t="s">
        <v>11</v>
      </c>
      <c r="AL579">
        <v>-26236</v>
      </c>
      <c r="AM579">
        <v>6671874</v>
      </c>
      <c r="AN579" s="5">
        <v>-27000</v>
      </c>
      <c r="AO579" s="5">
        <v>6671000</v>
      </c>
      <c r="AP579">
        <v>4007</v>
      </c>
      <c r="AR579">
        <v>8</v>
      </c>
      <c r="AS579" t="s">
        <v>240</v>
      </c>
      <c r="AT579" t="s">
        <v>2674</v>
      </c>
      <c r="AU579">
        <v>100343</v>
      </c>
      <c r="AW579" s="6" t="s">
        <v>14</v>
      </c>
      <c r="AX579">
        <v>1</v>
      </c>
      <c r="AY579" t="s">
        <v>15</v>
      </c>
      <c r="AZ579" t="s">
        <v>2675</v>
      </c>
      <c r="BA579" t="s">
        <v>2676</v>
      </c>
      <c r="BB579">
        <v>8</v>
      </c>
      <c r="BC579" t="s">
        <v>18</v>
      </c>
      <c r="BD579" t="s">
        <v>19</v>
      </c>
      <c r="BE579">
        <v>1</v>
      </c>
      <c r="BF579" s="7">
        <v>34005</v>
      </c>
      <c r="BG579" s="8" t="s">
        <v>20</v>
      </c>
      <c r="BI579">
        <v>3</v>
      </c>
      <c r="BJ579">
        <v>497025</v>
      </c>
      <c r="BK579">
        <v>158161</v>
      </c>
      <c r="BL579" t="s">
        <v>2677</v>
      </c>
      <c r="BN579" t="s">
        <v>2678</v>
      </c>
      <c r="BX579">
        <v>50775</v>
      </c>
    </row>
    <row r="580" spans="1:76" x14ac:dyDescent="0.25">
      <c r="A580">
        <v>50774</v>
      </c>
      <c r="B580">
        <v>269762</v>
      </c>
      <c r="F580" t="s">
        <v>0</v>
      </c>
      <c r="G580" t="s">
        <v>1</v>
      </c>
      <c r="H580" t="s">
        <v>2679</v>
      </c>
      <c r="I580" s="1" t="str">
        <f>HYPERLINK(AT580,"Hb")</f>
        <v>Hb</v>
      </c>
      <c r="K580">
        <v>1</v>
      </c>
      <c r="L580" t="s">
        <v>3</v>
      </c>
      <c r="M580">
        <v>100343</v>
      </c>
      <c r="N580" t="s">
        <v>4</v>
      </c>
      <c r="O580" t="s">
        <v>4</v>
      </c>
      <c r="U580" t="s">
        <v>2671</v>
      </c>
      <c r="V580" s="9">
        <v>2</v>
      </c>
      <c r="W580" t="s">
        <v>553</v>
      </c>
      <c r="X580" t="s">
        <v>2592</v>
      </c>
      <c r="Y580" s="3" t="s">
        <v>2325</v>
      </c>
      <c r="Z580" s="4">
        <v>12</v>
      </c>
      <c r="AA580" s="5">
        <v>1221</v>
      </c>
      <c r="AB580" s="5" t="s">
        <v>2592</v>
      </c>
      <c r="AC580" t="s">
        <v>2672</v>
      </c>
      <c r="AD580">
        <v>1927</v>
      </c>
      <c r="AE580">
        <v>6</v>
      </c>
      <c r="AF580">
        <v>19</v>
      </c>
      <c r="AG580" t="s">
        <v>2680</v>
      </c>
      <c r="AH580" t="s">
        <v>2680</v>
      </c>
      <c r="AJ580" t="s">
        <v>4</v>
      </c>
      <c r="AK580" t="s">
        <v>11</v>
      </c>
      <c r="AL580">
        <v>-26236</v>
      </c>
      <c r="AM580">
        <v>6671874</v>
      </c>
      <c r="AN580" s="5">
        <v>-27000</v>
      </c>
      <c r="AO580" s="5">
        <v>6671000</v>
      </c>
      <c r="AP580">
        <v>4007</v>
      </c>
      <c r="AR580">
        <v>8</v>
      </c>
      <c r="AS580" t="s">
        <v>240</v>
      </c>
      <c r="AT580" t="s">
        <v>2681</v>
      </c>
      <c r="AU580">
        <v>100343</v>
      </c>
      <c r="AW580" s="6" t="s">
        <v>14</v>
      </c>
      <c r="AX580">
        <v>1</v>
      </c>
      <c r="AY580" t="s">
        <v>15</v>
      </c>
      <c r="AZ580" t="s">
        <v>2675</v>
      </c>
      <c r="BA580" t="s">
        <v>2682</v>
      </c>
      <c r="BB580">
        <v>8</v>
      </c>
      <c r="BC580" t="s">
        <v>18</v>
      </c>
      <c r="BD580" t="s">
        <v>19</v>
      </c>
      <c r="BE580">
        <v>1</v>
      </c>
      <c r="BF580" s="7">
        <v>35385</v>
      </c>
      <c r="BG580" s="8" t="s">
        <v>20</v>
      </c>
      <c r="BI580">
        <v>3</v>
      </c>
      <c r="BJ580">
        <v>440648</v>
      </c>
      <c r="BK580">
        <v>158160</v>
      </c>
      <c r="BL580" t="s">
        <v>2683</v>
      </c>
      <c r="BN580" t="s">
        <v>2684</v>
      </c>
      <c r="BX580">
        <v>50774</v>
      </c>
    </row>
    <row r="581" spans="1:76" x14ac:dyDescent="0.25">
      <c r="A581">
        <v>34771</v>
      </c>
      <c r="B581">
        <v>325817</v>
      </c>
      <c r="F581" t="s">
        <v>0</v>
      </c>
      <c r="G581" t="s">
        <v>1</v>
      </c>
      <c r="H581" t="s">
        <v>2759</v>
      </c>
      <c r="I581" s="1" t="str">
        <f>HYPERLINK(AT581,"Hb")</f>
        <v>Hb</v>
      </c>
      <c r="K581">
        <v>1</v>
      </c>
      <c r="L581" t="s">
        <v>3</v>
      </c>
      <c r="M581">
        <v>100343</v>
      </c>
      <c r="N581" t="s">
        <v>4</v>
      </c>
      <c r="O581" t="s">
        <v>4</v>
      </c>
      <c r="U581" t="s">
        <v>2752</v>
      </c>
      <c r="V581" s="2">
        <v>1</v>
      </c>
      <c r="W581" t="s">
        <v>553</v>
      </c>
      <c r="X581" t="s">
        <v>2592</v>
      </c>
      <c r="Y581" s="3" t="s">
        <v>2325</v>
      </c>
      <c r="Z581" s="4">
        <v>12</v>
      </c>
      <c r="AA581" s="5">
        <v>1221</v>
      </c>
      <c r="AB581" s="5" t="s">
        <v>2592</v>
      </c>
      <c r="AC581" t="s">
        <v>2760</v>
      </c>
      <c r="AD581">
        <v>1927</v>
      </c>
      <c r="AE581">
        <v>7</v>
      </c>
      <c r="AF581">
        <v>11</v>
      </c>
      <c r="AG581" t="s">
        <v>2761</v>
      </c>
      <c r="AH581" t="s">
        <v>2761</v>
      </c>
      <c r="AJ581" t="s">
        <v>4</v>
      </c>
      <c r="AK581" t="s">
        <v>11</v>
      </c>
      <c r="AL581">
        <v>-32242</v>
      </c>
      <c r="AM581">
        <v>6665073</v>
      </c>
      <c r="AN581" s="5">
        <v>-33000</v>
      </c>
      <c r="AO581" s="5">
        <v>6665000</v>
      </c>
      <c r="AP581">
        <v>707</v>
      </c>
      <c r="AR581">
        <v>8</v>
      </c>
      <c r="AS581" t="s">
        <v>240</v>
      </c>
      <c r="AT581" t="s">
        <v>2762</v>
      </c>
      <c r="AU581">
        <v>100343</v>
      </c>
      <c r="AW581" s="6" t="s">
        <v>14</v>
      </c>
      <c r="AX581">
        <v>1</v>
      </c>
      <c r="AY581" t="s">
        <v>15</v>
      </c>
      <c r="AZ581" t="s">
        <v>2763</v>
      </c>
      <c r="BA581" t="s">
        <v>2764</v>
      </c>
      <c r="BB581">
        <v>8</v>
      </c>
      <c r="BC581" t="s">
        <v>18</v>
      </c>
      <c r="BD581" t="s">
        <v>19</v>
      </c>
      <c r="BE581">
        <v>1</v>
      </c>
      <c r="BF581" s="7">
        <v>38468</v>
      </c>
      <c r="BG581" s="8" t="s">
        <v>20</v>
      </c>
      <c r="BI581">
        <v>3</v>
      </c>
      <c r="BJ581">
        <v>497005</v>
      </c>
      <c r="BK581">
        <v>158159</v>
      </c>
      <c r="BL581" t="s">
        <v>2765</v>
      </c>
      <c r="BN581" t="s">
        <v>2766</v>
      </c>
      <c r="BX581">
        <v>34771</v>
      </c>
    </row>
    <row r="582" spans="1:76" x14ac:dyDescent="0.25">
      <c r="A582">
        <v>62514</v>
      </c>
      <c r="B582">
        <v>325850</v>
      </c>
      <c r="F582" t="s">
        <v>0</v>
      </c>
      <c r="G582" t="s">
        <v>1</v>
      </c>
      <c r="H582" t="s">
        <v>3474</v>
      </c>
      <c r="I582" s="1" t="str">
        <f>HYPERLINK(AT582,"Hb")</f>
        <v>Hb</v>
      </c>
      <c r="K582">
        <v>1</v>
      </c>
      <c r="L582" t="s">
        <v>3</v>
      </c>
      <c r="M582">
        <v>100343</v>
      </c>
      <c r="N582" t="s">
        <v>4</v>
      </c>
      <c r="O582" t="s">
        <v>4</v>
      </c>
      <c r="U582" t="s">
        <v>3466</v>
      </c>
      <c r="V582" s="2">
        <v>1</v>
      </c>
      <c r="W582" t="s">
        <v>553</v>
      </c>
      <c r="X582" t="s">
        <v>3467</v>
      </c>
      <c r="Y582" s="3" t="s">
        <v>3400</v>
      </c>
      <c r="Z582" s="4">
        <v>14</v>
      </c>
      <c r="AA582" s="5">
        <v>1416</v>
      </c>
      <c r="AB582" t="s">
        <v>3467</v>
      </c>
      <c r="AC582" t="s">
        <v>3475</v>
      </c>
      <c r="AD582">
        <v>1928</v>
      </c>
      <c r="AE582">
        <v>7</v>
      </c>
      <c r="AF582">
        <v>6</v>
      </c>
      <c r="AG582" t="s">
        <v>2544</v>
      </c>
      <c r="AH582" t="s">
        <v>2544</v>
      </c>
      <c r="AJ582" t="s">
        <v>4</v>
      </c>
      <c r="AK582" t="s">
        <v>11</v>
      </c>
      <c r="AL582">
        <v>-10849</v>
      </c>
      <c r="AM582">
        <v>6811452</v>
      </c>
      <c r="AN582" s="5">
        <v>-11000</v>
      </c>
      <c r="AO582" s="5">
        <v>6811000</v>
      </c>
      <c r="AP582">
        <v>707</v>
      </c>
      <c r="AR582">
        <v>8</v>
      </c>
      <c r="AS582" t="s">
        <v>240</v>
      </c>
      <c r="AT582" t="s">
        <v>3476</v>
      </c>
      <c r="AU582">
        <v>100343</v>
      </c>
      <c r="AW582" s="6" t="s">
        <v>14</v>
      </c>
      <c r="AX582">
        <v>1</v>
      </c>
      <c r="AY582" t="s">
        <v>15</v>
      </c>
      <c r="AZ582" t="s">
        <v>3470</v>
      </c>
      <c r="BA582" t="s">
        <v>3477</v>
      </c>
      <c r="BB582">
        <v>8</v>
      </c>
      <c r="BC582" t="s">
        <v>18</v>
      </c>
      <c r="BD582" t="s">
        <v>19</v>
      </c>
      <c r="BE582">
        <v>1</v>
      </c>
      <c r="BF582" s="7">
        <v>37003</v>
      </c>
      <c r="BG582" s="8" t="s">
        <v>20</v>
      </c>
      <c r="BI582">
        <v>3</v>
      </c>
      <c r="BJ582">
        <v>497037</v>
      </c>
      <c r="BK582">
        <v>158253</v>
      </c>
      <c r="BL582" t="s">
        <v>3478</v>
      </c>
      <c r="BN582" t="s">
        <v>3479</v>
      </c>
      <c r="BX582">
        <v>62514</v>
      </c>
    </row>
    <row r="583" spans="1:76" x14ac:dyDescent="0.25">
      <c r="A583">
        <v>73749</v>
      </c>
      <c r="B583">
        <v>325820</v>
      </c>
      <c r="F583" t="s">
        <v>0</v>
      </c>
      <c r="G583" t="s">
        <v>1</v>
      </c>
      <c r="H583" t="s">
        <v>3088</v>
      </c>
      <c r="I583" s="1" t="str">
        <f>HYPERLINK(AT583,"Hb")</f>
        <v>Hb</v>
      </c>
      <c r="K583">
        <v>1</v>
      </c>
      <c r="L583" t="s">
        <v>3</v>
      </c>
      <c r="M583">
        <v>100343</v>
      </c>
      <c r="N583" t="s">
        <v>4</v>
      </c>
      <c r="O583" t="s">
        <v>4</v>
      </c>
      <c r="U583" t="s">
        <v>3061</v>
      </c>
      <c r="V583" s="10">
        <v>3</v>
      </c>
      <c r="W583" t="s">
        <v>553</v>
      </c>
      <c r="X583" t="s">
        <v>3025</v>
      </c>
      <c r="Y583" s="3" t="s">
        <v>2325</v>
      </c>
      <c r="Z583" s="4">
        <v>12</v>
      </c>
      <c r="AA583" s="5">
        <v>1238</v>
      </c>
      <c r="AB583" s="5" t="s">
        <v>3025</v>
      </c>
      <c r="AC583" t="s">
        <v>3089</v>
      </c>
      <c r="AD583">
        <v>1929</v>
      </c>
      <c r="AE583">
        <v>6</v>
      </c>
      <c r="AF583">
        <v>6</v>
      </c>
      <c r="AG583" t="s">
        <v>2544</v>
      </c>
      <c r="AH583" t="s">
        <v>2544</v>
      </c>
      <c r="AJ583" t="s">
        <v>4</v>
      </c>
      <c r="AK583" t="s">
        <v>11</v>
      </c>
      <c r="AL583">
        <v>12068</v>
      </c>
      <c r="AM583">
        <v>6725728</v>
      </c>
      <c r="AN583" s="5">
        <v>13000</v>
      </c>
      <c r="AO583" s="5">
        <v>6725000</v>
      </c>
      <c r="AP583">
        <v>30972</v>
      </c>
      <c r="AR583">
        <v>8</v>
      </c>
      <c r="AS583" t="s">
        <v>3063</v>
      </c>
      <c r="AT583" t="s">
        <v>3090</v>
      </c>
      <c r="AU583">
        <v>100343</v>
      </c>
      <c r="AW583" s="6" t="s">
        <v>14</v>
      </c>
      <c r="AX583">
        <v>1</v>
      </c>
      <c r="AY583" t="s">
        <v>15</v>
      </c>
      <c r="AZ583" t="s">
        <v>3065</v>
      </c>
      <c r="BA583" t="s">
        <v>3091</v>
      </c>
      <c r="BB583">
        <v>8</v>
      </c>
      <c r="BC583" t="s">
        <v>18</v>
      </c>
      <c r="BD583" t="s">
        <v>19</v>
      </c>
      <c r="BE583">
        <v>1</v>
      </c>
      <c r="BF583" s="7">
        <v>34005</v>
      </c>
      <c r="BG583" s="8" t="s">
        <v>20</v>
      </c>
      <c r="BI583">
        <v>3</v>
      </c>
      <c r="BJ583">
        <v>497008</v>
      </c>
      <c r="BK583">
        <v>158198</v>
      </c>
      <c r="BL583" t="s">
        <v>3092</v>
      </c>
      <c r="BN583" t="s">
        <v>3093</v>
      </c>
      <c r="BX583">
        <v>73749</v>
      </c>
    </row>
    <row r="584" spans="1:76" x14ac:dyDescent="0.25">
      <c r="A584">
        <v>414925</v>
      </c>
      <c r="B584">
        <v>325859</v>
      </c>
      <c r="F584" t="s">
        <v>0</v>
      </c>
      <c r="G584" t="s">
        <v>1</v>
      </c>
      <c r="H584" t="s">
        <v>5287</v>
      </c>
      <c r="I584" s="1" t="str">
        <f>HYPERLINK(AT584,"Hb")</f>
        <v>Hb</v>
      </c>
      <c r="K584">
        <v>1</v>
      </c>
      <c r="L584" t="s">
        <v>3</v>
      </c>
      <c r="M584">
        <v>100343</v>
      </c>
      <c r="N584" t="s">
        <v>4</v>
      </c>
      <c r="O584" t="s">
        <v>4</v>
      </c>
      <c r="U584" t="s">
        <v>5272</v>
      </c>
      <c r="V584" s="10">
        <v>3</v>
      </c>
      <c r="W584" t="s">
        <v>5072</v>
      </c>
      <c r="X584" t="s">
        <v>5098</v>
      </c>
      <c r="Y584" s="3" t="s">
        <v>5074</v>
      </c>
      <c r="Z584" s="4">
        <v>16</v>
      </c>
      <c r="AA584" s="5">
        <v>1601</v>
      </c>
      <c r="AB584" s="5" t="s">
        <v>5098</v>
      </c>
      <c r="AC584" t="s">
        <v>5288</v>
      </c>
      <c r="AD584">
        <v>1931</v>
      </c>
      <c r="AE584">
        <v>8</v>
      </c>
      <c r="AF584">
        <v>21</v>
      </c>
      <c r="AG584" t="s">
        <v>2686</v>
      </c>
      <c r="AH584" t="s">
        <v>2686</v>
      </c>
      <c r="AJ584" t="s">
        <v>4</v>
      </c>
      <c r="AK584" t="s">
        <v>11</v>
      </c>
      <c r="AL584">
        <v>269917</v>
      </c>
      <c r="AM584">
        <v>7035055</v>
      </c>
      <c r="AN584" s="5">
        <v>269000</v>
      </c>
      <c r="AO584" s="5">
        <v>7035000</v>
      </c>
      <c r="AP584">
        <v>26892</v>
      </c>
      <c r="AR584">
        <v>8</v>
      </c>
      <c r="AS584" t="s">
        <v>5274</v>
      </c>
      <c r="AT584" t="s">
        <v>5289</v>
      </c>
      <c r="AU584">
        <v>100343</v>
      </c>
      <c r="AW584" s="6" t="s">
        <v>14</v>
      </c>
      <c r="AX584">
        <v>1</v>
      </c>
      <c r="AY584" t="s">
        <v>15</v>
      </c>
      <c r="AZ584" t="s">
        <v>5276</v>
      </c>
      <c r="BA584" t="s">
        <v>5290</v>
      </c>
      <c r="BB584">
        <v>8</v>
      </c>
      <c r="BC584" t="s">
        <v>18</v>
      </c>
      <c r="BD584" t="s">
        <v>19</v>
      </c>
      <c r="BE584">
        <v>1</v>
      </c>
      <c r="BF584" s="7">
        <v>34005</v>
      </c>
      <c r="BG584" s="8" t="s">
        <v>20</v>
      </c>
      <c r="BI584">
        <v>3</v>
      </c>
      <c r="BJ584">
        <v>497044</v>
      </c>
      <c r="BK584">
        <v>158381</v>
      </c>
      <c r="BL584" t="s">
        <v>5291</v>
      </c>
      <c r="BN584" t="s">
        <v>5292</v>
      </c>
      <c r="BX584">
        <v>414925</v>
      </c>
    </row>
    <row r="585" spans="1:76" x14ac:dyDescent="0.25">
      <c r="A585">
        <v>480529</v>
      </c>
      <c r="B585">
        <v>325862</v>
      </c>
      <c r="F585" t="s">
        <v>0</v>
      </c>
      <c r="G585" t="s">
        <v>1</v>
      </c>
      <c r="H585" t="s">
        <v>5666</v>
      </c>
      <c r="I585" s="1" t="str">
        <f>HYPERLINK(AT585,"Hb")</f>
        <v>Hb</v>
      </c>
      <c r="K585">
        <v>1</v>
      </c>
      <c r="L585" t="s">
        <v>3</v>
      </c>
      <c r="M585">
        <v>100343</v>
      </c>
      <c r="N585" t="s">
        <v>4</v>
      </c>
      <c r="O585" t="s">
        <v>4</v>
      </c>
      <c r="U585" t="s">
        <v>5667</v>
      </c>
      <c r="V585" s="10">
        <v>3</v>
      </c>
      <c r="W585" t="s">
        <v>5072</v>
      </c>
      <c r="X585" t="s">
        <v>5668</v>
      </c>
      <c r="Y585" s="3" t="s">
        <v>5625</v>
      </c>
      <c r="Z585" s="4">
        <v>17</v>
      </c>
      <c r="AA585" s="5">
        <v>1729</v>
      </c>
      <c r="AB585" t="s">
        <v>5668</v>
      </c>
      <c r="AC585" t="s">
        <v>5669</v>
      </c>
      <c r="AD585">
        <v>1931</v>
      </c>
      <c r="AE585">
        <v>7</v>
      </c>
      <c r="AF585">
        <v>17</v>
      </c>
      <c r="AG585" t="s">
        <v>2686</v>
      </c>
      <c r="AH585" t="s">
        <v>2686</v>
      </c>
      <c r="AJ585" t="s">
        <v>4</v>
      </c>
      <c r="AK585" t="s">
        <v>11</v>
      </c>
      <c r="AL585">
        <v>307008</v>
      </c>
      <c r="AM585">
        <v>7087057</v>
      </c>
      <c r="AN585" s="5">
        <v>307000</v>
      </c>
      <c r="AO585" s="5">
        <v>7087000</v>
      </c>
      <c r="AP585">
        <v>27256</v>
      </c>
      <c r="AR585">
        <v>8</v>
      </c>
      <c r="AS585" t="s">
        <v>5670</v>
      </c>
      <c r="AT585" t="s">
        <v>5671</v>
      </c>
      <c r="AU585">
        <v>100343</v>
      </c>
      <c r="AW585" s="6" t="s">
        <v>14</v>
      </c>
      <c r="AX585">
        <v>1</v>
      </c>
      <c r="AY585" t="s">
        <v>15</v>
      </c>
      <c r="AZ585" t="s">
        <v>5672</v>
      </c>
      <c r="BA585" t="s">
        <v>5673</v>
      </c>
      <c r="BB585">
        <v>8</v>
      </c>
      <c r="BC585" t="s">
        <v>18</v>
      </c>
      <c r="BD585" t="s">
        <v>19</v>
      </c>
      <c r="BE585">
        <v>1</v>
      </c>
      <c r="BF585" s="7">
        <v>34005</v>
      </c>
      <c r="BG585" s="8" t="s">
        <v>20</v>
      </c>
      <c r="BI585">
        <v>3</v>
      </c>
      <c r="BJ585">
        <v>497047</v>
      </c>
      <c r="BK585">
        <v>158437</v>
      </c>
      <c r="BL585" t="s">
        <v>5674</v>
      </c>
      <c r="BN585" t="s">
        <v>5675</v>
      </c>
      <c r="BX585">
        <v>480529</v>
      </c>
    </row>
    <row r="586" spans="1:76" x14ac:dyDescent="0.25">
      <c r="A586">
        <v>414926</v>
      </c>
      <c r="B586">
        <v>325860</v>
      </c>
      <c r="F586" t="s">
        <v>0</v>
      </c>
      <c r="G586" t="s">
        <v>1</v>
      </c>
      <c r="H586" t="s">
        <v>5293</v>
      </c>
      <c r="I586" s="1" t="str">
        <f>HYPERLINK(AT586,"Hb")</f>
        <v>Hb</v>
      </c>
      <c r="K586">
        <v>1</v>
      </c>
      <c r="L586" t="s">
        <v>3</v>
      </c>
      <c r="M586">
        <v>100343</v>
      </c>
      <c r="N586" t="s">
        <v>4</v>
      </c>
      <c r="O586" t="s">
        <v>4</v>
      </c>
      <c r="U586" t="s">
        <v>5272</v>
      </c>
      <c r="V586" s="10">
        <v>3</v>
      </c>
      <c r="W586" t="s">
        <v>5072</v>
      </c>
      <c r="X586" t="s">
        <v>5098</v>
      </c>
      <c r="Y586" s="3" t="s">
        <v>5074</v>
      </c>
      <c r="Z586" s="4">
        <v>16</v>
      </c>
      <c r="AA586" s="5">
        <v>1601</v>
      </c>
      <c r="AB586" s="5" t="s">
        <v>5098</v>
      </c>
      <c r="AC586" t="s">
        <v>5294</v>
      </c>
      <c r="AD586">
        <v>1932</v>
      </c>
      <c r="AE586">
        <v>6</v>
      </c>
      <c r="AF586">
        <v>28</v>
      </c>
      <c r="AG586" t="s">
        <v>5295</v>
      </c>
      <c r="AH586" t="s">
        <v>5295</v>
      </c>
      <c r="AJ586" t="s">
        <v>4</v>
      </c>
      <c r="AK586" t="s">
        <v>11</v>
      </c>
      <c r="AL586">
        <v>269917</v>
      </c>
      <c r="AM586">
        <v>7035055</v>
      </c>
      <c r="AN586" s="5">
        <v>269000</v>
      </c>
      <c r="AO586" s="5">
        <v>7035000</v>
      </c>
      <c r="AP586">
        <v>26892</v>
      </c>
      <c r="AR586">
        <v>8</v>
      </c>
      <c r="AS586" t="s">
        <v>5274</v>
      </c>
      <c r="AT586" t="s">
        <v>5296</v>
      </c>
      <c r="AU586">
        <v>100343</v>
      </c>
      <c r="AW586" s="6" t="s">
        <v>14</v>
      </c>
      <c r="AX586">
        <v>1</v>
      </c>
      <c r="AY586" t="s">
        <v>15</v>
      </c>
      <c r="AZ586" t="s">
        <v>5276</v>
      </c>
      <c r="BA586" t="s">
        <v>5297</v>
      </c>
      <c r="BB586">
        <v>8</v>
      </c>
      <c r="BC586" t="s">
        <v>18</v>
      </c>
      <c r="BD586" t="s">
        <v>19</v>
      </c>
      <c r="BE586">
        <v>1</v>
      </c>
      <c r="BF586" s="7">
        <v>34005</v>
      </c>
      <c r="BG586" s="8" t="s">
        <v>20</v>
      </c>
      <c r="BI586">
        <v>3</v>
      </c>
      <c r="BJ586">
        <v>497045</v>
      </c>
      <c r="BK586">
        <v>158382</v>
      </c>
      <c r="BL586" t="s">
        <v>5298</v>
      </c>
      <c r="BN586" t="s">
        <v>5299</v>
      </c>
      <c r="BX586">
        <v>414926</v>
      </c>
    </row>
    <row r="587" spans="1:76" x14ac:dyDescent="0.25">
      <c r="A587">
        <v>331032</v>
      </c>
      <c r="B587">
        <v>325785</v>
      </c>
      <c r="F587" t="s">
        <v>0</v>
      </c>
      <c r="G587" t="s">
        <v>1</v>
      </c>
      <c r="H587" t="s">
        <v>285</v>
      </c>
      <c r="I587" s="1" t="str">
        <f>HYPERLINK(AT587,"Hb")</f>
        <v>Hb</v>
      </c>
      <c r="K587">
        <v>1</v>
      </c>
      <c r="L587" t="s">
        <v>3</v>
      </c>
      <c r="M587">
        <v>100343</v>
      </c>
      <c r="N587" t="s">
        <v>4</v>
      </c>
      <c r="O587" t="s">
        <v>4</v>
      </c>
      <c r="U587" t="s">
        <v>237</v>
      </c>
      <c r="V587" s="2">
        <v>1</v>
      </c>
      <c r="W587" t="s">
        <v>216</v>
      </c>
      <c r="X587" t="s">
        <v>216</v>
      </c>
      <c r="Y587" s="3" t="s">
        <v>48</v>
      </c>
      <c r="Z587" s="4">
        <v>2</v>
      </c>
      <c r="AA587" s="5">
        <v>301</v>
      </c>
      <c r="AB587" s="5" t="s">
        <v>216</v>
      </c>
      <c r="AC587" t="s">
        <v>286</v>
      </c>
      <c r="AD587">
        <v>1933</v>
      </c>
      <c r="AE587">
        <v>9</v>
      </c>
      <c r="AF587">
        <v>3</v>
      </c>
      <c r="AG587" t="s">
        <v>287</v>
      </c>
      <c r="AH587" t="s">
        <v>287</v>
      </c>
      <c r="AJ587" t="s">
        <v>4</v>
      </c>
      <c r="AK587" t="s">
        <v>11</v>
      </c>
      <c r="AL587">
        <v>256181</v>
      </c>
      <c r="AM587">
        <v>6656438</v>
      </c>
      <c r="AN587" s="5">
        <v>257000</v>
      </c>
      <c r="AO587" s="5">
        <v>6657000</v>
      </c>
      <c r="AP587">
        <v>1118</v>
      </c>
      <c r="AR587">
        <v>8</v>
      </c>
      <c r="AS587" t="s">
        <v>240</v>
      </c>
      <c r="AT587" t="s">
        <v>288</v>
      </c>
      <c r="AU587">
        <v>100343</v>
      </c>
      <c r="AW587" s="6" t="s">
        <v>14</v>
      </c>
      <c r="AX587">
        <v>1</v>
      </c>
      <c r="AY587" t="s">
        <v>15</v>
      </c>
      <c r="AZ587" t="s">
        <v>242</v>
      </c>
      <c r="BA587" t="s">
        <v>289</v>
      </c>
      <c r="BB587">
        <v>8</v>
      </c>
      <c r="BC587" t="s">
        <v>18</v>
      </c>
      <c r="BD587" t="s">
        <v>19</v>
      </c>
      <c r="BE587">
        <v>1</v>
      </c>
      <c r="BF587" s="7">
        <v>38465</v>
      </c>
      <c r="BG587" s="8" t="s">
        <v>20</v>
      </c>
      <c r="BI587">
        <v>3</v>
      </c>
      <c r="BJ587">
        <v>496974</v>
      </c>
      <c r="BK587">
        <v>157936</v>
      </c>
      <c r="BL587" t="s">
        <v>290</v>
      </c>
      <c r="BN587" t="s">
        <v>291</v>
      </c>
      <c r="BX587">
        <v>331032</v>
      </c>
    </row>
    <row r="588" spans="1:76" x14ac:dyDescent="0.25">
      <c r="A588">
        <v>49226</v>
      </c>
      <c r="B588">
        <v>325833</v>
      </c>
      <c r="F588" t="s">
        <v>0</v>
      </c>
      <c r="G588" t="s">
        <v>1</v>
      </c>
      <c r="H588" t="s">
        <v>3292</v>
      </c>
      <c r="I588" s="1" t="str">
        <f>HYPERLINK(AT588,"Hb")</f>
        <v>Hb</v>
      </c>
      <c r="K588">
        <v>1</v>
      </c>
      <c r="L588" t="s">
        <v>3</v>
      </c>
      <c r="M588">
        <v>100343</v>
      </c>
      <c r="N588" t="s">
        <v>4</v>
      </c>
      <c r="O588" t="s">
        <v>4</v>
      </c>
      <c r="U588" t="s">
        <v>3293</v>
      </c>
      <c r="V588" s="9">
        <v>2</v>
      </c>
      <c r="W588" t="s">
        <v>553</v>
      </c>
      <c r="X588" t="s">
        <v>3185</v>
      </c>
      <c r="Y588" s="3" t="s">
        <v>2325</v>
      </c>
      <c r="Z588" s="4">
        <v>12</v>
      </c>
      <c r="AA588" s="5">
        <v>1243</v>
      </c>
      <c r="AB588" t="s">
        <v>3294</v>
      </c>
      <c r="AC588" t="s">
        <v>3295</v>
      </c>
      <c r="AD588">
        <v>1934</v>
      </c>
      <c r="AE588">
        <v>6</v>
      </c>
      <c r="AF588">
        <v>25</v>
      </c>
      <c r="AG588" t="s">
        <v>3296</v>
      </c>
      <c r="AH588" t="s">
        <v>3296</v>
      </c>
      <c r="AJ588" t="s">
        <v>4</v>
      </c>
      <c r="AK588" t="s">
        <v>11</v>
      </c>
      <c r="AL588">
        <v>-27979</v>
      </c>
      <c r="AM588">
        <v>6715643</v>
      </c>
      <c r="AN588" s="5">
        <v>-27000</v>
      </c>
      <c r="AO588" s="5">
        <v>6715000</v>
      </c>
      <c r="AP588">
        <v>1890</v>
      </c>
      <c r="AR588">
        <v>8</v>
      </c>
      <c r="AS588" t="s">
        <v>240</v>
      </c>
      <c r="AT588" t="s">
        <v>3297</v>
      </c>
      <c r="AU588">
        <v>100343</v>
      </c>
      <c r="AW588" s="6" t="s">
        <v>14</v>
      </c>
      <c r="AX588">
        <v>1</v>
      </c>
      <c r="AY588" t="s">
        <v>15</v>
      </c>
      <c r="AZ588" t="s">
        <v>3298</v>
      </c>
      <c r="BA588" t="s">
        <v>3299</v>
      </c>
      <c r="BB588">
        <v>8</v>
      </c>
      <c r="BC588" t="s">
        <v>18</v>
      </c>
      <c r="BD588" t="s">
        <v>19</v>
      </c>
      <c r="BE588">
        <v>1</v>
      </c>
      <c r="BF588" s="7">
        <v>34005</v>
      </c>
      <c r="BG588" s="8" t="s">
        <v>20</v>
      </c>
      <c r="BI588">
        <v>3</v>
      </c>
      <c r="BJ588">
        <v>497020</v>
      </c>
      <c r="BK588">
        <v>158227</v>
      </c>
      <c r="BL588" t="s">
        <v>3300</v>
      </c>
      <c r="BN588" t="s">
        <v>3301</v>
      </c>
      <c r="BX588">
        <v>49226</v>
      </c>
    </row>
    <row r="589" spans="1:76" x14ac:dyDescent="0.25">
      <c r="A589">
        <v>34772</v>
      </c>
      <c r="B589">
        <v>325818</v>
      </c>
      <c r="F589" t="s">
        <v>0</v>
      </c>
      <c r="G589" t="s">
        <v>1</v>
      </c>
      <c r="H589" t="s">
        <v>2767</v>
      </c>
      <c r="I589" s="1" t="str">
        <f>HYPERLINK(AT589,"Hb")</f>
        <v>Hb</v>
      </c>
      <c r="K589">
        <v>1</v>
      </c>
      <c r="L589" t="s">
        <v>3</v>
      </c>
      <c r="M589">
        <v>100343</v>
      </c>
      <c r="N589" t="s">
        <v>4</v>
      </c>
      <c r="O589" t="s">
        <v>4</v>
      </c>
      <c r="U589" t="s">
        <v>2752</v>
      </c>
      <c r="V589" s="2">
        <v>1</v>
      </c>
      <c r="W589" t="s">
        <v>553</v>
      </c>
      <c r="X589" t="s">
        <v>2592</v>
      </c>
      <c r="Y589" s="3" t="s">
        <v>2325</v>
      </c>
      <c r="Z589" s="4">
        <v>12</v>
      </c>
      <c r="AA589" s="5">
        <v>1221</v>
      </c>
      <c r="AB589" s="5" t="s">
        <v>2592</v>
      </c>
      <c r="AC589" t="s">
        <v>2768</v>
      </c>
      <c r="AD589">
        <v>1934</v>
      </c>
      <c r="AE589">
        <v>5</v>
      </c>
      <c r="AF589">
        <v>15</v>
      </c>
      <c r="AG589" t="s">
        <v>2761</v>
      </c>
      <c r="AH589" t="s">
        <v>2761</v>
      </c>
      <c r="AJ589" t="s">
        <v>4</v>
      </c>
      <c r="AK589" t="s">
        <v>11</v>
      </c>
      <c r="AL589">
        <v>-32242</v>
      </c>
      <c r="AM589">
        <v>6665073</v>
      </c>
      <c r="AN589" s="5">
        <v>-33000</v>
      </c>
      <c r="AO589" s="5">
        <v>6665000</v>
      </c>
      <c r="AP589">
        <v>707</v>
      </c>
      <c r="AR589">
        <v>8</v>
      </c>
      <c r="AS589" t="s">
        <v>240</v>
      </c>
      <c r="AT589" t="s">
        <v>2769</v>
      </c>
      <c r="AU589">
        <v>100343</v>
      </c>
      <c r="AW589" s="6" t="s">
        <v>14</v>
      </c>
      <c r="AX589">
        <v>1</v>
      </c>
      <c r="AY589" t="s">
        <v>15</v>
      </c>
      <c r="AZ589" t="s">
        <v>2763</v>
      </c>
      <c r="BA589" t="s">
        <v>2770</v>
      </c>
      <c r="BB589">
        <v>8</v>
      </c>
      <c r="BC589" t="s">
        <v>18</v>
      </c>
      <c r="BD589" t="s">
        <v>19</v>
      </c>
      <c r="BE589">
        <v>1</v>
      </c>
      <c r="BF589" s="7">
        <v>38468</v>
      </c>
      <c r="BG589" s="8" t="s">
        <v>20</v>
      </c>
      <c r="BI589">
        <v>3</v>
      </c>
      <c r="BJ589">
        <v>497006</v>
      </c>
      <c r="BK589">
        <v>158163</v>
      </c>
      <c r="BL589" t="s">
        <v>2771</v>
      </c>
      <c r="BN589" t="s">
        <v>2772</v>
      </c>
      <c r="BX589">
        <v>34772</v>
      </c>
    </row>
    <row r="590" spans="1:76" x14ac:dyDescent="0.25">
      <c r="A590">
        <v>405670</v>
      </c>
      <c r="B590">
        <v>325790</v>
      </c>
      <c r="F590" t="s">
        <v>0</v>
      </c>
      <c r="G590" t="s">
        <v>1</v>
      </c>
      <c r="H590" t="s">
        <v>904</v>
      </c>
      <c r="I590" s="1" t="str">
        <f>HYPERLINK(AT590,"Hb")</f>
        <v>Hb</v>
      </c>
      <c r="K590">
        <v>1</v>
      </c>
      <c r="L590" t="s">
        <v>3</v>
      </c>
      <c r="M590">
        <v>100343</v>
      </c>
      <c r="N590" t="s">
        <v>4</v>
      </c>
      <c r="O590" t="s">
        <v>4</v>
      </c>
      <c r="U590" t="s">
        <v>745</v>
      </c>
      <c r="V590" s="2">
        <v>1</v>
      </c>
      <c r="W590" t="s">
        <v>533</v>
      </c>
      <c r="X590" t="s">
        <v>859</v>
      </c>
      <c r="Y590" t="s">
        <v>620</v>
      </c>
      <c r="Z590" s="4">
        <v>5</v>
      </c>
      <c r="AA590" s="5">
        <v>529</v>
      </c>
      <c r="AB590" s="5" t="s">
        <v>859</v>
      </c>
      <c r="AC590" t="s">
        <v>905</v>
      </c>
      <c r="AD590">
        <v>1935</v>
      </c>
      <c r="AE590">
        <v>7</v>
      </c>
      <c r="AF590">
        <v>24</v>
      </c>
      <c r="AG590" t="s">
        <v>401</v>
      </c>
      <c r="AH590" t="s">
        <v>401</v>
      </c>
      <c r="AJ590" t="s">
        <v>4</v>
      </c>
      <c r="AK590" t="s">
        <v>11</v>
      </c>
      <c r="AL590">
        <v>268184</v>
      </c>
      <c r="AM590">
        <v>6737274</v>
      </c>
      <c r="AN590" s="5">
        <v>269000</v>
      </c>
      <c r="AO590" s="5">
        <v>6737000</v>
      </c>
      <c r="AP590">
        <v>461</v>
      </c>
      <c r="AR590">
        <v>8</v>
      </c>
      <c r="AS590" t="s">
        <v>240</v>
      </c>
      <c r="AT590" t="s">
        <v>906</v>
      </c>
      <c r="AU590">
        <v>100343</v>
      </c>
      <c r="AW590" s="6" t="s">
        <v>14</v>
      </c>
      <c r="AX590">
        <v>1</v>
      </c>
      <c r="AY590" t="s">
        <v>15</v>
      </c>
      <c r="AZ590" t="s">
        <v>907</v>
      </c>
      <c r="BA590" t="s">
        <v>908</v>
      </c>
      <c r="BB590">
        <v>8</v>
      </c>
      <c r="BC590" t="s">
        <v>18</v>
      </c>
      <c r="BD590" t="s">
        <v>19</v>
      </c>
      <c r="BE590">
        <v>1</v>
      </c>
      <c r="BF590" s="7">
        <v>34005</v>
      </c>
      <c r="BG590" s="8" t="s">
        <v>20</v>
      </c>
      <c r="BI590">
        <v>3</v>
      </c>
      <c r="BJ590">
        <v>496978</v>
      </c>
      <c r="BK590">
        <v>157978</v>
      </c>
      <c r="BL590" t="s">
        <v>909</v>
      </c>
      <c r="BN590" t="s">
        <v>910</v>
      </c>
      <c r="BX590">
        <v>405670</v>
      </c>
    </row>
    <row r="591" spans="1:76" x14ac:dyDescent="0.25">
      <c r="A591">
        <v>426089</v>
      </c>
      <c r="B591">
        <v>325792</v>
      </c>
      <c r="F591" t="s">
        <v>0</v>
      </c>
      <c r="G591" t="s">
        <v>1</v>
      </c>
      <c r="H591" t="s">
        <v>769</v>
      </c>
      <c r="I591" s="1" t="str">
        <f>HYPERLINK(AT591,"Hb")</f>
        <v>Hb</v>
      </c>
      <c r="K591">
        <v>1</v>
      </c>
      <c r="L591" t="s">
        <v>3</v>
      </c>
      <c r="M591">
        <v>100343</v>
      </c>
      <c r="N591" t="s">
        <v>4</v>
      </c>
      <c r="O591" t="s">
        <v>4</v>
      </c>
      <c r="U591" t="s">
        <v>770</v>
      </c>
      <c r="V591" s="2">
        <v>1</v>
      </c>
      <c r="W591" t="s">
        <v>533</v>
      </c>
      <c r="X591" t="s">
        <v>746</v>
      </c>
      <c r="Y591" t="s">
        <v>620</v>
      </c>
      <c r="Z591" s="4">
        <v>5</v>
      </c>
      <c r="AA591" s="5">
        <v>528</v>
      </c>
      <c r="AB591" t="s">
        <v>746</v>
      </c>
      <c r="AC591" t="s">
        <v>771</v>
      </c>
      <c r="AD591">
        <v>1935</v>
      </c>
      <c r="AE591">
        <v>7</v>
      </c>
      <c r="AF591">
        <v>11</v>
      </c>
      <c r="AG591" t="s">
        <v>401</v>
      </c>
      <c r="AH591" t="s">
        <v>401</v>
      </c>
      <c r="AJ591" t="s">
        <v>4</v>
      </c>
      <c r="AK591" t="s">
        <v>11</v>
      </c>
      <c r="AL591">
        <v>273339</v>
      </c>
      <c r="AM591">
        <v>6734845</v>
      </c>
      <c r="AN591" s="5">
        <v>273000</v>
      </c>
      <c r="AO591" s="5">
        <v>6735000</v>
      </c>
      <c r="AP591">
        <v>461</v>
      </c>
      <c r="AR591">
        <v>8</v>
      </c>
      <c r="AS591" t="s">
        <v>240</v>
      </c>
      <c r="AT591" t="s">
        <v>772</v>
      </c>
      <c r="AU591">
        <v>100343</v>
      </c>
      <c r="AW591" s="6" t="s">
        <v>14</v>
      </c>
      <c r="AX591">
        <v>1</v>
      </c>
      <c r="AY591" t="s">
        <v>15</v>
      </c>
      <c r="AZ591" t="s">
        <v>773</v>
      </c>
      <c r="BA591" t="s">
        <v>774</v>
      </c>
      <c r="BB591">
        <v>8</v>
      </c>
      <c r="BC591" t="s">
        <v>18</v>
      </c>
      <c r="BD591" t="s">
        <v>19</v>
      </c>
      <c r="BE591">
        <v>1</v>
      </c>
      <c r="BF591" s="7">
        <v>34005</v>
      </c>
      <c r="BG591" s="8" t="s">
        <v>20</v>
      </c>
      <c r="BI591">
        <v>3</v>
      </c>
      <c r="BJ591">
        <v>496980</v>
      </c>
      <c r="BK591">
        <v>157974</v>
      </c>
      <c r="BL591" t="s">
        <v>775</v>
      </c>
      <c r="BN591" t="s">
        <v>776</v>
      </c>
      <c r="BX591">
        <v>426089</v>
      </c>
    </row>
    <row r="592" spans="1:76" x14ac:dyDescent="0.25">
      <c r="A592">
        <v>422902</v>
      </c>
      <c r="B592">
        <v>171961</v>
      </c>
      <c r="F592" t="s">
        <v>0</v>
      </c>
      <c r="G592" t="s">
        <v>1</v>
      </c>
      <c r="H592" t="s">
        <v>777</v>
      </c>
      <c r="I592" t="s">
        <v>778</v>
      </c>
      <c r="K592">
        <v>1</v>
      </c>
      <c r="L592" t="s">
        <v>3</v>
      </c>
      <c r="M592">
        <v>100343</v>
      </c>
      <c r="N592" t="s">
        <v>4</v>
      </c>
      <c r="O592" t="s">
        <v>4</v>
      </c>
      <c r="U592" t="s">
        <v>770</v>
      </c>
      <c r="V592" s="2">
        <v>1</v>
      </c>
      <c r="W592" t="s">
        <v>533</v>
      </c>
      <c r="X592" t="s">
        <v>746</v>
      </c>
      <c r="Y592" t="s">
        <v>620</v>
      </c>
      <c r="Z592" s="4">
        <v>5</v>
      </c>
      <c r="AA592" s="5">
        <v>528</v>
      </c>
      <c r="AB592" t="s">
        <v>746</v>
      </c>
      <c r="AC592" t="s">
        <v>779</v>
      </c>
      <c r="AD592">
        <v>1935</v>
      </c>
      <c r="AE592">
        <v>7</v>
      </c>
      <c r="AF592">
        <v>11</v>
      </c>
      <c r="AG592" t="s">
        <v>780</v>
      </c>
      <c r="AH592" t="s">
        <v>780</v>
      </c>
      <c r="AJ592" t="s">
        <v>4</v>
      </c>
      <c r="AK592" t="s">
        <v>11</v>
      </c>
      <c r="AL592">
        <v>272381</v>
      </c>
      <c r="AM592">
        <v>6734832</v>
      </c>
      <c r="AN592" s="5">
        <v>273000</v>
      </c>
      <c r="AO592" s="5">
        <v>6735000</v>
      </c>
      <c r="AP592">
        <v>1414</v>
      </c>
      <c r="AR592">
        <v>23</v>
      </c>
      <c r="AT592" s="7"/>
      <c r="AU592">
        <v>100343</v>
      </c>
      <c r="AW592" s="6" t="s">
        <v>14</v>
      </c>
      <c r="AX592">
        <v>1</v>
      </c>
      <c r="AY592" t="s">
        <v>15</v>
      </c>
      <c r="AZ592" t="s">
        <v>781</v>
      </c>
      <c r="BA592" t="s">
        <v>782</v>
      </c>
      <c r="BB592">
        <v>23</v>
      </c>
      <c r="BC592" t="s">
        <v>18</v>
      </c>
      <c r="BD592" t="s">
        <v>783</v>
      </c>
      <c r="BF592" s="7">
        <v>39342</v>
      </c>
      <c r="BG592" s="8" t="s">
        <v>20</v>
      </c>
      <c r="BI592">
        <v>4</v>
      </c>
      <c r="BJ592">
        <v>320514</v>
      </c>
      <c r="BK592">
        <v>157973</v>
      </c>
      <c r="BL592" t="s">
        <v>784</v>
      </c>
      <c r="BX592">
        <v>422902</v>
      </c>
    </row>
    <row r="593" spans="1:76" x14ac:dyDescent="0.25">
      <c r="A593">
        <v>424500</v>
      </c>
      <c r="B593">
        <v>325793</v>
      </c>
      <c r="F593" t="s">
        <v>0</v>
      </c>
      <c r="G593" t="s">
        <v>1</v>
      </c>
      <c r="H593" t="s">
        <v>809</v>
      </c>
      <c r="I593" s="1" t="str">
        <f>HYPERLINK(AT593,"Hb")</f>
        <v>Hb</v>
      </c>
      <c r="K593">
        <v>1</v>
      </c>
      <c r="L593" t="s">
        <v>3</v>
      </c>
      <c r="M593">
        <v>100343</v>
      </c>
      <c r="N593" t="s">
        <v>4</v>
      </c>
      <c r="O593" t="s">
        <v>4</v>
      </c>
      <c r="U593" t="s">
        <v>810</v>
      </c>
      <c r="V593" s="2">
        <v>1</v>
      </c>
      <c r="W593" t="s">
        <v>533</v>
      </c>
      <c r="X593" t="s">
        <v>746</v>
      </c>
      <c r="Y593" t="s">
        <v>620</v>
      </c>
      <c r="Z593" s="4">
        <v>5</v>
      </c>
      <c r="AA593" s="5">
        <v>528</v>
      </c>
      <c r="AB593" t="s">
        <v>746</v>
      </c>
      <c r="AC593" t="s">
        <v>811</v>
      </c>
      <c r="AD593">
        <v>1935</v>
      </c>
      <c r="AE593">
        <v>7</v>
      </c>
      <c r="AF593">
        <v>15</v>
      </c>
      <c r="AG593" t="s">
        <v>401</v>
      </c>
      <c r="AH593" t="s">
        <v>401</v>
      </c>
      <c r="AJ593" t="s">
        <v>4</v>
      </c>
      <c r="AK593" t="s">
        <v>11</v>
      </c>
      <c r="AL593">
        <v>272872</v>
      </c>
      <c r="AM593">
        <v>6736896</v>
      </c>
      <c r="AN593" s="5">
        <v>273000</v>
      </c>
      <c r="AO593" s="5">
        <v>6737000</v>
      </c>
      <c r="AP593">
        <v>361</v>
      </c>
      <c r="AR593">
        <v>8</v>
      </c>
      <c r="AS593" t="s">
        <v>240</v>
      </c>
      <c r="AT593" t="s">
        <v>812</v>
      </c>
      <c r="AU593">
        <v>100343</v>
      </c>
      <c r="AW593" s="6" t="s">
        <v>14</v>
      </c>
      <c r="AX593">
        <v>1</v>
      </c>
      <c r="AY593" t="s">
        <v>15</v>
      </c>
      <c r="AZ593" t="s">
        <v>813</v>
      </c>
      <c r="BA593" t="s">
        <v>814</v>
      </c>
      <c r="BB593">
        <v>8</v>
      </c>
      <c r="BC593" t="s">
        <v>18</v>
      </c>
      <c r="BD593" t="s">
        <v>19</v>
      </c>
      <c r="BE593">
        <v>1</v>
      </c>
      <c r="BF593" s="7">
        <v>34005</v>
      </c>
      <c r="BG593" s="8" t="s">
        <v>20</v>
      </c>
      <c r="BI593">
        <v>3</v>
      </c>
      <c r="BJ593">
        <v>496981</v>
      </c>
      <c r="BK593">
        <v>157975</v>
      </c>
      <c r="BL593" t="s">
        <v>815</v>
      </c>
      <c r="BN593" t="s">
        <v>816</v>
      </c>
      <c r="BX593">
        <v>424500</v>
      </c>
    </row>
    <row r="594" spans="1:76" x14ac:dyDescent="0.25">
      <c r="A594">
        <v>434152</v>
      </c>
      <c r="B594">
        <v>171985</v>
      </c>
      <c r="F594" t="s">
        <v>0</v>
      </c>
      <c r="G594" t="s">
        <v>1</v>
      </c>
      <c r="H594" t="s">
        <v>845</v>
      </c>
      <c r="I594" t="s">
        <v>778</v>
      </c>
      <c r="K594">
        <v>1</v>
      </c>
      <c r="L594" t="s">
        <v>3</v>
      </c>
      <c r="M594">
        <v>100343</v>
      </c>
      <c r="N594" t="s">
        <v>4</v>
      </c>
      <c r="O594" t="s">
        <v>4</v>
      </c>
      <c r="S594" t="s">
        <v>846</v>
      </c>
      <c r="T594" t="s">
        <v>847</v>
      </c>
      <c r="U594" t="s">
        <v>848</v>
      </c>
      <c r="V594" s="10">
        <v>3</v>
      </c>
      <c r="W594" t="s">
        <v>533</v>
      </c>
      <c r="X594" t="s">
        <v>746</v>
      </c>
      <c r="Y594" t="s">
        <v>620</v>
      </c>
      <c r="Z594" s="4">
        <v>5</v>
      </c>
      <c r="AA594" s="5">
        <v>528</v>
      </c>
      <c r="AB594" t="s">
        <v>746</v>
      </c>
      <c r="AC594" t="s">
        <v>849</v>
      </c>
      <c r="AD594">
        <v>1935</v>
      </c>
      <c r="AE594">
        <v>7</v>
      </c>
      <c r="AF594">
        <v>15</v>
      </c>
      <c r="AG594" t="s">
        <v>780</v>
      </c>
      <c r="AH594" t="s">
        <v>780</v>
      </c>
      <c r="AJ594" t="s">
        <v>4</v>
      </c>
      <c r="AK594" t="s">
        <v>11</v>
      </c>
      <c r="AL594">
        <v>276701</v>
      </c>
      <c r="AM594">
        <v>6728220</v>
      </c>
      <c r="AN594" s="5">
        <v>277000</v>
      </c>
      <c r="AO594" s="5">
        <v>6729000</v>
      </c>
      <c r="AP594">
        <v>18958</v>
      </c>
      <c r="AR594">
        <v>23</v>
      </c>
      <c r="AT594" s="7"/>
      <c r="AU594">
        <v>100343</v>
      </c>
      <c r="AW594" s="6" t="s">
        <v>14</v>
      </c>
      <c r="AX594">
        <v>1</v>
      </c>
      <c r="AY594" t="s">
        <v>15</v>
      </c>
      <c r="AZ594" t="s">
        <v>850</v>
      </c>
      <c r="BA594" t="s">
        <v>851</v>
      </c>
      <c r="BB594">
        <v>23</v>
      </c>
      <c r="BC594" t="s">
        <v>18</v>
      </c>
      <c r="BD594" t="s">
        <v>783</v>
      </c>
      <c r="BF594" s="7">
        <v>38998</v>
      </c>
      <c r="BG594" s="8" t="s">
        <v>20</v>
      </c>
      <c r="BI594">
        <v>4</v>
      </c>
      <c r="BJ594">
        <v>320544</v>
      </c>
      <c r="BK594">
        <v>157971</v>
      </c>
      <c r="BL594" t="s">
        <v>852</v>
      </c>
      <c r="BX594">
        <v>434152</v>
      </c>
    </row>
    <row r="595" spans="1:76" x14ac:dyDescent="0.25">
      <c r="A595">
        <v>434180</v>
      </c>
      <c r="B595">
        <v>172024</v>
      </c>
      <c r="F595" t="s">
        <v>0</v>
      </c>
      <c r="G595" t="s">
        <v>1</v>
      </c>
      <c r="H595" t="s">
        <v>853</v>
      </c>
      <c r="I595" t="s">
        <v>778</v>
      </c>
      <c r="K595">
        <v>1</v>
      </c>
      <c r="L595" t="s">
        <v>3</v>
      </c>
      <c r="M595">
        <v>100343</v>
      </c>
      <c r="N595" t="s">
        <v>4</v>
      </c>
      <c r="O595" t="s">
        <v>4</v>
      </c>
      <c r="U595" t="s">
        <v>848</v>
      </c>
      <c r="V595" s="10">
        <v>3</v>
      </c>
      <c r="W595" t="s">
        <v>533</v>
      </c>
      <c r="X595" t="s">
        <v>746</v>
      </c>
      <c r="Y595" t="s">
        <v>620</v>
      </c>
      <c r="Z595" s="4">
        <v>5</v>
      </c>
      <c r="AA595" s="5">
        <v>528</v>
      </c>
      <c r="AB595" t="s">
        <v>746</v>
      </c>
      <c r="AC595" t="s">
        <v>854</v>
      </c>
      <c r="AD595">
        <v>1935</v>
      </c>
      <c r="AE595">
        <v>7</v>
      </c>
      <c r="AF595">
        <v>24</v>
      </c>
      <c r="AG595" t="s">
        <v>780</v>
      </c>
      <c r="AH595" t="s">
        <v>780</v>
      </c>
      <c r="AJ595" t="s">
        <v>4</v>
      </c>
      <c r="AK595" t="s">
        <v>11</v>
      </c>
      <c r="AL595">
        <v>276701</v>
      </c>
      <c r="AM595">
        <v>6728220</v>
      </c>
      <c r="AN595" s="5">
        <v>277000</v>
      </c>
      <c r="AO595" s="5">
        <v>6729000</v>
      </c>
      <c r="AP595">
        <v>18958</v>
      </c>
      <c r="AR595">
        <v>23</v>
      </c>
      <c r="AT595" s="7"/>
      <c r="AU595">
        <v>100343</v>
      </c>
      <c r="AW595" s="6" t="s">
        <v>14</v>
      </c>
      <c r="AX595">
        <v>1</v>
      </c>
      <c r="AY595" t="s">
        <v>15</v>
      </c>
      <c r="AZ595" t="s">
        <v>850</v>
      </c>
      <c r="BA595" t="s">
        <v>855</v>
      </c>
      <c r="BB595">
        <v>23</v>
      </c>
      <c r="BC595" t="s">
        <v>18</v>
      </c>
      <c r="BD595" t="s">
        <v>783</v>
      </c>
      <c r="BF595" s="7">
        <v>38998</v>
      </c>
      <c r="BG595" s="8" t="s">
        <v>20</v>
      </c>
      <c r="BI595">
        <v>4</v>
      </c>
      <c r="BJ595">
        <v>320590</v>
      </c>
      <c r="BK595">
        <v>157972</v>
      </c>
      <c r="BL595" t="s">
        <v>856</v>
      </c>
      <c r="BX595">
        <v>434180</v>
      </c>
    </row>
    <row r="596" spans="1:76" x14ac:dyDescent="0.25">
      <c r="A596">
        <v>87921</v>
      </c>
      <c r="B596">
        <v>325847</v>
      </c>
      <c r="F596" t="s">
        <v>0</v>
      </c>
      <c r="G596" t="s">
        <v>1</v>
      </c>
      <c r="H596" t="s">
        <v>3741</v>
      </c>
      <c r="I596" s="1" t="str">
        <f>HYPERLINK(AT596,"Hb")</f>
        <v>Hb</v>
      </c>
      <c r="K596">
        <v>1</v>
      </c>
      <c r="L596" t="s">
        <v>3</v>
      </c>
      <c r="M596">
        <v>100343</v>
      </c>
      <c r="N596" t="s">
        <v>4</v>
      </c>
      <c r="O596" t="s">
        <v>4</v>
      </c>
      <c r="U596" t="s">
        <v>3742</v>
      </c>
      <c r="V596" s="2">
        <v>1</v>
      </c>
      <c r="W596" t="s">
        <v>553</v>
      </c>
      <c r="X596" t="s">
        <v>3714</v>
      </c>
      <c r="Y596" s="3" t="s">
        <v>3400</v>
      </c>
      <c r="Z596" s="4">
        <v>14</v>
      </c>
      <c r="AA596" s="5">
        <v>1445</v>
      </c>
      <c r="AB596" s="5" t="s">
        <v>3714</v>
      </c>
      <c r="AC596" t="s">
        <v>3743</v>
      </c>
      <c r="AD596">
        <v>1935</v>
      </c>
      <c r="AE596">
        <v>5</v>
      </c>
      <c r="AF596">
        <v>26</v>
      </c>
      <c r="AG596" t="s">
        <v>3744</v>
      </c>
      <c r="AH596" t="s">
        <v>3744</v>
      </c>
      <c r="AJ596" t="s">
        <v>4</v>
      </c>
      <c r="AK596" t="s">
        <v>11</v>
      </c>
      <c r="AL596">
        <v>34196</v>
      </c>
      <c r="AM596">
        <v>6884804</v>
      </c>
      <c r="AN596" s="5">
        <v>35000</v>
      </c>
      <c r="AO596" s="5">
        <v>6885000</v>
      </c>
      <c r="AP596">
        <v>707</v>
      </c>
      <c r="AR596">
        <v>8</v>
      </c>
      <c r="AS596" t="s">
        <v>240</v>
      </c>
      <c r="AT596" t="s">
        <v>3745</v>
      </c>
      <c r="AU596">
        <v>100343</v>
      </c>
      <c r="AW596" s="6" t="s">
        <v>14</v>
      </c>
      <c r="AX596">
        <v>1</v>
      </c>
      <c r="AY596" t="s">
        <v>15</v>
      </c>
      <c r="AZ596" t="s">
        <v>3746</v>
      </c>
      <c r="BA596" t="s">
        <v>3747</v>
      </c>
      <c r="BB596">
        <v>8</v>
      </c>
      <c r="BC596" t="s">
        <v>18</v>
      </c>
      <c r="BD596" t="s">
        <v>19</v>
      </c>
      <c r="BE596">
        <v>1</v>
      </c>
      <c r="BF596" s="7">
        <v>37003</v>
      </c>
      <c r="BG596" s="8" t="s">
        <v>20</v>
      </c>
      <c r="BI596">
        <v>3</v>
      </c>
      <c r="BJ596">
        <v>497034</v>
      </c>
      <c r="BK596">
        <v>158279</v>
      </c>
      <c r="BL596" t="s">
        <v>3748</v>
      </c>
      <c r="BN596" t="s">
        <v>3749</v>
      </c>
      <c r="BX596">
        <v>87921</v>
      </c>
    </row>
    <row r="597" spans="1:76" x14ac:dyDescent="0.25">
      <c r="A597">
        <v>89182</v>
      </c>
      <c r="B597">
        <v>325857</v>
      </c>
      <c r="F597" t="s">
        <v>0</v>
      </c>
      <c r="G597" t="s">
        <v>1</v>
      </c>
      <c r="H597" t="s">
        <v>4239</v>
      </c>
      <c r="I597" s="1" t="str">
        <f>HYPERLINK(AT597,"Hb")</f>
        <v>Hb</v>
      </c>
      <c r="K597">
        <v>1</v>
      </c>
      <c r="L597" t="s">
        <v>3</v>
      </c>
      <c r="M597">
        <v>100343</v>
      </c>
      <c r="N597" t="s">
        <v>4</v>
      </c>
      <c r="O597" t="s">
        <v>4</v>
      </c>
      <c r="U597" t="s">
        <v>4232</v>
      </c>
      <c r="V597" s="2">
        <v>1</v>
      </c>
      <c r="W597" t="s">
        <v>3775</v>
      </c>
      <c r="X597" t="s">
        <v>4222</v>
      </c>
      <c r="Y597" t="s">
        <v>3777</v>
      </c>
      <c r="Z597" s="4">
        <v>15</v>
      </c>
      <c r="AA597" s="5">
        <v>1519</v>
      </c>
      <c r="AB597" s="5" t="s">
        <v>4222</v>
      </c>
      <c r="AC597" t="s">
        <v>4240</v>
      </c>
      <c r="AD597">
        <v>1935</v>
      </c>
      <c r="AE597">
        <v>8</v>
      </c>
      <c r="AF597">
        <v>6</v>
      </c>
      <c r="AG597" t="s">
        <v>4241</v>
      </c>
      <c r="AH597" t="s">
        <v>4241</v>
      </c>
      <c r="AJ597" t="s">
        <v>4</v>
      </c>
      <c r="AK597" t="s">
        <v>11</v>
      </c>
      <c r="AL597">
        <v>36394</v>
      </c>
      <c r="AM597">
        <v>6919332</v>
      </c>
      <c r="AN597" s="5">
        <v>37000</v>
      </c>
      <c r="AO597" s="5">
        <v>6919000</v>
      </c>
      <c r="AP597">
        <v>1118</v>
      </c>
      <c r="AR597">
        <v>8</v>
      </c>
      <c r="AS597" t="s">
        <v>240</v>
      </c>
      <c r="AT597" t="s">
        <v>4242</v>
      </c>
      <c r="AU597">
        <v>100343</v>
      </c>
      <c r="AW597" s="6" t="s">
        <v>14</v>
      </c>
      <c r="AX597">
        <v>1</v>
      </c>
      <c r="AY597" t="s">
        <v>15</v>
      </c>
      <c r="AZ597" t="s">
        <v>4235</v>
      </c>
      <c r="BA597" t="s">
        <v>4243</v>
      </c>
      <c r="BB597">
        <v>8</v>
      </c>
      <c r="BC597" t="s">
        <v>18</v>
      </c>
      <c r="BD597" t="s">
        <v>19</v>
      </c>
      <c r="BE597">
        <v>1</v>
      </c>
      <c r="BF597" s="7">
        <v>34005</v>
      </c>
      <c r="BG597" s="8" t="s">
        <v>20</v>
      </c>
      <c r="BI597">
        <v>3</v>
      </c>
      <c r="BJ597">
        <v>497043</v>
      </c>
      <c r="BK597">
        <v>158308</v>
      </c>
      <c r="BL597" t="s">
        <v>4244</v>
      </c>
      <c r="BN597" t="s">
        <v>4245</v>
      </c>
      <c r="BX597">
        <v>89182</v>
      </c>
    </row>
    <row r="598" spans="1:76" x14ac:dyDescent="0.25">
      <c r="A598">
        <v>52079</v>
      </c>
      <c r="B598">
        <v>325816</v>
      </c>
      <c r="F598" t="s">
        <v>0</v>
      </c>
      <c r="G598" t="s">
        <v>1</v>
      </c>
      <c r="H598" t="s">
        <v>2599</v>
      </c>
      <c r="I598" s="1" t="str">
        <f>HYPERLINK(AT598,"Hb")</f>
        <v>Hb</v>
      </c>
      <c r="K598">
        <v>1</v>
      </c>
      <c r="L598" t="s">
        <v>3</v>
      </c>
      <c r="M598">
        <v>100343</v>
      </c>
      <c r="N598" t="s">
        <v>4</v>
      </c>
      <c r="O598" t="s">
        <v>4</v>
      </c>
      <c r="U598" t="s">
        <v>2591</v>
      </c>
      <c r="V598" s="2">
        <v>1</v>
      </c>
      <c r="W598" t="s">
        <v>553</v>
      </c>
      <c r="X598" t="s">
        <v>2592</v>
      </c>
      <c r="Y598" s="3" t="s">
        <v>2325</v>
      </c>
      <c r="Z598" s="4">
        <v>12</v>
      </c>
      <c r="AA598" s="5">
        <v>1221</v>
      </c>
      <c r="AB598" s="5" t="s">
        <v>2592</v>
      </c>
      <c r="AC598" t="s">
        <v>2600</v>
      </c>
      <c r="AD598">
        <v>1936</v>
      </c>
      <c r="AE598">
        <v>6</v>
      </c>
      <c r="AF598">
        <v>19</v>
      </c>
      <c r="AG598" t="s">
        <v>1426</v>
      </c>
      <c r="AH598" t="s">
        <v>1426</v>
      </c>
      <c r="AJ598" t="s">
        <v>4</v>
      </c>
      <c r="AK598" t="s">
        <v>11</v>
      </c>
      <c r="AL598">
        <v>-24691</v>
      </c>
      <c r="AM598">
        <v>6672748</v>
      </c>
      <c r="AN598" s="5">
        <v>-25000</v>
      </c>
      <c r="AO598" s="5">
        <v>6673000</v>
      </c>
      <c r="AP598">
        <v>707</v>
      </c>
      <c r="AR598">
        <v>8</v>
      </c>
      <c r="AS598" t="s">
        <v>240</v>
      </c>
      <c r="AT598" t="s">
        <v>2601</v>
      </c>
      <c r="AU598">
        <v>100343</v>
      </c>
      <c r="AW598" s="6" t="s">
        <v>14</v>
      </c>
      <c r="AX598">
        <v>1</v>
      </c>
      <c r="AY598" t="s">
        <v>15</v>
      </c>
      <c r="AZ598" t="s">
        <v>2602</v>
      </c>
      <c r="BA598" t="s">
        <v>2603</v>
      </c>
      <c r="BB598">
        <v>8</v>
      </c>
      <c r="BC598" t="s">
        <v>18</v>
      </c>
      <c r="BD598" t="s">
        <v>19</v>
      </c>
      <c r="BE598">
        <v>1</v>
      </c>
      <c r="BF598" s="7">
        <v>34005</v>
      </c>
      <c r="BG598" s="8" t="s">
        <v>20</v>
      </c>
      <c r="BI598">
        <v>3</v>
      </c>
      <c r="BJ598">
        <v>497004</v>
      </c>
      <c r="BK598">
        <v>158164</v>
      </c>
      <c r="BL598" t="s">
        <v>2604</v>
      </c>
      <c r="BN598" t="s">
        <v>2605</v>
      </c>
      <c r="BX598">
        <v>52079</v>
      </c>
    </row>
    <row r="599" spans="1:76" x14ac:dyDescent="0.25">
      <c r="A599">
        <v>52080</v>
      </c>
      <c r="B599">
        <v>325819</v>
      </c>
      <c r="F599" t="s">
        <v>0</v>
      </c>
      <c r="G599" t="s">
        <v>1</v>
      </c>
      <c r="H599" t="s">
        <v>2606</v>
      </c>
      <c r="I599" s="1" t="str">
        <f>HYPERLINK(AT599,"Hb")</f>
        <v>Hb</v>
      </c>
      <c r="K599">
        <v>1</v>
      </c>
      <c r="L599" t="s">
        <v>3</v>
      </c>
      <c r="M599">
        <v>100343</v>
      </c>
      <c r="N599" t="s">
        <v>4</v>
      </c>
      <c r="O599" t="s">
        <v>4</v>
      </c>
      <c r="U599" t="s">
        <v>2591</v>
      </c>
      <c r="V599" s="2">
        <v>1</v>
      </c>
      <c r="W599" t="s">
        <v>553</v>
      </c>
      <c r="X599" t="s">
        <v>2592</v>
      </c>
      <c r="Y599" s="3" t="s">
        <v>2325</v>
      </c>
      <c r="Z599" s="4">
        <v>12</v>
      </c>
      <c r="AA599" s="5">
        <v>1221</v>
      </c>
      <c r="AB599" s="5" t="s">
        <v>2592</v>
      </c>
      <c r="AC599" t="s">
        <v>2607</v>
      </c>
      <c r="AD599">
        <v>1936</v>
      </c>
      <c r="AE599">
        <v>6</v>
      </c>
      <c r="AF599">
        <v>19</v>
      </c>
      <c r="AG599" t="s">
        <v>2608</v>
      </c>
      <c r="AH599" t="s">
        <v>2608</v>
      </c>
      <c r="AJ599" t="s">
        <v>4</v>
      </c>
      <c r="AK599" t="s">
        <v>11</v>
      </c>
      <c r="AL599">
        <v>-24691</v>
      </c>
      <c r="AM599">
        <v>6672748</v>
      </c>
      <c r="AN599" s="5">
        <v>-25000</v>
      </c>
      <c r="AO599" s="5">
        <v>6673000</v>
      </c>
      <c r="AP599">
        <v>707</v>
      </c>
      <c r="AR599">
        <v>8</v>
      </c>
      <c r="AS599" t="s">
        <v>240</v>
      </c>
      <c r="AT599" t="s">
        <v>2609</v>
      </c>
      <c r="AU599">
        <v>100343</v>
      </c>
      <c r="AW599" s="6" t="s">
        <v>14</v>
      </c>
      <c r="AX599">
        <v>1</v>
      </c>
      <c r="AY599" t="s">
        <v>15</v>
      </c>
      <c r="AZ599" t="s">
        <v>2602</v>
      </c>
      <c r="BA599" t="s">
        <v>2610</v>
      </c>
      <c r="BB599">
        <v>8</v>
      </c>
      <c r="BC599" t="s">
        <v>18</v>
      </c>
      <c r="BD599" t="s">
        <v>19</v>
      </c>
      <c r="BE599">
        <v>1</v>
      </c>
      <c r="BF599" s="7">
        <v>34005</v>
      </c>
      <c r="BG599" s="8" t="s">
        <v>20</v>
      </c>
      <c r="BI599">
        <v>3</v>
      </c>
      <c r="BJ599">
        <v>497007</v>
      </c>
      <c r="BK599">
        <v>158165</v>
      </c>
      <c r="BL599" t="s">
        <v>2611</v>
      </c>
      <c r="BN599" t="s">
        <v>2612</v>
      </c>
      <c r="BX599">
        <v>52080</v>
      </c>
    </row>
    <row r="600" spans="1:76" x14ac:dyDescent="0.25">
      <c r="A600">
        <v>52081</v>
      </c>
      <c r="B600">
        <v>325839</v>
      </c>
      <c r="F600" t="s">
        <v>0</v>
      </c>
      <c r="G600" t="s">
        <v>1</v>
      </c>
      <c r="H600" t="s">
        <v>2613</v>
      </c>
      <c r="I600" s="1" t="str">
        <f>HYPERLINK(AT600,"Hb")</f>
        <v>Hb</v>
      </c>
      <c r="K600">
        <v>1</v>
      </c>
      <c r="L600" t="s">
        <v>3</v>
      </c>
      <c r="M600">
        <v>100343</v>
      </c>
      <c r="N600" t="s">
        <v>4</v>
      </c>
      <c r="O600" t="s">
        <v>4</v>
      </c>
      <c r="U600" t="s">
        <v>2591</v>
      </c>
      <c r="V600" s="2">
        <v>1</v>
      </c>
      <c r="W600" t="s">
        <v>553</v>
      </c>
      <c r="X600" t="s">
        <v>2592</v>
      </c>
      <c r="Y600" s="3" t="s">
        <v>2325</v>
      </c>
      <c r="Z600" s="4">
        <v>12</v>
      </c>
      <c r="AA600" s="5">
        <v>1221</v>
      </c>
      <c r="AB600" s="5" t="s">
        <v>2592</v>
      </c>
      <c r="AC600" t="s">
        <v>2614</v>
      </c>
      <c r="AD600">
        <v>1936</v>
      </c>
      <c r="AE600">
        <v>6</v>
      </c>
      <c r="AF600">
        <v>19</v>
      </c>
      <c r="AG600" t="s">
        <v>363</v>
      </c>
      <c r="AH600" t="s">
        <v>363</v>
      </c>
      <c r="AJ600" t="s">
        <v>4</v>
      </c>
      <c r="AK600" t="s">
        <v>11</v>
      </c>
      <c r="AL600">
        <v>-24691</v>
      </c>
      <c r="AM600">
        <v>6672748</v>
      </c>
      <c r="AN600" s="5">
        <v>-25000</v>
      </c>
      <c r="AO600" s="5">
        <v>6673000</v>
      </c>
      <c r="AP600">
        <v>707</v>
      </c>
      <c r="AR600">
        <v>8</v>
      </c>
      <c r="AS600" t="s">
        <v>240</v>
      </c>
      <c r="AT600" t="s">
        <v>2615</v>
      </c>
      <c r="AU600">
        <v>100343</v>
      </c>
      <c r="AW600" s="6" t="s">
        <v>14</v>
      </c>
      <c r="AX600">
        <v>1</v>
      </c>
      <c r="AY600" t="s">
        <v>15</v>
      </c>
      <c r="AZ600" t="s">
        <v>2602</v>
      </c>
      <c r="BA600" t="s">
        <v>2616</v>
      </c>
      <c r="BB600">
        <v>8</v>
      </c>
      <c r="BC600" t="s">
        <v>18</v>
      </c>
      <c r="BD600" t="s">
        <v>19</v>
      </c>
      <c r="BE600">
        <v>1</v>
      </c>
      <c r="BF600" s="7">
        <v>34005</v>
      </c>
      <c r="BG600" s="8" t="s">
        <v>20</v>
      </c>
      <c r="BI600">
        <v>3</v>
      </c>
      <c r="BJ600">
        <v>497026</v>
      </c>
      <c r="BK600">
        <v>158166</v>
      </c>
      <c r="BL600" t="s">
        <v>2617</v>
      </c>
      <c r="BN600" t="s">
        <v>2618</v>
      </c>
      <c r="BX600">
        <v>52081</v>
      </c>
    </row>
    <row r="601" spans="1:76" x14ac:dyDescent="0.25">
      <c r="A601">
        <v>390945</v>
      </c>
      <c r="B601">
        <v>325791</v>
      </c>
      <c r="F601" t="s">
        <v>0</v>
      </c>
      <c r="G601" t="s">
        <v>1</v>
      </c>
      <c r="H601" t="s">
        <v>880</v>
      </c>
      <c r="I601" s="1" t="str">
        <f>HYPERLINK(AT601,"Hb")</f>
        <v>Hb</v>
      </c>
      <c r="K601">
        <v>1</v>
      </c>
      <c r="L601" t="s">
        <v>3</v>
      </c>
      <c r="M601">
        <v>100343</v>
      </c>
      <c r="N601" t="s">
        <v>4</v>
      </c>
      <c r="O601" t="s">
        <v>4</v>
      </c>
      <c r="U601" t="s">
        <v>881</v>
      </c>
      <c r="V601" s="2">
        <v>1</v>
      </c>
      <c r="W601" t="s">
        <v>533</v>
      </c>
      <c r="X601" t="s">
        <v>859</v>
      </c>
      <c r="Y601" t="s">
        <v>620</v>
      </c>
      <c r="Z601" s="4">
        <v>5</v>
      </c>
      <c r="AA601" s="5">
        <v>529</v>
      </c>
      <c r="AB601" s="5" t="s">
        <v>859</v>
      </c>
      <c r="AC601" t="s">
        <v>882</v>
      </c>
      <c r="AD601">
        <v>1938</v>
      </c>
      <c r="AE601">
        <v>6</v>
      </c>
      <c r="AF601">
        <v>12</v>
      </c>
      <c r="AG601" t="s">
        <v>787</v>
      </c>
      <c r="AH601" t="s">
        <v>787</v>
      </c>
      <c r="AJ601" t="s">
        <v>4</v>
      </c>
      <c r="AK601" t="s">
        <v>11</v>
      </c>
      <c r="AL601">
        <v>265042</v>
      </c>
      <c r="AM601">
        <v>6733693</v>
      </c>
      <c r="AN601" s="5">
        <v>265000</v>
      </c>
      <c r="AO601" s="5">
        <v>6733000</v>
      </c>
      <c r="AP601">
        <v>141</v>
      </c>
      <c r="AR601">
        <v>8</v>
      </c>
      <c r="AS601" t="s">
        <v>240</v>
      </c>
      <c r="AT601" t="s">
        <v>883</v>
      </c>
      <c r="AU601">
        <v>100343</v>
      </c>
      <c r="AW601" s="6" t="s">
        <v>14</v>
      </c>
      <c r="AX601">
        <v>1</v>
      </c>
      <c r="AY601" t="s">
        <v>15</v>
      </c>
      <c r="AZ601" t="s">
        <v>884</v>
      </c>
      <c r="BA601" t="s">
        <v>885</v>
      </c>
      <c r="BB601">
        <v>8</v>
      </c>
      <c r="BC601" t="s">
        <v>18</v>
      </c>
      <c r="BD601" t="s">
        <v>19</v>
      </c>
      <c r="BE601">
        <v>1</v>
      </c>
      <c r="BF601" s="7">
        <v>34005</v>
      </c>
      <c r="BG601" s="8" t="s">
        <v>20</v>
      </c>
      <c r="BI601">
        <v>3</v>
      </c>
      <c r="BJ601">
        <v>496979</v>
      </c>
      <c r="BK601">
        <v>157979</v>
      </c>
      <c r="BL601" t="s">
        <v>886</v>
      </c>
      <c r="BN601" t="s">
        <v>887</v>
      </c>
      <c r="BX601">
        <v>390945</v>
      </c>
    </row>
    <row r="602" spans="1:76" x14ac:dyDescent="0.25">
      <c r="A602">
        <v>425448</v>
      </c>
      <c r="B602">
        <v>325794</v>
      </c>
      <c r="F602" t="s">
        <v>0</v>
      </c>
      <c r="G602" t="s">
        <v>1</v>
      </c>
      <c r="H602" t="s">
        <v>785</v>
      </c>
      <c r="I602" s="1" t="str">
        <f>HYPERLINK(AT602,"Hb")</f>
        <v>Hb</v>
      </c>
      <c r="K602">
        <v>1</v>
      </c>
      <c r="L602" t="s">
        <v>3</v>
      </c>
      <c r="M602">
        <v>100343</v>
      </c>
      <c r="N602" t="s">
        <v>4</v>
      </c>
      <c r="O602" t="s">
        <v>4</v>
      </c>
      <c r="U602" t="s">
        <v>770</v>
      </c>
      <c r="V602" s="2">
        <v>1</v>
      </c>
      <c r="W602" t="s">
        <v>533</v>
      </c>
      <c r="X602" t="s">
        <v>746</v>
      </c>
      <c r="Y602" t="s">
        <v>620</v>
      </c>
      <c r="Z602" s="4">
        <v>5</v>
      </c>
      <c r="AA602" s="5">
        <v>528</v>
      </c>
      <c r="AB602" t="s">
        <v>746</v>
      </c>
      <c r="AC602" t="s">
        <v>786</v>
      </c>
      <c r="AD602">
        <v>1938</v>
      </c>
      <c r="AE602">
        <v>6</v>
      </c>
      <c r="AF602">
        <v>12</v>
      </c>
      <c r="AG602" t="s">
        <v>787</v>
      </c>
      <c r="AH602" t="s">
        <v>787</v>
      </c>
      <c r="AJ602" t="s">
        <v>4</v>
      </c>
      <c r="AK602" t="s">
        <v>11</v>
      </c>
      <c r="AL602">
        <v>273168</v>
      </c>
      <c r="AM602">
        <v>6734654</v>
      </c>
      <c r="AN602" s="5">
        <v>273000</v>
      </c>
      <c r="AO602" s="5">
        <v>6735000</v>
      </c>
      <c r="AP602">
        <v>283</v>
      </c>
      <c r="AR602">
        <v>8</v>
      </c>
      <c r="AS602" t="s">
        <v>240</v>
      </c>
      <c r="AT602" t="s">
        <v>788</v>
      </c>
      <c r="AU602">
        <v>100343</v>
      </c>
      <c r="AW602" s="6" t="s">
        <v>14</v>
      </c>
      <c r="AX602">
        <v>1</v>
      </c>
      <c r="AY602" t="s">
        <v>15</v>
      </c>
      <c r="AZ602" t="s">
        <v>789</v>
      </c>
      <c r="BA602" t="s">
        <v>790</v>
      </c>
      <c r="BB602">
        <v>8</v>
      </c>
      <c r="BC602" t="s">
        <v>18</v>
      </c>
      <c r="BD602" t="s">
        <v>19</v>
      </c>
      <c r="BE602">
        <v>1</v>
      </c>
      <c r="BF602" s="7">
        <v>34005</v>
      </c>
      <c r="BG602" s="8" t="s">
        <v>20</v>
      </c>
      <c r="BI602">
        <v>3</v>
      </c>
      <c r="BJ602">
        <v>496982</v>
      </c>
      <c r="BK602">
        <v>157976</v>
      </c>
      <c r="BL602" t="s">
        <v>791</v>
      </c>
      <c r="BN602" t="s">
        <v>792</v>
      </c>
      <c r="BX602">
        <v>425448</v>
      </c>
    </row>
    <row r="603" spans="1:76" x14ac:dyDescent="0.25">
      <c r="A603">
        <v>432415</v>
      </c>
      <c r="B603">
        <v>175464</v>
      </c>
      <c r="F603" t="s">
        <v>0</v>
      </c>
      <c r="G603" t="s">
        <v>1</v>
      </c>
      <c r="H603" t="s">
        <v>5379</v>
      </c>
      <c r="I603" t="s">
        <v>778</v>
      </c>
      <c r="K603">
        <v>1</v>
      </c>
      <c r="L603" t="s">
        <v>3</v>
      </c>
      <c r="M603">
        <v>100343</v>
      </c>
      <c r="N603" t="s">
        <v>4</v>
      </c>
      <c r="O603" t="s">
        <v>4</v>
      </c>
      <c r="U603" t="s">
        <v>5371</v>
      </c>
      <c r="V603" s="2">
        <v>1</v>
      </c>
      <c r="W603" t="s">
        <v>5072</v>
      </c>
      <c r="X603" t="s">
        <v>5098</v>
      </c>
      <c r="Y603" s="3" t="s">
        <v>5074</v>
      </c>
      <c r="Z603" s="4">
        <v>16</v>
      </c>
      <c r="AA603" s="5">
        <v>1601</v>
      </c>
      <c r="AB603" s="5" t="s">
        <v>5098</v>
      </c>
      <c r="AC603" t="s">
        <v>5380</v>
      </c>
      <c r="AD603">
        <v>1938</v>
      </c>
      <c r="AE603">
        <v>6</v>
      </c>
      <c r="AF603">
        <v>17</v>
      </c>
      <c r="AG603" t="s">
        <v>5381</v>
      </c>
      <c r="AH603" t="s">
        <v>5382</v>
      </c>
      <c r="AJ603" t="s">
        <v>4</v>
      </c>
      <c r="AK603" t="s">
        <v>11</v>
      </c>
      <c r="AL603">
        <v>275756</v>
      </c>
      <c r="AM603">
        <v>7041896</v>
      </c>
      <c r="AN603" s="5">
        <v>275000</v>
      </c>
      <c r="AO603" s="5">
        <v>7041000</v>
      </c>
      <c r="AP603">
        <v>640</v>
      </c>
      <c r="AR603">
        <v>23</v>
      </c>
      <c r="AT603" s="7"/>
      <c r="AU603">
        <v>100343</v>
      </c>
      <c r="AW603" s="6" t="s">
        <v>14</v>
      </c>
      <c r="AX603">
        <v>1</v>
      </c>
      <c r="AY603" t="s">
        <v>15</v>
      </c>
      <c r="AZ603" t="s">
        <v>5383</v>
      </c>
      <c r="BA603" t="s">
        <v>5384</v>
      </c>
      <c r="BB603">
        <v>23</v>
      </c>
      <c r="BC603" t="s">
        <v>18</v>
      </c>
      <c r="BD603" t="s">
        <v>783</v>
      </c>
      <c r="BF603" s="7">
        <v>38995</v>
      </c>
      <c r="BG603" s="8" t="s">
        <v>20</v>
      </c>
      <c r="BI603">
        <v>4</v>
      </c>
      <c r="BJ603">
        <v>323105</v>
      </c>
      <c r="BK603">
        <v>158386</v>
      </c>
      <c r="BL603" t="s">
        <v>5385</v>
      </c>
      <c r="BX603">
        <v>432415</v>
      </c>
    </row>
    <row r="604" spans="1:76" x14ac:dyDescent="0.25">
      <c r="A604">
        <v>449576</v>
      </c>
      <c r="B604">
        <v>325789</v>
      </c>
      <c r="F604" t="s">
        <v>0</v>
      </c>
      <c r="G604" t="s">
        <v>1</v>
      </c>
      <c r="H604" t="s">
        <v>543</v>
      </c>
      <c r="I604" s="1" t="str">
        <f>HYPERLINK(AT604,"Hb")</f>
        <v>Hb</v>
      </c>
      <c r="K604">
        <v>1</v>
      </c>
      <c r="L604" t="s">
        <v>3</v>
      </c>
      <c r="M604">
        <v>100343</v>
      </c>
      <c r="N604" t="s">
        <v>4</v>
      </c>
      <c r="O604" t="s">
        <v>4</v>
      </c>
      <c r="U604" t="s">
        <v>544</v>
      </c>
      <c r="V604" s="2">
        <v>1</v>
      </c>
      <c r="W604" t="s">
        <v>533</v>
      </c>
      <c r="X604" t="s">
        <v>545</v>
      </c>
      <c r="Y604" t="s">
        <v>535</v>
      </c>
      <c r="Z604" s="4">
        <v>4</v>
      </c>
      <c r="AA604" s="5">
        <v>403</v>
      </c>
      <c r="AB604" s="5" t="s">
        <v>545</v>
      </c>
      <c r="AC604" t="s">
        <v>546</v>
      </c>
      <c r="AD604">
        <v>1938</v>
      </c>
      <c r="AE604">
        <v>6</v>
      </c>
      <c r="AF604">
        <v>19</v>
      </c>
      <c r="AG604" t="s">
        <v>547</v>
      </c>
      <c r="AH604" t="s">
        <v>547</v>
      </c>
      <c r="AJ604" t="s">
        <v>4</v>
      </c>
      <c r="AK604" t="s">
        <v>11</v>
      </c>
      <c r="AL604">
        <v>284380</v>
      </c>
      <c r="AM604">
        <v>6746085</v>
      </c>
      <c r="AN604" s="5">
        <v>285000</v>
      </c>
      <c r="AO604" s="5">
        <v>6747000</v>
      </c>
      <c r="AP604">
        <v>1118</v>
      </c>
      <c r="AR604">
        <v>8</v>
      </c>
      <c r="AS604" t="s">
        <v>240</v>
      </c>
      <c r="AT604" t="s">
        <v>548</v>
      </c>
      <c r="AU604">
        <v>100343</v>
      </c>
      <c r="AW604" s="6" t="s">
        <v>14</v>
      </c>
      <c r="AX604">
        <v>1</v>
      </c>
      <c r="AY604" t="s">
        <v>15</v>
      </c>
      <c r="AZ604" t="s">
        <v>549</v>
      </c>
      <c r="BA604" t="s">
        <v>550</v>
      </c>
      <c r="BB604">
        <v>8</v>
      </c>
      <c r="BC604" t="s">
        <v>18</v>
      </c>
      <c r="BD604" t="s">
        <v>19</v>
      </c>
      <c r="BE604">
        <v>1</v>
      </c>
      <c r="BF604" s="7">
        <v>34005</v>
      </c>
      <c r="BG604" s="8" t="s">
        <v>20</v>
      </c>
      <c r="BI604">
        <v>3</v>
      </c>
      <c r="BJ604">
        <v>496977</v>
      </c>
      <c r="BK604">
        <v>157960</v>
      </c>
      <c r="BL604" t="s">
        <v>551</v>
      </c>
      <c r="BN604" t="s">
        <v>552</v>
      </c>
      <c r="BX604">
        <v>449576</v>
      </c>
    </row>
    <row r="605" spans="1:76" x14ac:dyDescent="0.25">
      <c r="A605">
        <v>73753</v>
      </c>
      <c r="B605">
        <v>325842</v>
      </c>
      <c r="F605" t="s">
        <v>0</v>
      </c>
      <c r="G605" t="s">
        <v>1</v>
      </c>
      <c r="H605" t="s">
        <v>3100</v>
      </c>
      <c r="I605" s="1" t="str">
        <f>HYPERLINK(AT605,"Hb")</f>
        <v>Hb</v>
      </c>
      <c r="K605">
        <v>1</v>
      </c>
      <c r="L605" t="s">
        <v>3</v>
      </c>
      <c r="M605">
        <v>100343</v>
      </c>
      <c r="N605" t="s">
        <v>4</v>
      </c>
      <c r="O605" t="s">
        <v>4</v>
      </c>
      <c r="U605" t="s">
        <v>3061</v>
      </c>
      <c r="V605" s="10">
        <v>3</v>
      </c>
      <c r="W605" t="s">
        <v>553</v>
      </c>
      <c r="X605" t="s">
        <v>3025</v>
      </c>
      <c r="Y605" s="3" t="s">
        <v>2325</v>
      </c>
      <c r="Z605" s="4">
        <v>12</v>
      </c>
      <c r="AA605" s="5">
        <v>1238</v>
      </c>
      <c r="AB605" s="5" t="s">
        <v>3025</v>
      </c>
      <c r="AC605" t="s">
        <v>3101</v>
      </c>
      <c r="AD605">
        <v>1939</v>
      </c>
      <c r="AE605">
        <v>4</v>
      </c>
      <c r="AF605">
        <v>24</v>
      </c>
      <c r="AG605" t="s">
        <v>2544</v>
      </c>
      <c r="AH605" t="s">
        <v>2544</v>
      </c>
      <c r="AJ605" t="s">
        <v>4</v>
      </c>
      <c r="AK605" t="s">
        <v>11</v>
      </c>
      <c r="AL605">
        <v>12068</v>
      </c>
      <c r="AM605">
        <v>6725728</v>
      </c>
      <c r="AN605" s="5">
        <v>13000</v>
      </c>
      <c r="AO605" s="5">
        <v>6725000</v>
      </c>
      <c r="AP605">
        <v>30972</v>
      </c>
      <c r="AR605">
        <v>8</v>
      </c>
      <c r="AS605" t="s">
        <v>3063</v>
      </c>
      <c r="AT605" t="s">
        <v>3102</v>
      </c>
      <c r="AU605">
        <v>100343</v>
      </c>
      <c r="AW605" s="6" t="s">
        <v>14</v>
      </c>
      <c r="AX605">
        <v>1</v>
      </c>
      <c r="AY605" t="s">
        <v>15</v>
      </c>
      <c r="AZ605" t="s">
        <v>3065</v>
      </c>
      <c r="BA605" t="s">
        <v>3103</v>
      </c>
      <c r="BB605">
        <v>8</v>
      </c>
      <c r="BC605" t="s">
        <v>18</v>
      </c>
      <c r="BD605" t="s">
        <v>19</v>
      </c>
      <c r="BE605">
        <v>1</v>
      </c>
      <c r="BF605" s="7">
        <v>34005</v>
      </c>
      <c r="BG605" s="8" t="s">
        <v>20</v>
      </c>
      <c r="BI605">
        <v>3</v>
      </c>
      <c r="BJ605">
        <v>497029</v>
      </c>
      <c r="BK605">
        <v>158200</v>
      </c>
      <c r="BL605" t="s">
        <v>3104</v>
      </c>
      <c r="BN605" t="s">
        <v>3105</v>
      </c>
      <c r="BX605">
        <v>73753</v>
      </c>
    </row>
    <row r="606" spans="1:76" x14ac:dyDescent="0.25">
      <c r="A606">
        <v>73754</v>
      </c>
      <c r="B606">
        <v>325843</v>
      </c>
      <c r="F606" t="s">
        <v>0</v>
      </c>
      <c r="G606" t="s">
        <v>1</v>
      </c>
      <c r="H606" t="s">
        <v>3106</v>
      </c>
      <c r="I606" s="1" t="str">
        <f>HYPERLINK(AT606,"Hb")</f>
        <v>Hb</v>
      </c>
      <c r="K606">
        <v>1</v>
      </c>
      <c r="L606" t="s">
        <v>3</v>
      </c>
      <c r="M606">
        <v>100343</v>
      </c>
      <c r="N606" t="s">
        <v>4</v>
      </c>
      <c r="O606" t="s">
        <v>4</v>
      </c>
      <c r="U606" t="s">
        <v>3061</v>
      </c>
      <c r="V606" s="10">
        <v>3</v>
      </c>
      <c r="W606" t="s">
        <v>553</v>
      </c>
      <c r="X606" t="s">
        <v>3025</v>
      </c>
      <c r="Y606" s="3" t="s">
        <v>2325</v>
      </c>
      <c r="Z606" s="4">
        <v>12</v>
      </c>
      <c r="AA606" s="5">
        <v>1238</v>
      </c>
      <c r="AB606" s="5" t="s">
        <v>3025</v>
      </c>
      <c r="AC606" t="s">
        <v>3107</v>
      </c>
      <c r="AD606">
        <v>1940</v>
      </c>
      <c r="AE606">
        <v>5</v>
      </c>
      <c r="AF606">
        <v>29</v>
      </c>
      <c r="AG606" t="s">
        <v>2544</v>
      </c>
      <c r="AH606" t="s">
        <v>2544</v>
      </c>
      <c r="AJ606" t="s">
        <v>4</v>
      </c>
      <c r="AK606" t="s">
        <v>11</v>
      </c>
      <c r="AL606">
        <v>12068</v>
      </c>
      <c r="AM606">
        <v>6725728</v>
      </c>
      <c r="AN606" s="5">
        <v>13000</v>
      </c>
      <c r="AO606" s="5">
        <v>6725000</v>
      </c>
      <c r="AP606">
        <v>30972</v>
      </c>
      <c r="AR606">
        <v>8</v>
      </c>
      <c r="AS606" t="s">
        <v>3063</v>
      </c>
      <c r="AT606" t="s">
        <v>3108</v>
      </c>
      <c r="AU606">
        <v>100343</v>
      </c>
      <c r="AW606" s="6" t="s">
        <v>14</v>
      </c>
      <c r="AX606">
        <v>1</v>
      </c>
      <c r="AY606" t="s">
        <v>15</v>
      </c>
      <c r="AZ606" t="s">
        <v>3065</v>
      </c>
      <c r="BA606" t="s">
        <v>3109</v>
      </c>
      <c r="BB606">
        <v>8</v>
      </c>
      <c r="BC606" t="s">
        <v>18</v>
      </c>
      <c r="BD606" t="s">
        <v>19</v>
      </c>
      <c r="BE606">
        <v>1</v>
      </c>
      <c r="BF606" s="7">
        <v>34005</v>
      </c>
      <c r="BG606" s="8" t="s">
        <v>20</v>
      </c>
      <c r="BI606">
        <v>3</v>
      </c>
      <c r="BJ606">
        <v>497030</v>
      </c>
      <c r="BK606">
        <v>158203</v>
      </c>
      <c r="BL606" t="s">
        <v>3110</v>
      </c>
      <c r="BN606" t="s">
        <v>3111</v>
      </c>
      <c r="BX606">
        <v>73754</v>
      </c>
    </row>
    <row r="607" spans="1:76" x14ac:dyDescent="0.25">
      <c r="A607">
        <v>96437</v>
      </c>
      <c r="B607">
        <v>325830</v>
      </c>
      <c r="F607" t="s">
        <v>0</v>
      </c>
      <c r="G607" t="s">
        <v>1</v>
      </c>
      <c r="H607" t="s">
        <v>2933</v>
      </c>
      <c r="I607" s="1" t="str">
        <f>HYPERLINK(AT607,"Hb")</f>
        <v>Hb</v>
      </c>
      <c r="K607">
        <v>1</v>
      </c>
      <c r="L607" t="s">
        <v>3</v>
      </c>
      <c r="M607">
        <v>100343</v>
      </c>
      <c r="N607" t="s">
        <v>4</v>
      </c>
      <c r="O607" t="s">
        <v>4</v>
      </c>
      <c r="U607" t="s">
        <v>2919</v>
      </c>
      <c r="V607" s="2">
        <v>1</v>
      </c>
      <c r="W607" t="s">
        <v>553</v>
      </c>
      <c r="X607" t="s">
        <v>2892</v>
      </c>
      <c r="Y607" s="3" t="s">
        <v>2325</v>
      </c>
      <c r="Z607" s="4">
        <v>12</v>
      </c>
      <c r="AA607" s="5">
        <v>1231</v>
      </c>
      <c r="AB607" s="5" t="s">
        <v>2892</v>
      </c>
      <c r="AC607" t="s">
        <v>2934</v>
      </c>
      <c r="AD607">
        <v>1940</v>
      </c>
      <c r="AE607">
        <v>9</v>
      </c>
      <c r="AF607">
        <v>9</v>
      </c>
      <c r="AG607" t="s">
        <v>2935</v>
      </c>
      <c r="AH607" t="s">
        <v>2935</v>
      </c>
      <c r="AJ607" t="s">
        <v>4</v>
      </c>
      <c r="AK607" t="s">
        <v>11</v>
      </c>
      <c r="AL607">
        <v>48474</v>
      </c>
      <c r="AM607">
        <v>6728690</v>
      </c>
      <c r="AN607" s="5">
        <v>49000</v>
      </c>
      <c r="AO607" s="5">
        <v>6729000</v>
      </c>
      <c r="AP607">
        <v>640</v>
      </c>
      <c r="AR607">
        <v>8</v>
      </c>
      <c r="AS607" t="s">
        <v>240</v>
      </c>
      <c r="AT607" t="s">
        <v>2936</v>
      </c>
      <c r="AU607">
        <v>100343</v>
      </c>
      <c r="AW607" s="6" t="s">
        <v>14</v>
      </c>
      <c r="AX607">
        <v>1</v>
      </c>
      <c r="AY607" t="s">
        <v>15</v>
      </c>
      <c r="AZ607" t="s">
        <v>2937</v>
      </c>
      <c r="BA607" t="s">
        <v>2938</v>
      </c>
      <c r="BB607">
        <v>8</v>
      </c>
      <c r="BC607" t="s">
        <v>18</v>
      </c>
      <c r="BD607" t="s">
        <v>19</v>
      </c>
      <c r="BE607">
        <v>1</v>
      </c>
      <c r="BF607" s="7">
        <v>34005</v>
      </c>
      <c r="BG607" s="8" t="s">
        <v>20</v>
      </c>
      <c r="BI607">
        <v>3</v>
      </c>
      <c r="BJ607">
        <v>497017</v>
      </c>
      <c r="BK607">
        <v>158184</v>
      </c>
      <c r="BL607" t="s">
        <v>2939</v>
      </c>
      <c r="BN607" t="s">
        <v>2940</v>
      </c>
      <c r="BX607">
        <v>96437</v>
      </c>
    </row>
    <row r="608" spans="1:76" x14ac:dyDescent="0.25">
      <c r="A608">
        <v>73755</v>
      </c>
      <c r="B608">
        <v>325844</v>
      </c>
      <c r="F608" t="s">
        <v>0</v>
      </c>
      <c r="G608" t="s">
        <v>1</v>
      </c>
      <c r="H608" t="s">
        <v>3121</v>
      </c>
      <c r="I608" s="1" t="str">
        <f>HYPERLINK(AT608,"Hb")</f>
        <v>Hb</v>
      </c>
      <c r="K608">
        <v>1</v>
      </c>
      <c r="L608" t="s">
        <v>3</v>
      </c>
      <c r="M608">
        <v>100343</v>
      </c>
      <c r="N608" t="s">
        <v>4</v>
      </c>
      <c r="O608" t="s">
        <v>4</v>
      </c>
      <c r="U608" t="s">
        <v>3061</v>
      </c>
      <c r="V608" s="10">
        <v>3</v>
      </c>
      <c r="W608" t="s">
        <v>553</v>
      </c>
      <c r="X608" t="s">
        <v>3025</v>
      </c>
      <c r="Y608" s="3" t="s">
        <v>2325</v>
      </c>
      <c r="Z608" s="4">
        <v>12</v>
      </c>
      <c r="AA608" s="5">
        <v>1238</v>
      </c>
      <c r="AB608" s="5" t="s">
        <v>3025</v>
      </c>
      <c r="AC608" t="s">
        <v>3122</v>
      </c>
      <c r="AD608">
        <v>1942</v>
      </c>
      <c r="AE608">
        <v>6</v>
      </c>
      <c r="AF608">
        <v>22</v>
      </c>
      <c r="AG608" t="s">
        <v>2544</v>
      </c>
      <c r="AH608" t="s">
        <v>2544</v>
      </c>
      <c r="AJ608" t="s">
        <v>4</v>
      </c>
      <c r="AK608" t="s">
        <v>11</v>
      </c>
      <c r="AL608">
        <v>12068</v>
      </c>
      <c r="AM608">
        <v>6725728</v>
      </c>
      <c r="AN608" s="5">
        <v>13000</v>
      </c>
      <c r="AO608" s="5">
        <v>6725000</v>
      </c>
      <c r="AP608">
        <v>30972</v>
      </c>
      <c r="AR608">
        <v>8</v>
      </c>
      <c r="AS608" t="s">
        <v>3063</v>
      </c>
      <c r="AT608" t="s">
        <v>3123</v>
      </c>
      <c r="AU608">
        <v>100343</v>
      </c>
      <c r="AW608" s="6" t="s">
        <v>14</v>
      </c>
      <c r="AX608">
        <v>1</v>
      </c>
      <c r="AY608" t="s">
        <v>15</v>
      </c>
      <c r="AZ608" t="s">
        <v>3065</v>
      </c>
      <c r="BA608" t="s">
        <v>3124</v>
      </c>
      <c r="BB608">
        <v>8</v>
      </c>
      <c r="BC608" t="s">
        <v>18</v>
      </c>
      <c r="BD608" t="s">
        <v>19</v>
      </c>
      <c r="BE608">
        <v>1</v>
      </c>
      <c r="BF608" s="7">
        <v>34005</v>
      </c>
      <c r="BG608" s="8" t="s">
        <v>20</v>
      </c>
      <c r="BI608">
        <v>3</v>
      </c>
      <c r="BJ608">
        <v>497031</v>
      </c>
      <c r="BK608">
        <v>158205</v>
      </c>
      <c r="BL608" t="s">
        <v>3125</v>
      </c>
      <c r="BN608" t="s">
        <v>3126</v>
      </c>
      <c r="BX608">
        <v>73755</v>
      </c>
    </row>
    <row r="609" spans="1:76" x14ac:dyDescent="0.25">
      <c r="A609">
        <v>73756</v>
      </c>
      <c r="B609">
        <v>325845</v>
      </c>
      <c r="F609" t="s">
        <v>0</v>
      </c>
      <c r="G609" t="s">
        <v>1</v>
      </c>
      <c r="H609" t="s">
        <v>3127</v>
      </c>
      <c r="I609" s="1" t="str">
        <f>HYPERLINK(AT609,"Hb")</f>
        <v>Hb</v>
      </c>
      <c r="K609">
        <v>1</v>
      </c>
      <c r="L609" t="s">
        <v>3</v>
      </c>
      <c r="M609">
        <v>100343</v>
      </c>
      <c r="N609" t="s">
        <v>4</v>
      </c>
      <c r="O609" t="s">
        <v>4</v>
      </c>
      <c r="U609" t="s">
        <v>3061</v>
      </c>
      <c r="V609" s="10">
        <v>3</v>
      </c>
      <c r="W609" t="s">
        <v>553</v>
      </c>
      <c r="X609" t="s">
        <v>3025</v>
      </c>
      <c r="Y609" s="3" t="s">
        <v>2325</v>
      </c>
      <c r="Z609" s="4">
        <v>12</v>
      </c>
      <c r="AA609" s="5">
        <v>1238</v>
      </c>
      <c r="AB609" s="5" t="s">
        <v>3025</v>
      </c>
      <c r="AC609" t="s">
        <v>3128</v>
      </c>
      <c r="AD609">
        <v>1943</v>
      </c>
      <c r="AE609">
        <v>6</v>
      </c>
      <c r="AF609">
        <v>6</v>
      </c>
      <c r="AG609" t="s">
        <v>2544</v>
      </c>
      <c r="AH609" t="s">
        <v>2544</v>
      </c>
      <c r="AJ609" t="s">
        <v>4</v>
      </c>
      <c r="AK609" t="s">
        <v>11</v>
      </c>
      <c r="AL609">
        <v>12068</v>
      </c>
      <c r="AM609">
        <v>6725728</v>
      </c>
      <c r="AN609" s="5">
        <v>13000</v>
      </c>
      <c r="AO609" s="5">
        <v>6725000</v>
      </c>
      <c r="AP609">
        <v>30972</v>
      </c>
      <c r="AR609">
        <v>8</v>
      </c>
      <c r="AS609" t="s">
        <v>3063</v>
      </c>
      <c r="AT609" t="s">
        <v>3129</v>
      </c>
      <c r="AU609">
        <v>100343</v>
      </c>
      <c r="AW609" s="6" t="s">
        <v>14</v>
      </c>
      <c r="AX609">
        <v>1</v>
      </c>
      <c r="AY609" t="s">
        <v>15</v>
      </c>
      <c r="AZ609" t="s">
        <v>3065</v>
      </c>
      <c r="BA609" t="s">
        <v>3130</v>
      </c>
      <c r="BB609">
        <v>8</v>
      </c>
      <c r="BC609" t="s">
        <v>18</v>
      </c>
      <c r="BD609" t="s">
        <v>19</v>
      </c>
      <c r="BE609">
        <v>1</v>
      </c>
      <c r="BF609" s="7">
        <v>34005</v>
      </c>
      <c r="BG609" s="8" t="s">
        <v>20</v>
      </c>
      <c r="BI609">
        <v>3</v>
      </c>
      <c r="BJ609">
        <v>497032</v>
      </c>
      <c r="BK609">
        <v>158206</v>
      </c>
      <c r="BL609" t="s">
        <v>3131</v>
      </c>
      <c r="BN609" t="s">
        <v>3132</v>
      </c>
      <c r="BX609">
        <v>73756</v>
      </c>
    </row>
    <row r="610" spans="1:76" x14ac:dyDescent="0.25">
      <c r="A610">
        <v>20900</v>
      </c>
      <c r="B610">
        <v>300005</v>
      </c>
      <c r="F610" t="s">
        <v>0</v>
      </c>
      <c r="G610" t="s">
        <v>1</v>
      </c>
      <c r="H610" t="s">
        <v>2505</v>
      </c>
      <c r="I610" s="1" t="str">
        <f>HYPERLINK(AT610,"Hb")</f>
        <v>Hb</v>
      </c>
      <c r="K610">
        <v>1</v>
      </c>
      <c r="L610" t="s">
        <v>3</v>
      </c>
      <c r="M610">
        <v>100343</v>
      </c>
      <c r="N610" t="s">
        <v>4</v>
      </c>
      <c r="O610" t="s">
        <v>4</v>
      </c>
      <c r="U610" t="s">
        <v>2497</v>
      </c>
      <c r="V610" s="2">
        <v>1</v>
      </c>
      <c r="W610" t="s">
        <v>553</v>
      </c>
      <c r="X610" t="s">
        <v>2324</v>
      </c>
      <c r="Y610" s="3" t="s">
        <v>2325</v>
      </c>
      <c r="Z610" s="4">
        <v>12</v>
      </c>
      <c r="AA610" s="5">
        <v>1201</v>
      </c>
      <c r="AB610" s="5" t="s">
        <v>2324</v>
      </c>
      <c r="AC610" t="s">
        <v>2506</v>
      </c>
      <c r="AD610">
        <v>1946</v>
      </c>
      <c r="AE610">
        <v>6</v>
      </c>
      <c r="AF610">
        <v>26</v>
      </c>
      <c r="AG610" t="s">
        <v>913</v>
      </c>
      <c r="AH610" t="s">
        <v>913</v>
      </c>
      <c r="AJ610" t="s">
        <v>4</v>
      </c>
      <c r="AK610" t="s">
        <v>11</v>
      </c>
      <c r="AL610">
        <v>-37455</v>
      </c>
      <c r="AM610">
        <v>6719221</v>
      </c>
      <c r="AN610" s="5">
        <v>-37000</v>
      </c>
      <c r="AO610" s="5">
        <v>6719000</v>
      </c>
      <c r="AP610">
        <v>707</v>
      </c>
      <c r="AR610">
        <v>8</v>
      </c>
      <c r="AS610" t="s">
        <v>240</v>
      </c>
      <c r="AT610" t="s">
        <v>2507</v>
      </c>
      <c r="AU610">
        <v>100343</v>
      </c>
      <c r="AW610" s="6" t="s">
        <v>14</v>
      </c>
      <c r="AX610">
        <v>1</v>
      </c>
      <c r="AY610" t="s">
        <v>15</v>
      </c>
      <c r="AZ610" t="s">
        <v>2508</v>
      </c>
      <c r="BA610" t="s">
        <v>2509</v>
      </c>
      <c r="BB610">
        <v>8</v>
      </c>
      <c r="BC610" t="s">
        <v>18</v>
      </c>
      <c r="BD610" t="s">
        <v>19</v>
      </c>
      <c r="BE610">
        <v>1</v>
      </c>
      <c r="BF610" s="7">
        <v>35560</v>
      </c>
      <c r="BG610" s="8" t="s">
        <v>20</v>
      </c>
      <c r="BI610">
        <v>3</v>
      </c>
      <c r="BJ610">
        <v>473100</v>
      </c>
      <c r="BK610">
        <v>158128</v>
      </c>
      <c r="BL610" t="s">
        <v>2510</v>
      </c>
      <c r="BN610" t="s">
        <v>2511</v>
      </c>
      <c r="BX610">
        <v>20900</v>
      </c>
    </row>
    <row r="611" spans="1:76" x14ac:dyDescent="0.25">
      <c r="A611">
        <v>331029</v>
      </c>
      <c r="B611">
        <v>325782</v>
      </c>
      <c r="F611" t="s">
        <v>0</v>
      </c>
      <c r="G611" t="s">
        <v>1</v>
      </c>
      <c r="H611" t="s">
        <v>292</v>
      </c>
      <c r="I611" s="1" t="str">
        <f>HYPERLINK(AT611,"Hb")</f>
        <v>Hb</v>
      </c>
      <c r="K611">
        <v>1</v>
      </c>
      <c r="L611" t="s">
        <v>3</v>
      </c>
      <c r="M611">
        <v>100343</v>
      </c>
      <c r="N611" t="s">
        <v>4</v>
      </c>
      <c r="O611" t="s">
        <v>4</v>
      </c>
      <c r="U611" t="s">
        <v>237</v>
      </c>
      <c r="V611" s="2">
        <v>1</v>
      </c>
      <c r="W611" t="s">
        <v>216</v>
      </c>
      <c r="X611" t="s">
        <v>216</v>
      </c>
      <c r="Y611" s="3" t="s">
        <v>48</v>
      </c>
      <c r="Z611" s="4">
        <v>2</v>
      </c>
      <c r="AA611" s="5">
        <v>301</v>
      </c>
      <c r="AB611" s="5" t="s">
        <v>216</v>
      </c>
      <c r="AC611" t="s">
        <v>267</v>
      </c>
      <c r="AD611">
        <v>1948</v>
      </c>
      <c r="AE611">
        <v>7</v>
      </c>
      <c r="AF611">
        <v>6</v>
      </c>
      <c r="AG611" t="s">
        <v>293</v>
      </c>
      <c r="AH611" t="s">
        <v>294</v>
      </c>
      <c r="AJ611" t="s">
        <v>4</v>
      </c>
      <c r="AK611" t="s">
        <v>11</v>
      </c>
      <c r="AL611">
        <v>256181</v>
      </c>
      <c r="AM611">
        <v>6656438</v>
      </c>
      <c r="AN611" s="5">
        <v>257000</v>
      </c>
      <c r="AO611" s="5">
        <v>6657000</v>
      </c>
      <c r="AP611">
        <v>1118</v>
      </c>
      <c r="AR611">
        <v>8</v>
      </c>
      <c r="AS611" t="s">
        <v>240</v>
      </c>
      <c r="AT611" t="s">
        <v>295</v>
      </c>
      <c r="AU611">
        <v>100343</v>
      </c>
      <c r="AW611" s="6" t="s">
        <v>14</v>
      </c>
      <c r="AX611">
        <v>1</v>
      </c>
      <c r="AY611" t="s">
        <v>15</v>
      </c>
      <c r="AZ611" t="s">
        <v>242</v>
      </c>
      <c r="BA611" t="s">
        <v>296</v>
      </c>
      <c r="BB611">
        <v>8</v>
      </c>
      <c r="BC611" t="s">
        <v>18</v>
      </c>
      <c r="BD611" t="s">
        <v>19</v>
      </c>
      <c r="BE611">
        <v>1</v>
      </c>
      <c r="BF611" s="7">
        <v>38465</v>
      </c>
      <c r="BG611" s="8" t="s">
        <v>20</v>
      </c>
      <c r="BI611">
        <v>3</v>
      </c>
      <c r="BJ611">
        <v>496971</v>
      </c>
      <c r="BK611">
        <v>157937</v>
      </c>
      <c r="BL611" t="s">
        <v>297</v>
      </c>
      <c r="BN611" t="s">
        <v>298</v>
      </c>
      <c r="BX611">
        <v>331029</v>
      </c>
    </row>
    <row r="612" spans="1:76" x14ac:dyDescent="0.25">
      <c r="A612">
        <v>42419</v>
      </c>
      <c r="B612">
        <v>325832</v>
      </c>
      <c r="F612" t="s">
        <v>0</v>
      </c>
      <c r="G612" t="s">
        <v>1</v>
      </c>
      <c r="H612" t="s">
        <v>3311</v>
      </c>
      <c r="I612" s="1" t="str">
        <f>HYPERLINK(AT612,"Hb")</f>
        <v>Hb</v>
      </c>
      <c r="K612">
        <v>1</v>
      </c>
      <c r="L612" t="s">
        <v>3</v>
      </c>
      <c r="M612">
        <v>100343</v>
      </c>
      <c r="N612" t="s">
        <v>4</v>
      </c>
      <c r="O612" t="s">
        <v>4</v>
      </c>
      <c r="U612" t="s">
        <v>3303</v>
      </c>
      <c r="V612" s="2">
        <v>1</v>
      </c>
      <c r="W612" t="s">
        <v>553</v>
      </c>
      <c r="X612" t="s">
        <v>3185</v>
      </c>
      <c r="Y612" s="3" t="s">
        <v>2325</v>
      </c>
      <c r="Z612" s="4">
        <v>12</v>
      </c>
      <c r="AA612" s="5">
        <v>1243</v>
      </c>
      <c r="AB612" t="s">
        <v>3294</v>
      </c>
      <c r="AC612" t="s">
        <v>3312</v>
      </c>
      <c r="AD612">
        <v>1950</v>
      </c>
      <c r="AE612">
        <v>6</v>
      </c>
      <c r="AF612">
        <v>25</v>
      </c>
      <c r="AG612" t="s">
        <v>3313</v>
      </c>
      <c r="AH612" t="s">
        <v>3313</v>
      </c>
      <c r="AJ612" t="s">
        <v>4</v>
      </c>
      <c r="AK612" t="s">
        <v>11</v>
      </c>
      <c r="AL612">
        <v>-30466</v>
      </c>
      <c r="AM612">
        <v>6715420</v>
      </c>
      <c r="AN612" s="5">
        <v>-31000</v>
      </c>
      <c r="AO612" s="5">
        <v>6715000</v>
      </c>
      <c r="AP612">
        <v>610</v>
      </c>
      <c r="AR612">
        <v>8</v>
      </c>
      <c r="AS612" t="s">
        <v>240</v>
      </c>
      <c r="AT612" t="s">
        <v>3314</v>
      </c>
      <c r="AU612">
        <v>100343</v>
      </c>
      <c r="AW612" s="6" t="s">
        <v>14</v>
      </c>
      <c r="AX612">
        <v>1</v>
      </c>
      <c r="AY612" t="s">
        <v>15</v>
      </c>
      <c r="AZ612" t="s">
        <v>3315</v>
      </c>
      <c r="BA612" t="s">
        <v>3316</v>
      </c>
      <c r="BB612">
        <v>8</v>
      </c>
      <c r="BC612" t="s">
        <v>18</v>
      </c>
      <c r="BD612" t="s">
        <v>19</v>
      </c>
      <c r="BE612">
        <v>1</v>
      </c>
      <c r="BF612" s="7">
        <v>34005</v>
      </c>
      <c r="BG612" s="8" t="s">
        <v>20</v>
      </c>
      <c r="BI612">
        <v>3</v>
      </c>
      <c r="BJ612">
        <v>497019</v>
      </c>
      <c r="BK612">
        <v>158228</v>
      </c>
      <c r="BL612" t="s">
        <v>3317</v>
      </c>
      <c r="BN612" t="s">
        <v>3318</v>
      </c>
      <c r="BX612">
        <v>42419</v>
      </c>
    </row>
    <row r="613" spans="1:76" x14ac:dyDescent="0.25">
      <c r="A613">
        <v>65523</v>
      </c>
      <c r="B613">
        <v>169468</v>
      </c>
      <c r="F613" t="s">
        <v>0</v>
      </c>
      <c r="G613" t="s">
        <v>1</v>
      </c>
      <c r="H613" t="s">
        <v>3193</v>
      </c>
      <c r="I613" t="s">
        <v>778</v>
      </c>
      <c r="K613">
        <v>1</v>
      </c>
      <c r="L613" t="s">
        <v>3</v>
      </c>
      <c r="M613">
        <v>100343</v>
      </c>
      <c r="N613" t="s">
        <v>4</v>
      </c>
      <c r="O613" t="s">
        <v>4</v>
      </c>
      <c r="U613" t="s">
        <v>3194</v>
      </c>
      <c r="V613" s="10">
        <v>3</v>
      </c>
      <c r="W613" t="s">
        <v>553</v>
      </c>
      <c r="X613" t="s">
        <v>3185</v>
      </c>
      <c r="Y613" s="3" t="s">
        <v>2325</v>
      </c>
      <c r="Z613" s="4">
        <v>12</v>
      </c>
      <c r="AA613" s="5">
        <v>1241</v>
      </c>
      <c r="AB613" t="s">
        <v>3186</v>
      </c>
      <c r="AC613" t="s">
        <v>3195</v>
      </c>
      <c r="AD613">
        <v>1951</v>
      </c>
      <c r="AE613">
        <v>6</v>
      </c>
      <c r="AF613">
        <v>25</v>
      </c>
      <c r="AG613" t="s">
        <v>3196</v>
      </c>
      <c r="AH613" t="s">
        <v>3196</v>
      </c>
      <c r="AJ613" t="s">
        <v>4</v>
      </c>
      <c r="AK613" t="s">
        <v>11</v>
      </c>
      <c r="AL613">
        <v>-945</v>
      </c>
      <c r="AM613">
        <v>6715590</v>
      </c>
      <c r="AN613" s="5">
        <v>-1000</v>
      </c>
      <c r="AO613" s="5">
        <v>6715000</v>
      </c>
      <c r="AP613">
        <v>11180</v>
      </c>
      <c r="AR613">
        <v>23</v>
      </c>
      <c r="AT613" s="7"/>
      <c r="AU613">
        <v>100343</v>
      </c>
      <c r="AW613" s="6" t="s">
        <v>14</v>
      </c>
      <c r="AX613">
        <v>1</v>
      </c>
      <c r="AY613" t="s">
        <v>15</v>
      </c>
      <c r="AZ613" t="s">
        <v>3197</v>
      </c>
      <c r="BA613" t="s">
        <v>3198</v>
      </c>
      <c r="BB613">
        <v>23</v>
      </c>
      <c r="BC613" t="s">
        <v>18</v>
      </c>
      <c r="BD613" t="s">
        <v>783</v>
      </c>
      <c r="BF613" s="7">
        <v>37054</v>
      </c>
      <c r="BG613" s="8" t="s">
        <v>20</v>
      </c>
      <c r="BI613">
        <v>4</v>
      </c>
      <c r="BJ613">
        <v>318687</v>
      </c>
      <c r="BK613">
        <v>158218</v>
      </c>
      <c r="BL613" t="s">
        <v>3199</v>
      </c>
      <c r="BX613">
        <v>65523</v>
      </c>
    </row>
    <row r="614" spans="1:76" x14ac:dyDescent="0.25">
      <c r="A614">
        <v>62418</v>
      </c>
      <c r="B614">
        <v>325812</v>
      </c>
      <c r="F614" t="s">
        <v>0</v>
      </c>
      <c r="G614" t="s">
        <v>1</v>
      </c>
      <c r="H614" t="s">
        <v>2053</v>
      </c>
      <c r="I614" s="1" t="str">
        <f>HYPERLINK(AT614,"Hb")</f>
        <v>Hb</v>
      </c>
      <c r="K614">
        <v>1</v>
      </c>
      <c r="L614" t="s">
        <v>3</v>
      </c>
      <c r="M614">
        <v>100343</v>
      </c>
      <c r="N614" t="s">
        <v>4</v>
      </c>
      <c r="O614" t="s">
        <v>4</v>
      </c>
      <c r="U614" t="s">
        <v>2023</v>
      </c>
      <c r="V614" s="2">
        <v>1</v>
      </c>
      <c r="W614" t="s">
        <v>1937</v>
      </c>
      <c r="X614" t="s">
        <v>2024</v>
      </c>
      <c r="Y614" t="s">
        <v>1939</v>
      </c>
      <c r="Z614" s="4">
        <v>11</v>
      </c>
      <c r="AA614" s="5">
        <v>1111</v>
      </c>
      <c r="AB614" s="5" t="s">
        <v>2024</v>
      </c>
      <c r="AC614" t="s">
        <v>2054</v>
      </c>
      <c r="AD614">
        <v>1951</v>
      </c>
      <c r="AE614">
        <v>6</v>
      </c>
      <c r="AF614">
        <v>10</v>
      </c>
      <c r="AG614" t="s">
        <v>1629</v>
      </c>
      <c r="AH614" t="s">
        <v>1629</v>
      </c>
      <c r="AJ614" t="s">
        <v>4</v>
      </c>
      <c r="AK614" t="s">
        <v>11</v>
      </c>
      <c r="AL614">
        <v>-11046</v>
      </c>
      <c r="AM614">
        <v>6499310</v>
      </c>
      <c r="AN614" s="5">
        <v>-11000</v>
      </c>
      <c r="AO614" s="5">
        <v>6499000</v>
      </c>
      <c r="AP614">
        <v>707</v>
      </c>
      <c r="AR614">
        <v>8</v>
      </c>
      <c r="AS614" t="s">
        <v>240</v>
      </c>
      <c r="AT614" t="s">
        <v>2055</v>
      </c>
      <c r="AU614">
        <v>100343</v>
      </c>
      <c r="AW614" s="6" t="s">
        <v>14</v>
      </c>
      <c r="AX614">
        <v>1</v>
      </c>
      <c r="AY614" t="s">
        <v>15</v>
      </c>
      <c r="AZ614" t="s">
        <v>2036</v>
      </c>
      <c r="BA614" t="s">
        <v>2056</v>
      </c>
      <c r="BB614">
        <v>8</v>
      </c>
      <c r="BC614" t="s">
        <v>18</v>
      </c>
      <c r="BD614" t="s">
        <v>19</v>
      </c>
      <c r="BE614">
        <v>1</v>
      </c>
      <c r="BF614" s="7">
        <v>37003</v>
      </c>
      <c r="BG614" s="8" t="s">
        <v>20</v>
      </c>
      <c r="BI614">
        <v>3</v>
      </c>
      <c r="BJ614">
        <v>497000</v>
      </c>
      <c r="BK614">
        <v>158099</v>
      </c>
      <c r="BL614" t="s">
        <v>2057</v>
      </c>
      <c r="BN614" t="s">
        <v>2058</v>
      </c>
      <c r="BX614">
        <v>62418</v>
      </c>
    </row>
    <row r="615" spans="1:76" x14ac:dyDescent="0.25">
      <c r="A615">
        <v>165179</v>
      </c>
      <c r="B615">
        <v>163230</v>
      </c>
      <c r="F615" t="s">
        <v>0</v>
      </c>
      <c r="G615" t="s">
        <v>1</v>
      </c>
      <c r="H615" t="s">
        <v>1598</v>
      </c>
      <c r="I615" t="s">
        <v>778</v>
      </c>
      <c r="K615">
        <v>1</v>
      </c>
      <c r="L615" t="s">
        <v>3</v>
      </c>
      <c r="M615">
        <v>100343</v>
      </c>
      <c r="N615" t="s">
        <v>4</v>
      </c>
      <c r="O615" t="s">
        <v>4</v>
      </c>
      <c r="U615" t="s">
        <v>1599</v>
      </c>
      <c r="V615" s="9">
        <v>2</v>
      </c>
      <c r="W615" t="s">
        <v>1519</v>
      </c>
      <c r="X615" t="s">
        <v>1538</v>
      </c>
      <c r="Y615" t="s">
        <v>1521</v>
      </c>
      <c r="Z615" s="4">
        <v>9</v>
      </c>
      <c r="AA615" s="5">
        <v>906</v>
      </c>
      <c r="AB615" s="5" t="s">
        <v>1538</v>
      </c>
      <c r="AC615" t="s">
        <v>1600</v>
      </c>
      <c r="AD615">
        <v>1951</v>
      </c>
      <c r="AE615">
        <v>6</v>
      </c>
      <c r="AF615">
        <v>16</v>
      </c>
      <c r="AG615" t="s">
        <v>1601</v>
      </c>
      <c r="AH615" t="s">
        <v>1601</v>
      </c>
      <c r="AJ615" t="s">
        <v>4</v>
      </c>
      <c r="AK615" t="s">
        <v>11</v>
      </c>
      <c r="AL615">
        <v>142710</v>
      </c>
      <c r="AM615">
        <v>6497099</v>
      </c>
      <c r="AN615" s="5">
        <v>143000</v>
      </c>
      <c r="AO615" s="5">
        <v>6497000</v>
      </c>
      <c r="AP615">
        <v>1803</v>
      </c>
      <c r="AR615">
        <v>23</v>
      </c>
      <c r="AT615" s="7"/>
      <c r="AU615">
        <v>100343</v>
      </c>
      <c r="AW615" s="6" t="s">
        <v>14</v>
      </c>
      <c r="AX615">
        <v>1</v>
      </c>
      <c r="AY615" t="s">
        <v>15</v>
      </c>
      <c r="AZ615" t="s">
        <v>1602</v>
      </c>
      <c r="BA615" t="s">
        <v>1603</v>
      </c>
      <c r="BB615">
        <v>23</v>
      </c>
      <c r="BC615" t="s">
        <v>18</v>
      </c>
      <c r="BD615" t="s">
        <v>783</v>
      </c>
      <c r="BF615" s="7">
        <v>37256</v>
      </c>
      <c r="BG615" s="8" t="s">
        <v>20</v>
      </c>
      <c r="BI615">
        <v>4</v>
      </c>
      <c r="BJ615">
        <v>314252</v>
      </c>
      <c r="BK615">
        <v>158038</v>
      </c>
      <c r="BL615" t="s">
        <v>1604</v>
      </c>
      <c r="BX615">
        <v>165179</v>
      </c>
    </row>
    <row r="616" spans="1:76" x14ac:dyDescent="0.25">
      <c r="A616">
        <v>165191</v>
      </c>
      <c r="B616">
        <v>164821</v>
      </c>
      <c r="F616" t="s">
        <v>0</v>
      </c>
      <c r="G616" t="s">
        <v>1</v>
      </c>
      <c r="H616" t="s">
        <v>1605</v>
      </c>
      <c r="I616" t="s">
        <v>778</v>
      </c>
      <c r="K616">
        <v>1</v>
      </c>
      <c r="L616" t="s">
        <v>3</v>
      </c>
      <c r="M616">
        <v>100343</v>
      </c>
      <c r="N616" t="s">
        <v>4</v>
      </c>
      <c r="O616" t="s">
        <v>4</v>
      </c>
      <c r="U616" t="s">
        <v>1599</v>
      </c>
      <c r="V616" s="9">
        <v>2</v>
      </c>
      <c r="W616" t="s">
        <v>1519</v>
      </c>
      <c r="X616" t="s">
        <v>1538</v>
      </c>
      <c r="Y616" t="s">
        <v>1521</v>
      </c>
      <c r="Z616" s="4">
        <v>9</v>
      </c>
      <c r="AA616" s="5">
        <v>906</v>
      </c>
      <c r="AB616" s="5" t="s">
        <v>1538</v>
      </c>
      <c r="AC616" t="s">
        <v>1606</v>
      </c>
      <c r="AD616">
        <v>1951</v>
      </c>
      <c r="AE616">
        <v>6</v>
      </c>
      <c r="AF616">
        <v>16</v>
      </c>
      <c r="AG616" t="s">
        <v>1601</v>
      </c>
      <c r="AH616" t="s">
        <v>1601</v>
      </c>
      <c r="AJ616" t="s">
        <v>4</v>
      </c>
      <c r="AK616" t="s">
        <v>11</v>
      </c>
      <c r="AL616">
        <v>142710</v>
      </c>
      <c r="AM616">
        <v>6497099</v>
      </c>
      <c r="AN616" s="5">
        <v>143000</v>
      </c>
      <c r="AO616" s="5">
        <v>6497000</v>
      </c>
      <c r="AP616">
        <v>1803</v>
      </c>
      <c r="AR616">
        <v>23</v>
      </c>
      <c r="AT616" s="7"/>
      <c r="AU616">
        <v>100343</v>
      </c>
      <c r="AW616" s="6" t="s">
        <v>14</v>
      </c>
      <c r="AX616">
        <v>1</v>
      </c>
      <c r="AY616" t="s">
        <v>15</v>
      </c>
      <c r="AZ616" t="s">
        <v>1602</v>
      </c>
      <c r="BA616" t="s">
        <v>1607</v>
      </c>
      <c r="BB616">
        <v>23</v>
      </c>
      <c r="BC616" t="s">
        <v>18</v>
      </c>
      <c r="BD616" t="s">
        <v>783</v>
      </c>
      <c r="BF616" s="7">
        <v>35816</v>
      </c>
      <c r="BG616" s="8" t="s">
        <v>20</v>
      </c>
      <c r="BI616">
        <v>4</v>
      </c>
      <c r="BJ616">
        <v>315634</v>
      </c>
      <c r="BK616">
        <v>158039</v>
      </c>
      <c r="BL616" t="s">
        <v>1608</v>
      </c>
      <c r="BX616">
        <v>165191</v>
      </c>
    </row>
    <row r="617" spans="1:76" x14ac:dyDescent="0.25">
      <c r="A617">
        <v>164944</v>
      </c>
      <c r="B617">
        <v>325798</v>
      </c>
      <c r="F617" t="s">
        <v>0</v>
      </c>
      <c r="G617" t="s">
        <v>1</v>
      </c>
      <c r="H617" t="s">
        <v>1609</v>
      </c>
      <c r="I617" s="1" t="str">
        <f>HYPERLINK(AT617,"Hb")</f>
        <v>Hb</v>
      </c>
      <c r="K617">
        <v>1</v>
      </c>
      <c r="L617" t="s">
        <v>3</v>
      </c>
      <c r="M617">
        <v>100343</v>
      </c>
      <c r="N617" t="s">
        <v>4</v>
      </c>
      <c r="O617" t="s">
        <v>4</v>
      </c>
      <c r="U617" t="s">
        <v>1610</v>
      </c>
      <c r="V617" s="2">
        <v>1</v>
      </c>
      <c r="W617" t="s">
        <v>1519</v>
      </c>
      <c r="X617" t="s">
        <v>1538</v>
      </c>
      <c r="Y617" t="s">
        <v>1521</v>
      </c>
      <c r="Z617" s="4">
        <v>9</v>
      </c>
      <c r="AA617" s="5">
        <v>906</v>
      </c>
      <c r="AB617" s="5" t="s">
        <v>1538</v>
      </c>
      <c r="AC617" t="s">
        <v>1611</v>
      </c>
      <c r="AD617">
        <v>1951</v>
      </c>
      <c r="AE617">
        <v>6</v>
      </c>
      <c r="AF617">
        <v>17</v>
      </c>
      <c r="AG617" t="s">
        <v>1612</v>
      </c>
      <c r="AH617" t="s">
        <v>1612</v>
      </c>
      <c r="AJ617" t="s">
        <v>4</v>
      </c>
      <c r="AK617" t="s">
        <v>11</v>
      </c>
      <c r="AL617">
        <v>142296</v>
      </c>
      <c r="AM617">
        <v>6498140</v>
      </c>
      <c r="AN617" s="5">
        <v>143000</v>
      </c>
      <c r="AO617" s="5">
        <v>6499000</v>
      </c>
      <c r="AP617">
        <v>1414</v>
      </c>
      <c r="AR617">
        <v>8</v>
      </c>
      <c r="AS617" t="s">
        <v>240</v>
      </c>
      <c r="AT617" t="s">
        <v>1613</v>
      </c>
      <c r="AU617">
        <v>100343</v>
      </c>
      <c r="AW617" s="6" t="s">
        <v>14</v>
      </c>
      <c r="AX617">
        <v>1</v>
      </c>
      <c r="AY617" t="s">
        <v>15</v>
      </c>
      <c r="AZ617" t="s">
        <v>1614</v>
      </c>
      <c r="BA617" t="s">
        <v>1615</v>
      </c>
      <c r="BB617">
        <v>8</v>
      </c>
      <c r="BC617" t="s">
        <v>18</v>
      </c>
      <c r="BD617" t="s">
        <v>19</v>
      </c>
      <c r="BE617">
        <v>1</v>
      </c>
      <c r="BF617" s="7">
        <v>34005</v>
      </c>
      <c r="BG617" s="8" t="s">
        <v>20</v>
      </c>
      <c r="BI617">
        <v>3</v>
      </c>
      <c r="BJ617">
        <v>496986</v>
      </c>
      <c r="BK617">
        <v>158040</v>
      </c>
      <c r="BL617" t="s">
        <v>1616</v>
      </c>
      <c r="BN617" t="s">
        <v>1617</v>
      </c>
      <c r="BX617">
        <v>164944</v>
      </c>
    </row>
    <row r="618" spans="1:76" x14ac:dyDescent="0.25">
      <c r="A618">
        <v>414927</v>
      </c>
      <c r="B618">
        <v>325861</v>
      </c>
      <c r="F618" t="s">
        <v>0</v>
      </c>
      <c r="G618" t="s">
        <v>1</v>
      </c>
      <c r="H618" t="s">
        <v>5312</v>
      </c>
      <c r="I618" s="1" t="str">
        <f>HYPERLINK(AT618,"Hb")</f>
        <v>Hb</v>
      </c>
      <c r="K618">
        <v>1</v>
      </c>
      <c r="L618" t="s">
        <v>3</v>
      </c>
      <c r="M618">
        <v>100343</v>
      </c>
      <c r="N618" t="s">
        <v>4</v>
      </c>
      <c r="O618" t="s">
        <v>4</v>
      </c>
      <c r="U618" t="s">
        <v>5272</v>
      </c>
      <c r="V618" s="10">
        <v>3</v>
      </c>
      <c r="W618" t="s">
        <v>5072</v>
      </c>
      <c r="X618" t="s">
        <v>5098</v>
      </c>
      <c r="Y618" s="3" t="s">
        <v>5074</v>
      </c>
      <c r="Z618" s="4">
        <v>16</v>
      </c>
      <c r="AA618" s="5">
        <v>1601</v>
      </c>
      <c r="AB618" s="5" t="s">
        <v>5098</v>
      </c>
      <c r="AC618" t="s">
        <v>5313</v>
      </c>
      <c r="AD618">
        <v>1952</v>
      </c>
      <c r="AE618">
        <v>7</v>
      </c>
      <c r="AF618">
        <v>12</v>
      </c>
      <c r="AG618" t="s">
        <v>5308</v>
      </c>
      <c r="AH618" t="s">
        <v>5308</v>
      </c>
      <c r="AJ618" t="s">
        <v>4</v>
      </c>
      <c r="AK618" t="s">
        <v>11</v>
      </c>
      <c r="AL618">
        <v>269917</v>
      </c>
      <c r="AM618">
        <v>7035055</v>
      </c>
      <c r="AN618" s="5">
        <v>269000</v>
      </c>
      <c r="AO618" s="5">
        <v>7035000</v>
      </c>
      <c r="AP618">
        <v>26892</v>
      </c>
      <c r="AR618">
        <v>8</v>
      </c>
      <c r="AS618" t="s">
        <v>5274</v>
      </c>
      <c r="AT618" t="s">
        <v>5314</v>
      </c>
      <c r="AU618">
        <v>100343</v>
      </c>
      <c r="AW618" s="6" t="s">
        <v>14</v>
      </c>
      <c r="AX618">
        <v>1</v>
      </c>
      <c r="AY618" t="s">
        <v>15</v>
      </c>
      <c r="AZ618" t="s">
        <v>5276</v>
      </c>
      <c r="BA618" t="s">
        <v>5315</v>
      </c>
      <c r="BB618">
        <v>8</v>
      </c>
      <c r="BC618" t="s">
        <v>18</v>
      </c>
      <c r="BD618" t="s">
        <v>19</v>
      </c>
      <c r="BE618">
        <v>1</v>
      </c>
      <c r="BF618" s="7">
        <v>34005</v>
      </c>
      <c r="BG618" s="8" t="s">
        <v>20</v>
      </c>
      <c r="BI618">
        <v>3</v>
      </c>
      <c r="BJ618">
        <v>497046</v>
      </c>
      <c r="BK618">
        <v>158396</v>
      </c>
      <c r="BL618" t="s">
        <v>5316</v>
      </c>
      <c r="BN618" t="s">
        <v>5317</v>
      </c>
      <c r="BX618">
        <v>414927</v>
      </c>
    </row>
    <row r="619" spans="1:76" x14ac:dyDescent="0.25">
      <c r="A619">
        <v>62419</v>
      </c>
      <c r="B619">
        <v>325814</v>
      </c>
      <c r="F619" t="s">
        <v>0</v>
      </c>
      <c r="G619" t="s">
        <v>1</v>
      </c>
      <c r="H619" t="s">
        <v>2059</v>
      </c>
      <c r="I619" s="1" t="str">
        <f>HYPERLINK(AT619,"Hb")</f>
        <v>Hb</v>
      </c>
      <c r="K619">
        <v>1</v>
      </c>
      <c r="L619" t="s">
        <v>3</v>
      </c>
      <c r="M619">
        <v>100343</v>
      </c>
      <c r="N619" t="s">
        <v>4</v>
      </c>
      <c r="O619" t="s">
        <v>4</v>
      </c>
      <c r="U619" t="s">
        <v>2023</v>
      </c>
      <c r="V619" s="2">
        <v>1</v>
      </c>
      <c r="W619" t="s">
        <v>1937</v>
      </c>
      <c r="X619" t="s">
        <v>2024</v>
      </c>
      <c r="Y619" t="s">
        <v>1939</v>
      </c>
      <c r="Z619" s="4">
        <v>11</v>
      </c>
      <c r="AA619" s="5">
        <v>1111</v>
      </c>
      <c r="AB619" s="5" t="s">
        <v>2024</v>
      </c>
      <c r="AC619" t="s">
        <v>2060</v>
      </c>
      <c r="AD619">
        <v>1953</v>
      </c>
      <c r="AE619">
        <v>7</v>
      </c>
      <c r="AF619">
        <v>8</v>
      </c>
      <c r="AG619" t="s">
        <v>2061</v>
      </c>
      <c r="AH619" t="s">
        <v>2061</v>
      </c>
      <c r="AJ619" t="s">
        <v>4</v>
      </c>
      <c r="AK619" t="s">
        <v>11</v>
      </c>
      <c r="AL619">
        <v>-11046</v>
      </c>
      <c r="AM619">
        <v>6499310</v>
      </c>
      <c r="AN619" s="5">
        <v>-11000</v>
      </c>
      <c r="AO619" s="5">
        <v>6499000</v>
      </c>
      <c r="AP619">
        <v>707</v>
      </c>
      <c r="AR619">
        <v>8</v>
      </c>
      <c r="AS619" t="s">
        <v>240</v>
      </c>
      <c r="AT619" t="s">
        <v>2062</v>
      </c>
      <c r="AU619">
        <v>100343</v>
      </c>
      <c r="AW619" s="6" t="s">
        <v>14</v>
      </c>
      <c r="AX619">
        <v>1</v>
      </c>
      <c r="AY619" t="s">
        <v>15</v>
      </c>
      <c r="AZ619" t="s">
        <v>2036</v>
      </c>
      <c r="BA619" t="s">
        <v>2063</v>
      </c>
      <c r="BB619">
        <v>8</v>
      </c>
      <c r="BC619" t="s">
        <v>18</v>
      </c>
      <c r="BD619" t="s">
        <v>19</v>
      </c>
      <c r="BE619">
        <v>1</v>
      </c>
      <c r="BF619" s="7">
        <v>37003</v>
      </c>
      <c r="BG619" s="8" t="s">
        <v>20</v>
      </c>
      <c r="BI619">
        <v>3</v>
      </c>
      <c r="BJ619">
        <v>497002</v>
      </c>
      <c r="BK619">
        <v>158101</v>
      </c>
      <c r="BL619" t="s">
        <v>2064</v>
      </c>
      <c r="BN619" t="s">
        <v>2065</v>
      </c>
      <c r="BX619">
        <v>62419</v>
      </c>
    </row>
    <row r="620" spans="1:76" x14ac:dyDescent="0.25">
      <c r="A620">
        <v>62439</v>
      </c>
      <c r="B620">
        <v>170721</v>
      </c>
      <c r="F620" t="s">
        <v>0</v>
      </c>
      <c r="G620" t="s">
        <v>1</v>
      </c>
      <c r="H620" t="s">
        <v>2066</v>
      </c>
      <c r="I620" t="s">
        <v>778</v>
      </c>
      <c r="K620">
        <v>1</v>
      </c>
      <c r="L620" t="s">
        <v>3</v>
      </c>
      <c r="M620">
        <v>100343</v>
      </c>
      <c r="N620" t="s">
        <v>4</v>
      </c>
      <c r="O620" t="s">
        <v>4</v>
      </c>
      <c r="U620" t="s">
        <v>2023</v>
      </c>
      <c r="V620" s="2">
        <v>1</v>
      </c>
      <c r="W620" t="s">
        <v>1937</v>
      </c>
      <c r="X620" t="s">
        <v>2024</v>
      </c>
      <c r="Y620" t="s">
        <v>1939</v>
      </c>
      <c r="Z620" s="4">
        <v>11</v>
      </c>
      <c r="AA620" s="5">
        <v>1111</v>
      </c>
      <c r="AB620" s="5" t="s">
        <v>2024</v>
      </c>
      <c r="AC620" t="s">
        <v>2067</v>
      </c>
      <c r="AD620">
        <v>1953</v>
      </c>
      <c r="AE620">
        <v>7</v>
      </c>
      <c r="AF620">
        <v>8</v>
      </c>
      <c r="AG620" t="s">
        <v>2068</v>
      </c>
      <c r="AH620" t="s">
        <v>2068</v>
      </c>
      <c r="AJ620" t="s">
        <v>4</v>
      </c>
      <c r="AK620" t="s">
        <v>11</v>
      </c>
      <c r="AL620">
        <v>-11003</v>
      </c>
      <c r="AM620">
        <v>6499806</v>
      </c>
      <c r="AN620" s="5">
        <v>-11000</v>
      </c>
      <c r="AO620" s="5">
        <v>6499000</v>
      </c>
      <c r="AP620">
        <v>1118</v>
      </c>
      <c r="AR620">
        <v>23</v>
      </c>
      <c r="AT620" s="7"/>
      <c r="AU620">
        <v>100343</v>
      </c>
      <c r="AW620" s="6" t="s">
        <v>14</v>
      </c>
      <c r="AX620">
        <v>1</v>
      </c>
      <c r="AY620" t="s">
        <v>15</v>
      </c>
      <c r="AZ620" t="s">
        <v>2069</v>
      </c>
      <c r="BA620" t="s">
        <v>2070</v>
      </c>
      <c r="BB620">
        <v>23</v>
      </c>
      <c r="BC620" t="s">
        <v>18</v>
      </c>
      <c r="BD620" t="s">
        <v>783</v>
      </c>
      <c r="BF620" s="7">
        <v>35873</v>
      </c>
      <c r="BG620" s="8" t="s">
        <v>20</v>
      </c>
      <c r="BI620">
        <v>4</v>
      </c>
      <c r="BJ620">
        <v>319439</v>
      </c>
      <c r="BK620">
        <v>158100</v>
      </c>
      <c r="BL620" t="s">
        <v>2071</v>
      </c>
      <c r="BX620">
        <v>62439</v>
      </c>
    </row>
    <row r="621" spans="1:76" x14ac:dyDescent="0.25">
      <c r="A621">
        <v>330996</v>
      </c>
      <c r="B621">
        <v>269815</v>
      </c>
      <c r="F621" t="s">
        <v>0</v>
      </c>
      <c r="G621" t="s">
        <v>1</v>
      </c>
      <c r="H621" t="s">
        <v>299</v>
      </c>
      <c r="I621" s="1" t="str">
        <f>HYPERLINK(AT621,"Hb")</f>
        <v>Hb</v>
      </c>
      <c r="K621">
        <v>1</v>
      </c>
      <c r="L621" t="s">
        <v>3</v>
      </c>
      <c r="M621">
        <v>100343</v>
      </c>
      <c r="N621" t="s">
        <v>4</v>
      </c>
      <c r="O621" t="s">
        <v>4</v>
      </c>
      <c r="U621" t="s">
        <v>237</v>
      </c>
      <c r="V621" s="2">
        <v>1</v>
      </c>
      <c r="W621" t="s">
        <v>216</v>
      </c>
      <c r="X621" t="s">
        <v>216</v>
      </c>
      <c r="Y621" s="3" t="s">
        <v>48</v>
      </c>
      <c r="Z621" s="4">
        <v>2</v>
      </c>
      <c r="AA621" s="5">
        <v>301</v>
      </c>
      <c r="AB621" s="5" t="s">
        <v>216</v>
      </c>
      <c r="AC621" t="s">
        <v>267</v>
      </c>
      <c r="AD621">
        <v>1953</v>
      </c>
      <c r="AE621">
        <v>6</v>
      </c>
      <c r="AF621">
        <v>7</v>
      </c>
      <c r="AG621" t="s">
        <v>300</v>
      </c>
      <c r="AH621" t="s">
        <v>300</v>
      </c>
      <c r="AJ621" t="s">
        <v>4</v>
      </c>
      <c r="AK621" t="s">
        <v>11</v>
      </c>
      <c r="AL621">
        <v>256181</v>
      </c>
      <c r="AM621">
        <v>6656438</v>
      </c>
      <c r="AN621" s="5">
        <v>257000</v>
      </c>
      <c r="AO621" s="5">
        <v>6657000</v>
      </c>
      <c r="AP621">
        <v>1118</v>
      </c>
      <c r="AR621">
        <v>8</v>
      </c>
      <c r="AS621" t="s">
        <v>240</v>
      </c>
      <c r="AT621" t="s">
        <v>301</v>
      </c>
      <c r="AU621">
        <v>100343</v>
      </c>
      <c r="AW621" s="6" t="s">
        <v>14</v>
      </c>
      <c r="AX621">
        <v>1</v>
      </c>
      <c r="AY621" t="s">
        <v>15</v>
      </c>
      <c r="AZ621" t="s">
        <v>242</v>
      </c>
      <c r="BA621" t="s">
        <v>302</v>
      </c>
      <c r="BB621">
        <v>8</v>
      </c>
      <c r="BC621" t="s">
        <v>18</v>
      </c>
      <c r="BD621" t="s">
        <v>19</v>
      </c>
      <c r="BE621">
        <v>1</v>
      </c>
      <c r="BF621" s="7">
        <v>38465</v>
      </c>
      <c r="BG621" s="8" t="s">
        <v>20</v>
      </c>
      <c r="BI621">
        <v>3</v>
      </c>
      <c r="BJ621">
        <v>440690</v>
      </c>
      <c r="BK621">
        <v>157938</v>
      </c>
      <c r="BL621" t="s">
        <v>303</v>
      </c>
      <c r="BN621" t="s">
        <v>304</v>
      </c>
      <c r="BX621">
        <v>330996</v>
      </c>
    </row>
    <row r="622" spans="1:76" x14ac:dyDescent="0.25">
      <c r="A622">
        <v>108803</v>
      </c>
      <c r="B622">
        <v>170931</v>
      </c>
      <c r="F622" t="s">
        <v>0</v>
      </c>
      <c r="G622" t="s">
        <v>1</v>
      </c>
      <c r="H622" t="s">
        <v>2941</v>
      </c>
      <c r="I622" t="s">
        <v>778</v>
      </c>
      <c r="K622">
        <v>1</v>
      </c>
      <c r="L622" t="s">
        <v>3</v>
      </c>
      <c r="M622">
        <v>100343</v>
      </c>
      <c r="N622" t="s">
        <v>4</v>
      </c>
      <c r="O622" t="s">
        <v>4</v>
      </c>
      <c r="U622" t="s">
        <v>2942</v>
      </c>
      <c r="V622" s="9">
        <v>2</v>
      </c>
      <c r="W622" t="s">
        <v>553</v>
      </c>
      <c r="X622" t="s">
        <v>2943</v>
      </c>
      <c r="Y622" s="3" t="s">
        <v>2325</v>
      </c>
      <c r="Z622" s="4">
        <v>12</v>
      </c>
      <c r="AA622" s="5">
        <v>1233</v>
      </c>
      <c r="AB622" s="5" t="s">
        <v>2943</v>
      </c>
      <c r="AC622" t="s">
        <v>2944</v>
      </c>
      <c r="AD622">
        <v>1953</v>
      </c>
      <c r="AE622">
        <v>7</v>
      </c>
      <c r="AF622">
        <v>17</v>
      </c>
      <c r="AG622" t="s">
        <v>2068</v>
      </c>
      <c r="AH622" t="s">
        <v>2068</v>
      </c>
      <c r="AJ622" t="s">
        <v>4</v>
      </c>
      <c r="AK622" t="s">
        <v>11</v>
      </c>
      <c r="AL622">
        <v>56704</v>
      </c>
      <c r="AM622">
        <v>6740512</v>
      </c>
      <c r="AN622" s="5">
        <v>57000</v>
      </c>
      <c r="AO622" s="5">
        <v>6741000</v>
      </c>
      <c r="AP622">
        <v>7071</v>
      </c>
      <c r="AR622">
        <v>23</v>
      </c>
      <c r="AT622" s="7"/>
      <c r="AU622">
        <v>100343</v>
      </c>
      <c r="AW622" s="6" t="s">
        <v>14</v>
      </c>
      <c r="AX622">
        <v>1</v>
      </c>
      <c r="AY622" t="s">
        <v>15</v>
      </c>
      <c r="AZ622" t="s">
        <v>2945</v>
      </c>
      <c r="BA622" t="s">
        <v>2946</v>
      </c>
      <c r="BB622">
        <v>23</v>
      </c>
      <c r="BC622" t="s">
        <v>18</v>
      </c>
      <c r="BD622" t="s">
        <v>783</v>
      </c>
      <c r="BF622" s="7">
        <v>35873</v>
      </c>
      <c r="BG622" s="8" t="s">
        <v>20</v>
      </c>
      <c r="BI622">
        <v>4</v>
      </c>
      <c r="BJ622">
        <v>319649</v>
      </c>
      <c r="BK622">
        <v>158187</v>
      </c>
      <c r="BL622" t="s">
        <v>2947</v>
      </c>
      <c r="BX622">
        <v>108803</v>
      </c>
    </row>
    <row r="623" spans="1:76" x14ac:dyDescent="0.25">
      <c r="A623">
        <v>162004</v>
      </c>
      <c r="B623">
        <v>325799</v>
      </c>
      <c r="F623" t="s">
        <v>0</v>
      </c>
      <c r="G623" t="s">
        <v>1</v>
      </c>
      <c r="H623" t="s">
        <v>1578</v>
      </c>
      <c r="I623" s="1" t="str">
        <f>HYPERLINK(AT623,"Hb")</f>
        <v>Hb</v>
      </c>
      <c r="K623">
        <v>1</v>
      </c>
      <c r="L623" t="s">
        <v>3</v>
      </c>
      <c r="M623">
        <v>100343</v>
      </c>
      <c r="N623" t="s">
        <v>4</v>
      </c>
      <c r="O623" t="s">
        <v>4</v>
      </c>
      <c r="U623" t="s">
        <v>1579</v>
      </c>
      <c r="V623" s="2">
        <v>1</v>
      </c>
      <c r="W623" t="s">
        <v>1519</v>
      </c>
      <c r="X623" t="s">
        <v>1538</v>
      </c>
      <c r="Y623" t="s">
        <v>1521</v>
      </c>
      <c r="Z623" s="4">
        <v>9</v>
      </c>
      <c r="AA623" s="5">
        <v>906</v>
      </c>
      <c r="AB623" s="5" t="s">
        <v>1538</v>
      </c>
      <c r="AC623" t="s">
        <v>1580</v>
      </c>
      <c r="AD623">
        <v>1954</v>
      </c>
      <c r="AE623">
        <v>6</v>
      </c>
      <c r="AF623">
        <v>25</v>
      </c>
      <c r="AG623" t="s">
        <v>1426</v>
      </c>
      <c r="AH623" t="s">
        <v>1426</v>
      </c>
      <c r="AJ623" t="s">
        <v>4</v>
      </c>
      <c r="AK623" t="s">
        <v>11</v>
      </c>
      <c r="AL623">
        <v>137717</v>
      </c>
      <c r="AM623">
        <v>6497543</v>
      </c>
      <c r="AN623" s="5">
        <v>137000</v>
      </c>
      <c r="AO623" s="5">
        <v>6497000</v>
      </c>
      <c r="AP623">
        <v>1118</v>
      </c>
      <c r="AR623">
        <v>8</v>
      </c>
      <c r="AS623" t="s">
        <v>240</v>
      </c>
      <c r="AT623" t="s">
        <v>1581</v>
      </c>
      <c r="AU623">
        <v>100343</v>
      </c>
      <c r="AW623" s="6" t="s">
        <v>14</v>
      </c>
      <c r="AX623">
        <v>1</v>
      </c>
      <c r="AY623" t="s">
        <v>15</v>
      </c>
      <c r="AZ623" t="s">
        <v>1582</v>
      </c>
      <c r="BA623" t="s">
        <v>1583</v>
      </c>
      <c r="BB623">
        <v>8</v>
      </c>
      <c r="BC623" t="s">
        <v>18</v>
      </c>
      <c r="BD623" t="s">
        <v>19</v>
      </c>
      <c r="BE623">
        <v>1</v>
      </c>
      <c r="BF623" s="7">
        <v>34005</v>
      </c>
      <c r="BG623" s="8" t="s">
        <v>20</v>
      </c>
      <c r="BI623">
        <v>3</v>
      </c>
      <c r="BJ623">
        <v>496987</v>
      </c>
      <c r="BK623">
        <v>158041</v>
      </c>
      <c r="BL623" t="s">
        <v>1584</v>
      </c>
      <c r="BN623" t="s">
        <v>1585</v>
      </c>
      <c r="BX623">
        <v>162004</v>
      </c>
    </row>
    <row r="624" spans="1:76" x14ac:dyDescent="0.25">
      <c r="A624">
        <v>18169</v>
      </c>
      <c r="B624">
        <v>169143</v>
      </c>
      <c r="F624" t="s">
        <v>0</v>
      </c>
      <c r="G624" t="s">
        <v>1</v>
      </c>
      <c r="H624" t="s">
        <v>2149</v>
      </c>
      <c r="I624" t="s">
        <v>778</v>
      </c>
      <c r="K624">
        <v>1</v>
      </c>
      <c r="L624" t="s">
        <v>3</v>
      </c>
      <c r="M624">
        <v>100343</v>
      </c>
      <c r="N624" t="s">
        <v>4</v>
      </c>
      <c r="O624" t="s">
        <v>4</v>
      </c>
      <c r="U624" t="s">
        <v>2150</v>
      </c>
      <c r="V624" s="9">
        <v>2</v>
      </c>
      <c r="W624" t="s">
        <v>1937</v>
      </c>
      <c r="X624" t="s">
        <v>2151</v>
      </c>
      <c r="Y624" t="s">
        <v>1939</v>
      </c>
      <c r="Z624" s="4">
        <v>11</v>
      </c>
      <c r="AA624" s="5">
        <v>1124</v>
      </c>
      <c r="AB624" s="5" t="s">
        <v>2151</v>
      </c>
      <c r="AC624" t="s">
        <v>2152</v>
      </c>
      <c r="AD624">
        <v>1955</v>
      </c>
      <c r="AE624">
        <v>6</v>
      </c>
      <c r="AF624">
        <v>20</v>
      </c>
      <c r="AG624" t="s">
        <v>2153</v>
      </c>
      <c r="AH624" t="s">
        <v>2153</v>
      </c>
      <c r="AJ624" t="s">
        <v>4</v>
      </c>
      <c r="AK624" t="s">
        <v>11</v>
      </c>
      <c r="AL624">
        <v>-39527</v>
      </c>
      <c r="AM624">
        <v>6568038</v>
      </c>
      <c r="AN624" s="5">
        <v>-39000</v>
      </c>
      <c r="AO624" s="5">
        <v>6569000</v>
      </c>
      <c r="AP624">
        <v>7071</v>
      </c>
      <c r="AR624">
        <v>23</v>
      </c>
      <c r="AT624" s="7"/>
      <c r="AU624">
        <v>100343</v>
      </c>
      <c r="AW624" s="6" t="s">
        <v>14</v>
      </c>
      <c r="AX624">
        <v>1</v>
      </c>
      <c r="AY624" t="s">
        <v>15</v>
      </c>
      <c r="AZ624" t="s">
        <v>2154</v>
      </c>
      <c r="BA624" t="s">
        <v>2155</v>
      </c>
      <c r="BB624">
        <v>23</v>
      </c>
      <c r="BC624" t="s">
        <v>18</v>
      </c>
      <c r="BD624" t="s">
        <v>783</v>
      </c>
      <c r="BF624" s="7">
        <v>37060</v>
      </c>
      <c r="BG624" s="8" t="s">
        <v>20</v>
      </c>
      <c r="BI624">
        <v>4</v>
      </c>
      <c r="BJ624">
        <v>318472</v>
      </c>
      <c r="BK624">
        <v>158085</v>
      </c>
      <c r="BL624" t="s">
        <v>2156</v>
      </c>
      <c r="BX624">
        <v>18169</v>
      </c>
    </row>
    <row r="625" spans="1:76" x14ac:dyDescent="0.25">
      <c r="A625">
        <v>67036</v>
      </c>
      <c r="B625">
        <v>169753</v>
      </c>
      <c r="F625" t="s">
        <v>0</v>
      </c>
      <c r="G625" t="s">
        <v>1</v>
      </c>
      <c r="H625" t="s">
        <v>3602</v>
      </c>
      <c r="I625" t="s">
        <v>778</v>
      </c>
      <c r="K625">
        <v>1</v>
      </c>
      <c r="L625" t="s">
        <v>3</v>
      </c>
      <c r="M625">
        <v>100343</v>
      </c>
      <c r="N625" t="s">
        <v>4</v>
      </c>
      <c r="O625" t="s">
        <v>4</v>
      </c>
      <c r="U625" t="s">
        <v>3603</v>
      </c>
      <c r="V625" s="2">
        <v>1</v>
      </c>
      <c r="W625" t="s">
        <v>553</v>
      </c>
      <c r="X625" t="s">
        <v>3594</v>
      </c>
      <c r="Y625" s="3" t="s">
        <v>3400</v>
      </c>
      <c r="Z625" s="4">
        <v>14</v>
      </c>
      <c r="AA625" s="5">
        <v>1438</v>
      </c>
      <c r="AB625" s="5" t="s">
        <v>3594</v>
      </c>
      <c r="AC625" t="s">
        <v>3604</v>
      </c>
      <c r="AD625">
        <v>1956</v>
      </c>
      <c r="AE625">
        <v>8</v>
      </c>
      <c r="AF625">
        <v>2</v>
      </c>
      <c r="AG625" t="s">
        <v>3605</v>
      </c>
      <c r="AH625" t="s">
        <v>3605</v>
      </c>
      <c r="AJ625" t="s">
        <v>4</v>
      </c>
      <c r="AK625" t="s">
        <v>11</v>
      </c>
      <c r="AL625">
        <v>4778</v>
      </c>
      <c r="AM625">
        <v>6897817</v>
      </c>
      <c r="AN625" s="5">
        <v>5000</v>
      </c>
      <c r="AO625" s="5">
        <v>6897000</v>
      </c>
      <c r="AP625">
        <v>1118</v>
      </c>
      <c r="AR625">
        <v>23</v>
      </c>
      <c r="AT625" s="7"/>
      <c r="AU625">
        <v>100343</v>
      </c>
      <c r="AW625" s="6" t="s">
        <v>14</v>
      </c>
      <c r="AX625">
        <v>1</v>
      </c>
      <c r="AY625" t="s">
        <v>15</v>
      </c>
      <c r="AZ625" t="s">
        <v>3606</v>
      </c>
      <c r="BA625" t="s">
        <v>3607</v>
      </c>
      <c r="BB625">
        <v>23</v>
      </c>
      <c r="BC625" t="s">
        <v>18</v>
      </c>
      <c r="BD625" t="s">
        <v>783</v>
      </c>
      <c r="BF625" s="7">
        <v>37021</v>
      </c>
      <c r="BG625" s="8" t="s">
        <v>20</v>
      </c>
      <c r="BI625">
        <v>4</v>
      </c>
      <c r="BJ625">
        <v>318837</v>
      </c>
      <c r="BK625">
        <v>158265</v>
      </c>
      <c r="BL625" t="s">
        <v>3608</v>
      </c>
      <c r="BX625">
        <v>67036</v>
      </c>
    </row>
    <row r="626" spans="1:76" x14ac:dyDescent="0.25">
      <c r="A626">
        <v>330998</v>
      </c>
      <c r="B626">
        <v>289731</v>
      </c>
      <c r="F626" t="s">
        <v>0</v>
      </c>
      <c r="G626" t="s">
        <v>1</v>
      </c>
      <c r="H626" t="s">
        <v>305</v>
      </c>
      <c r="I626" s="1" t="str">
        <f>HYPERLINK(AT626,"Hb")</f>
        <v>Hb</v>
      </c>
      <c r="K626">
        <v>1</v>
      </c>
      <c r="L626" t="s">
        <v>3</v>
      </c>
      <c r="M626">
        <v>100343</v>
      </c>
      <c r="N626" t="s">
        <v>4</v>
      </c>
      <c r="O626" t="s">
        <v>4</v>
      </c>
      <c r="U626" t="s">
        <v>237</v>
      </c>
      <c r="V626" s="2">
        <v>1</v>
      </c>
      <c r="W626" t="s">
        <v>216</v>
      </c>
      <c r="X626" t="s">
        <v>216</v>
      </c>
      <c r="Y626" s="3" t="s">
        <v>48</v>
      </c>
      <c r="Z626" s="4">
        <v>2</v>
      </c>
      <c r="AA626" s="5">
        <v>301</v>
      </c>
      <c r="AB626" s="5" t="s">
        <v>216</v>
      </c>
      <c r="AC626" t="s">
        <v>306</v>
      </c>
      <c r="AD626">
        <v>1959</v>
      </c>
      <c r="AE626">
        <v>1</v>
      </c>
      <c r="AF626">
        <v>1</v>
      </c>
      <c r="AG626" t="s">
        <v>307</v>
      </c>
      <c r="AH626" t="s">
        <v>307</v>
      </c>
      <c r="AJ626" t="s">
        <v>4</v>
      </c>
      <c r="AK626" t="s">
        <v>11</v>
      </c>
      <c r="AL626">
        <v>256181</v>
      </c>
      <c r="AM626">
        <v>6656438</v>
      </c>
      <c r="AN626" s="5">
        <v>257000</v>
      </c>
      <c r="AO626" s="5">
        <v>6657000</v>
      </c>
      <c r="AP626">
        <v>1118</v>
      </c>
      <c r="AR626">
        <v>8</v>
      </c>
      <c r="AS626" t="s">
        <v>240</v>
      </c>
      <c r="AT626" t="s">
        <v>308</v>
      </c>
      <c r="AU626">
        <v>100343</v>
      </c>
      <c r="AW626" s="6" t="s">
        <v>14</v>
      </c>
      <c r="AX626">
        <v>1</v>
      </c>
      <c r="AY626" t="s">
        <v>15</v>
      </c>
      <c r="AZ626" t="s">
        <v>242</v>
      </c>
      <c r="BA626" t="s">
        <v>309</v>
      </c>
      <c r="BB626">
        <v>8</v>
      </c>
      <c r="BC626" t="s">
        <v>18</v>
      </c>
      <c r="BD626" t="s">
        <v>19</v>
      </c>
      <c r="BE626">
        <v>1</v>
      </c>
      <c r="BF626" s="7">
        <v>38467</v>
      </c>
      <c r="BG626" s="8" t="s">
        <v>20</v>
      </c>
      <c r="BI626">
        <v>3</v>
      </c>
      <c r="BJ626">
        <v>462353</v>
      </c>
      <c r="BK626">
        <v>157939</v>
      </c>
      <c r="BL626" t="s">
        <v>310</v>
      </c>
      <c r="BN626" t="s">
        <v>311</v>
      </c>
      <c r="BX626">
        <v>330998</v>
      </c>
    </row>
    <row r="627" spans="1:76" x14ac:dyDescent="0.25">
      <c r="A627">
        <v>331000</v>
      </c>
      <c r="B627">
        <v>297515</v>
      </c>
      <c r="F627" t="s">
        <v>0</v>
      </c>
      <c r="G627" t="s">
        <v>1</v>
      </c>
      <c r="H627" t="s">
        <v>312</v>
      </c>
      <c r="I627" s="1" t="str">
        <f>HYPERLINK(AT627,"Hb")</f>
        <v>Hb</v>
      </c>
      <c r="K627">
        <v>1</v>
      </c>
      <c r="L627" t="s">
        <v>3</v>
      </c>
      <c r="M627">
        <v>100343</v>
      </c>
      <c r="N627" t="s">
        <v>4</v>
      </c>
      <c r="O627" t="s">
        <v>4</v>
      </c>
      <c r="U627" t="s">
        <v>237</v>
      </c>
      <c r="V627" s="2">
        <v>1</v>
      </c>
      <c r="W627" t="s">
        <v>216</v>
      </c>
      <c r="X627" t="s">
        <v>216</v>
      </c>
      <c r="Y627" s="3" t="s">
        <v>48</v>
      </c>
      <c r="Z627" s="4">
        <v>2</v>
      </c>
      <c r="AA627" s="5">
        <v>301</v>
      </c>
      <c r="AB627" s="5" t="s">
        <v>216</v>
      </c>
      <c r="AC627" t="s">
        <v>313</v>
      </c>
      <c r="AD627">
        <v>1959</v>
      </c>
      <c r="AE627">
        <v>7</v>
      </c>
      <c r="AF627">
        <v>31</v>
      </c>
      <c r="AG627" t="s">
        <v>314</v>
      </c>
      <c r="AH627" t="s">
        <v>314</v>
      </c>
      <c r="AJ627" t="s">
        <v>4</v>
      </c>
      <c r="AK627" t="s">
        <v>11</v>
      </c>
      <c r="AL627">
        <v>256181</v>
      </c>
      <c r="AM627">
        <v>6656438</v>
      </c>
      <c r="AN627" s="5">
        <v>257000</v>
      </c>
      <c r="AO627" s="5">
        <v>6657000</v>
      </c>
      <c r="AP627">
        <v>1118</v>
      </c>
      <c r="AR627">
        <v>8</v>
      </c>
      <c r="AS627" t="s">
        <v>240</v>
      </c>
      <c r="AT627" t="s">
        <v>315</v>
      </c>
      <c r="AU627">
        <v>100343</v>
      </c>
      <c r="AW627" s="6" t="s">
        <v>14</v>
      </c>
      <c r="AX627">
        <v>1</v>
      </c>
      <c r="AY627" t="s">
        <v>15</v>
      </c>
      <c r="AZ627" t="s">
        <v>242</v>
      </c>
      <c r="BA627" t="s">
        <v>316</v>
      </c>
      <c r="BB627">
        <v>8</v>
      </c>
      <c r="BC627" t="s">
        <v>18</v>
      </c>
      <c r="BD627" t="s">
        <v>19</v>
      </c>
      <c r="BE627">
        <v>1</v>
      </c>
      <c r="BF627" s="7">
        <v>38465</v>
      </c>
      <c r="BG627" s="8" t="s">
        <v>20</v>
      </c>
      <c r="BI627">
        <v>3</v>
      </c>
      <c r="BJ627">
        <v>470823</v>
      </c>
      <c r="BK627">
        <v>157940</v>
      </c>
      <c r="BL627" t="s">
        <v>317</v>
      </c>
      <c r="BN627" t="s">
        <v>318</v>
      </c>
      <c r="BX627">
        <v>331000</v>
      </c>
    </row>
    <row r="628" spans="1:76" x14ac:dyDescent="0.25">
      <c r="A628">
        <v>135627</v>
      </c>
      <c r="B628">
        <v>325803</v>
      </c>
      <c r="F628" t="s">
        <v>0</v>
      </c>
      <c r="G628" t="s">
        <v>1</v>
      </c>
      <c r="H628" t="s">
        <v>1775</v>
      </c>
      <c r="I628" s="1" t="str">
        <f>HYPERLINK(AT628,"Hb")</f>
        <v>Hb</v>
      </c>
      <c r="K628">
        <v>1</v>
      </c>
      <c r="L628" t="s">
        <v>3</v>
      </c>
      <c r="M628">
        <v>100343</v>
      </c>
      <c r="N628" t="s">
        <v>4</v>
      </c>
      <c r="O628" t="s">
        <v>4</v>
      </c>
      <c r="U628" t="s">
        <v>1768</v>
      </c>
      <c r="V628" s="2">
        <v>1</v>
      </c>
      <c r="W628" t="s">
        <v>1519</v>
      </c>
      <c r="X628" t="s">
        <v>1675</v>
      </c>
      <c r="Y628" t="s">
        <v>1676</v>
      </c>
      <c r="Z628" s="4">
        <v>10</v>
      </c>
      <c r="AA628" s="5">
        <v>1001</v>
      </c>
      <c r="AB628" s="5" t="s">
        <v>1675</v>
      </c>
      <c r="AC628" t="s">
        <v>1776</v>
      </c>
      <c r="AD628">
        <v>1959</v>
      </c>
      <c r="AE628">
        <v>7</v>
      </c>
      <c r="AF628">
        <v>3</v>
      </c>
      <c r="AG628" t="s">
        <v>913</v>
      </c>
      <c r="AH628" t="s">
        <v>913</v>
      </c>
      <c r="AJ628" t="s">
        <v>4</v>
      </c>
      <c r="AK628" t="s">
        <v>11</v>
      </c>
      <c r="AL628">
        <v>91556</v>
      </c>
      <c r="AM628">
        <v>6464963</v>
      </c>
      <c r="AN628" s="5">
        <v>91000</v>
      </c>
      <c r="AO628" s="5">
        <v>6465000</v>
      </c>
      <c r="AP628">
        <v>707</v>
      </c>
      <c r="AR628">
        <v>8</v>
      </c>
      <c r="AS628" t="s">
        <v>240</v>
      </c>
      <c r="AT628" t="s">
        <v>1777</v>
      </c>
      <c r="AU628">
        <v>100343</v>
      </c>
      <c r="AW628" s="6" t="s">
        <v>14</v>
      </c>
      <c r="AX628">
        <v>1</v>
      </c>
      <c r="AY628" t="s">
        <v>15</v>
      </c>
      <c r="AZ628" t="s">
        <v>1778</v>
      </c>
      <c r="BA628" t="s">
        <v>1779</v>
      </c>
      <c r="BB628">
        <v>8</v>
      </c>
      <c r="BC628" t="s">
        <v>18</v>
      </c>
      <c r="BD628" t="s">
        <v>19</v>
      </c>
      <c r="BE628">
        <v>1</v>
      </c>
      <c r="BF628" s="7">
        <v>34005</v>
      </c>
      <c r="BG628" s="8" t="s">
        <v>20</v>
      </c>
      <c r="BI628">
        <v>3</v>
      </c>
      <c r="BJ628">
        <v>496991</v>
      </c>
      <c r="BK628">
        <v>158061</v>
      </c>
      <c r="BL628" t="s">
        <v>1780</v>
      </c>
      <c r="BN628" t="s">
        <v>1781</v>
      </c>
      <c r="BX628">
        <v>135627</v>
      </c>
    </row>
    <row r="629" spans="1:76" x14ac:dyDescent="0.25">
      <c r="A629">
        <v>135926</v>
      </c>
      <c r="B629">
        <v>158519</v>
      </c>
      <c r="F629" t="s">
        <v>0</v>
      </c>
      <c r="G629" t="s">
        <v>1</v>
      </c>
      <c r="H629" t="s">
        <v>1799</v>
      </c>
      <c r="I629" t="s">
        <v>778</v>
      </c>
      <c r="K629">
        <v>1</v>
      </c>
      <c r="L629" t="s">
        <v>3</v>
      </c>
      <c r="M629">
        <v>100343</v>
      </c>
      <c r="N629" t="s">
        <v>4</v>
      </c>
      <c r="O629" t="s">
        <v>4</v>
      </c>
      <c r="U629" t="s">
        <v>1794</v>
      </c>
      <c r="V629" s="2">
        <v>1</v>
      </c>
      <c r="W629" t="s">
        <v>1519</v>
      </c>
      <c r="X629" t="s">
        <v>1675</v>
      </c>
      <c r="Y629" t="s">
        <v>1676</v>
      </c>
      <c r="Z629" s="4">
        <v>10</v>
      </c>
      <c r="AA629" s="5">
        <v>1001</v>
      </c>
      <c r="AB629" s="5" t="s">
        <v>1675</v>
      </c>
      <c r="AC629" t="s">
        <v>1800</v>
      </c>
      <c r="AD629">
        <v>1959</v>
      </c>
      <c r="AE629">
        <v>7</v>
      </c>
      <c r="AF629">
        <v>2</v>
      </c>
      <c r="AG629" t="s">
        <v>1801</v>
      </c>
      <c r="AH629" t="s">
        <v>1801</v>
      </c>
      <c r="AJ629" t="s">
        <v>4</v>
      </c>
      <c r="AK629" t="s">
        <v>11</v>
      </c>
      <c r="AL629">
        <v>92101</v>
      </c>
      <c r="AM629">
        <v>6465419</v>
      </c>
      <c r="AN629" s="5">
        <v>93000</v>
      </c>
      <c r="AO629" s="5">
        <v>6465000</v>
      </c>
      <c r="AP629">
        <v>1414</v>
      </c>
      <c r="AR629">
        <v>23</v>
      </c>
      <c r="AT629" s="7"/>
      <c r="AU629">
        <v>100343</v>
      </c>
      <c r="AW629" s="6" t="s">
        <v>14</v>
      </c>
      <c r="AX629">
        <v>1</v>
      </c>
      <c r="AY629" t="s">
        <v>15</v>
      </c>
      <c r="AZ629" t="s">
        <v>1802</v>
      </c>
      <c r="BA629" t="s">
        <v>1803</v>
      </c>
      <c r="BB629">
        <v>23</v>
      </c>
      <c r="BC629" t="s">
        <v>18</v>
      </c>
      <c r="BD629" t="s">
        <v>783</v>
      </c>
      <c r="BF629" s="7">
        <v>35498</v>
      </c>
      <c r="BG629" s="8" t="s">
        <v>20</v>
      </c>
      <c r="BI629">
        <v>4</v>
      </c>
      <c r="BJ629">
        <v>310901</v>
      </c>
      <c r="BK629">
        <v>158062</v>
      </c>
      <c r="BL629" t="s">
        <v>1804</v>
      </c>
      <c r="BX629">
        <v>135926</v>
      </c>
    </row>
    <row r="630" spans="1:76" x14ac:dyDescent="0.25">
      <c r="A630">
        <v>330999</v>
      </c>
      <c r="B630">
        <v>289732</v>
      </c>
      <c r="F630" t="s">
        <v>0</v>
      </c>
      <c r="G630" t="s">
        <v>1</v>
      </c>
      <c r="H630" t="s">
        <v>319</v>
      </c>
      <c r="I630" s="1" t="str">
        <f>HYPERLINK(AT630,"Hb")</f>
        <v>Hb</v>
      </c>
      <c r="K630">
        <v>1</v>
      </c>
      <c r="L630" t="s">
        <v>3</v>
      </c>
      <c r="M630">
        <v>100343</v>
      </c>
      <c r="N630" t="s">
        <v>4</v>
      </c>
      <c r="O630" t="s">
        <v>4</v>
      </c>
      <c r="U630" t="s">
        <v>237</v>
      </c>
      <c r="V630" s="2">
        <v>1</v>
      </c>
      <c r="W630" t="s">
        <v>216</v>
      </c>
      <c r="X630" t="s">
        <v>216</v>
      </c>
      <c r="Y630" s="3" t="s">
        <v>48</v>
      </c>
      <c r="Z630" s="4">
        <v>2</v>
      </c>
      <c r="AA630" s="5">
        <v>301</v>
      </c>
      <c r="AB630" s="5" t="s">
        <v>216</v>
      </c>
      <c r="AC630" t="s">
        <v>306</v>
      </c>
      <c r="AD630">
        <v>1960</v>
      </c>
      <c r="AE630">
        <v>1</v>
      </c>
      <c r="AF630">
        <v>1</v>
      </c>
      <c r="AG630" t="s">
        <v>307</v>
      </c>
      <c r="AH630" t="s">
        <v>307</v>
      </c>
      <c r="AJ630" t="s">
        <v>4</v>
      </c>
      <c r="AK630" t="s">
        <v>11</v>
      </c>
      <c r="AL630">
        <v>256181</v>
      </c>
      <c r="AM630">
        <v>6656438</v>
      </c>
      <c r="AN630" s="5">
        <v>257000</v>
      </c>
      <c r="AO630" s="5">
        <v>6657000</v>
      </c>
      <c r="AP630">
        <v>1118</v>
      </c>
      <c r="AR630">
        <v>8</v>
      </c>
      <c r="AS630" t="s">
        <v>240</v>
      </c>
      <c r="AT630" t="s">
        <v>320</v>
      </c>
      <c r="AU630">
        <v>100343</v>
      </c>
      <c r="AW630" s="6" t="s">
        <v>14</v>
      </c>
      <c r="AX630">
        <v>1</v>
      </c>
      <c r="AY630" t="s">
        <v>15</v>
      </c>
      <c r="AZ630" t="s">
        <v>242</v>
      </c>
      <c r="BA630" t="s">
        <v>321</v>
      </c>
      <c r="BB630">
        <v>8</v>
      </c>
      <c r="BC630" t="s">
        <v>18</v>
      </c>
      <c r="BD630" t="s">
        <v>19</v>
      </c>
      <c r="BE630">
        <v>1</v>
      </c>
      <c r="BF630" s="7">
        <v>38467</v>
      </c>
      <c r="BG630" s="8" t="s">
        <v>20</v>
      </c>
      <c r="BI630">
        <v>3</v>
      </c>
      <c r="BJ630">
        <v>462354</v>
      </c>
      <c r="BK630">
        <v>157941</v>
      </c>
      <c r="BL630" t="s">
        <v>322</v>
      </c>
      <c r="BN630" t="s">
        <v>323</v>
      </c>
      <c r="BX630">
        <v>330999</v>
      </c>
    </row>
    <row r="631" spans="1:76" x14ac:dyDescent="0.25">
      <c r="A631">
        <v>52484</v>
      </c>
      <c r="B631">
        <v>169577</v>
      </c>
      <c r="F631" t="s">
        <v>0</v>
      </c>
      <c r="G631" t="s">
        <v>1</v>
      </c>
      <c r="H631" t="s">
        <v>2322</v>
      </c>
      <c r="I631" t="s">
        <v>778</v>
      </c>
      <c r="K631">
        <v>1</v>
      </c>
      <c r="L631" t="s">
        <v>3</v>
      </c>
      <c r="M631">
        <v>100343</v>
      </c>
      <c r="N631" t="s">
        <v>4</v>
      </c>
      <c r="O631" t="s">
        <v>4</v>
      </c>
      <c r="U631" t="s">
        <v>2323</v>
      </c>
      <c r="V631" s="9">
        <v>2</v>
      </c>
      <c r="W631" t="s">
        <v>553</v>
      </c>
      <c r="X631" t="s">
        <v>2324</v>
      </c>
      <c r="Y631" s="3" t="s">
        <v>2325</v>
      </c>
      <c r="Z631" s="4">
        <v>12</v>
      </c>
      <c r="AA631" s="5">
        <v>1201</v>
      </c>
      <c r="AB631" s="5" t="s">
        <v>2324</v>
      </c>
      <c r="AC631" t="s">
        <v>2326</v>
      </c>
      <c r="AD631">
        <v>1961</v>
      </c>
      <c r="AE631">
        <v>6</v>
      </c>
      <c r="AF631">
        <v>4</v>
      </c>
      <c r="AG631" t="s">
        <v>2327</v>
      </c>
      <c r="AH631" t="s">
        <v>2327</v>
      </c>
      <c r="AJ631" t="s">
        <v>4</v>
      </c>
      <c r="AK631" t="s">
        <v>11</v>
      </c>
      <c r="AL631">
        <v>-24083</v>
      </c>
      <c r="AM631">
        <v>6737848</v>
      </c>
      <c r="AN631" s="5">
        <v>-25000</v>
      </c>
      <c r="AO631" s="5">
        <v>6737000</v>
      </c>
      <c r="AP631">
        <v>7071</v>
      </c>
      <c r="AR631">
        <v>23</v>
      </c>
      <c r="AT631" s="7"/>
      <c r="AU631">
        <v>100343</v>
      </c>
      <c r="AW631" s="6" t="s">
        <v>14</v>
      </c>
      <c r="AX631">
        <v>1</v>
      </c>
      <c r="AY631" t="s">
        <v>15</v>
      </c>
      <c r="AZ631" t="s">
        <v>2328</v>
      </c>
      <c r="BA631" t="s">
        <v>2329</v>
      </c>
      <c r="BB631">
        <v>23</v>
      </c>
      <c r="BC631" t="s">
        <v>18</v>
      </c>
      <c r="BD631" t="s">
        <v>783</v>
      </c>
      <c r="BF631" s="7">
        <v>37056</v>
      </c>
      <c r="BG631" s="8" t="s">
        <v>20</v>
      </c>
      <c r="BI631">
        <v>4</v>
      </c>
      <c r="BJ631">
        <v>318730</v>
      </c>
      <c r="BK631">
        <v>158236</v>
      </c>
      <c r="BL631" t="s">
        <v>2330</v>
      </c>
      <c r="BX631">
        <v>52484</v>
      </c>
    </row>
    <row r="632" spans="1:76" x14ac:dyDescent="0.25">
      <c r="A632">
        <v>123961</v>
      </c>
      <c r="B632">
        <v>325804</v>
      </c>
      <c r="F632" t="s">
        <v>0</v>
      </c>
      <c r="G632" t="s">
        <v>1</v>
      </c>
      <c r="H632" t="s">
        <v>1690</v>
      </c>
      <c r="I632" s="1" t="str">
        <f>HYPERLINK(AT632,"Hb")</f>
        <v>Hb</v>
      </c>
      <c r="K632">
        <v>1</v>
      </c>
      <c r="L632" t="s">
        <v>3</v>
      </c>
      <c r="M632">
        <v>100343</v>
      </c>
      <c r="N632" t="s">
        <v>4</v>
      </c>
      <c r="O632" t="s">
        <v>4</v>
      </c>
      <c r="U632" t="s">
        <v>1691</v>
      </c>
      <c r="V632" s="10">
        <v>3</v>
      </c>
      <c r="W632" t="s">
        <v>1519</v>
      </c>
      <c r="X632" t="s">
        <v>1675</v>
      </c>
      <c r="Y632" t="s">
        <v>1676</v>
      </c>
      <c r="Z632" s="4">
        <v>10</v>
      </c>
      <c r="AA632" s="5">
        <v>1001</v>
      </c>
      <c r="AB632" s="5" t="s">
        <v>1675</v>
      </c>
      <c r="AC632" t="s">
        <v>1692</v>
      </c>
      <c r="AD632">
        <v>1962</v>
      </c>
      <c r="AE632">
        <v>7</v>
      </c>
      <c r="AF632">
        <v>1</v>
      </c>
      <c r="AG632" t="s">
        <v>1693</v>
      </c>
      <c r="AH632" t="s">
        <v>1693</v>
      </c>
      <c r="AJ632" t="s">
        <v>4</v>
      </c>
      <c r="AK632" t="s">
        <v>11</v>
      </c>
      <c r="AL632">
        <v>84749</v>
      </c>
      <c r="AM632">
        <v>6457431</v>
      </c>
      <c r="AN632" s="5">
        <v>85000</v>
      </c>
      <c r="AO632" s="5">
        <v>6457000</v>
      </c>
      <c r="AP632">
        <v>39347</v>
      </c>
      <c r="AR632">
        <v>8</v>
      </c>
      <c r="AS632" t="s">
        <v>1694</v>
      </c>
      <c r="AT632" t="s">
        <v>1695</v>
      </c>
      <c r="AU632">
        <v>100343</v>
      </c>
      <c r="AW632" s="6" t="s">
        <v>14</v>
      </c>
      <c r="AX632">
        <v>1</v>
      </c>
      <c r="AY632" t="s">
        <v>15</v>
      </c>
      <c r="AZ632" t="s">
        <v>1696</v>
      </c>
      <c r="BA632" t="s">
        <v>1697</v>
      </c>
      <c r="BB632">
        <v>8</v>
      </c>
      <c r="BC632" t="s">
        <v>18</v>
      </c>
      <c r="BD632" t="s">
        <v>19</v>
      </c>
      <c r="BE632">
        <v>1</v>
      </c>
      <c r="BF632" s="7">
        <v>34005</v>
      </c>
      <c r="BG632" s="8" t="s">
        <v>20</v>
      </c>
      <c r="BI632">
        <v>3</v>
      </c>
      <c r="BJ632">
        <v>496992</v>
      </c>
      <c r="BK632">
        <v>158076</v>
      </c>
      <c r="BL632" t="s">
        <v>1698</v>
      </c>
      <c r="BN632" t="s">
        <v>1699</v>
      </c>
      <c r="BX632">
        <v>123961</v>
      </c>
    </row>
    <row r="633" spans="1:76" x14ac:dyDescent="0.25">
      <c r="A633">
        <v>50592</v>
      </c>
      <c r="B633">
        <v>180215</v>
      </c>
      <c r="F633" t="s">
        <v>0</v>
      </c>
      <c r="G633" t="s">
        <v>1</v>
      </c>
      <c r="H633" t="s">
        <v>1945</v>
      </c>
      <c r="I633" t="s">
        <v>778</v>
      </c>
      <c r="K633">
        <v>1</v>
      </c>
      <c r="L633" t="s">
        <v>3</v>
      </c>
      <c r="M633">
        <v>100343</v>
      </c>
      <c r="N633" t="s">
        <v>4</v>
      </c>
      <c r="O633" t="s">
        <v>4</v>
      </c>
      <c r="U633" t="s">
        <v>1946</v>
      </c>
      <c r="V633" s="10">
        <v>3</v>
      </c>
      <c r="W633" t="s">
        <v>1937</v>
      </c>
      <c r="X633" t="s">
        <v>1947</v>
      </c>
      <c r="Y633" t="s">
        <v>1939</v>
      </c>
      <c r="Z633" s="4">
        <v>11</v>
      </c>
      <c r="AA633" s="5">
        <v>1102</v>
      </c>
      <c r="AB633" s="5" t="s">
        <v>1947</v>
      </c>
      <c r="AC633" t="s">
        <v>1948</v>
      </c>
      <c r="AD633">
        <v>1966</v>
      </c>
      <c r="AE633">
        <v>7</v>
      </c>
      <c r="AF633">
        <v>24</v>
      </c>
      <c r="AG633" t="s">
        <v>1949</v>
      </c>
      <c r="AH633" t="s">
        <v>1949</v>
      </c>
      <c r="AJ633" t="s">
        <v>4</v>
      </c>
      <c r="AK633" t="s">
        <v>11</v>
      </c>
      <c r="AL633">
        <v>-26401</v>
      </c>
      <c r="AM633">
        <v>6563037</v>
      </c>
      <c r="AN633" s="5">
        <v>-27000</v>
      </c>
      <c r="AO633" s="5">
        <v>6563000</v>
      </c>
      <c r="AP633">
        <v>15303</v>
      </c>
      <c r="AR633">
        <v>23</v>
      </c>
      <c r="AT633" s="7"/>
      <c r="AU633">
        <v>100343</v>
      </c>
      <c r="AW633" s="6" t="s">
        <v>14</v>
      </c>
      <c r="AX633">
        <v>1</v>
      </c>
      <c r="AY633" t="s">
        <v>15</v>
      </c>
      <c r="AZ633" t="s">
        <v>1950</v>
      </c>
      <c r="BA633" t="s">
        <v>1951</v>
      </c>
      <c r="BB633">
        <v>23</v>
      </c>
      <c r="BC633" t="s">
        <v>18</v>
      </c>
      <c r="BD633" t="s">
        <v>783</v>
      </c>
      <c r="BF633" s="7">
        <v>38966</v>
      </c>
      <c r="BG633" s="8" t="s">
        <v>20</v>
      </c>
      <c r="BI633">
        <v>4</v>
      </c>
      <c r="BJ633">
        <v>326855</v>
      </c>
      <c r="BK633">
        <v>158083</v>
      </c>
      <c r="BL633" t="s">
        <v>1952</v>
      </c>
      <c r="BX633">
        <v>50592</v>
      </c>
    </row>
    <row r="634" spans="1:76" x14ac:dyDescent="0.25">
      <c r="A634">
        <v>62930</v>
      </c>
      <c r="B634">
        <v>325807</v>
      </c>
      <c r="F634" t="s">
        <v>0</v>
      </c>
      <c r="G634" t="s">
        <v>1</v>
      </c>
      <c r="H634" t="s">
        <v>2100</v>
      </c>
      <c r="I634" s="1" t="str">
        <f>HYPERLINK(AT634,"Hb")</f>
        <v>Hb</v>
      </c>
      <c r="K634">
        <v>1</v>
      </c>
      <c r="L634" t="s">
        <v>3</v>
      </c>
      <c r="M634">
        <v>100343</v>
      </c>
      <c r="N634" t="s">
        <v>4</v>
      </c>
      <c r="O634" t="s">
        <v>4</v>
      </c>
      <c r="U634" t="s">
        <v>2101</v>
      </c>
      <c r="V634" s="2">
        <v>1</v>
      </c>
      <c r="W634" t="s">
        <v>1937</v>
      </c>
      <c r="X634" t="s">
        <v>2024</v>
      </c>
      <c r="Y634" t="s">
        <v>1939</v>
      </c>
      <c r="Z634" s="4">
        <v>11</v>
      </c>
      <c r="AA634" s="5">
        <v>1111</v>
      </c>
      <c r="AB634" s="5" t="s">
        <v>2024</v>
      </c>
      <c r="AC634" t="s">
        <v>2102</v>
      </c>
      <c r="AD634">
        <v>1966</v>
      </c>
      <c r="AE634">
        <v>6</v>
      </c>
      <c r="AF634">
        <v>30</v>
      </c>
      <c r="AG634" t="s">
        <v>158</v>
      </c>
      <c r="AH634" t="s">
        <v>158</v>
      </c>
      <c r="AJ634" t="s">
        <v>4</v>
      </c>
      <c r="AK634" t="s">
        <v>11</v>
      </c>
      <c r="AL634">
        <v>-9506</v>
      </c>
      <c r="AM634">
        <v>6499671</v>
      </c>
      <c r="AN634" s="5">
        <v>-9000</v>
      </c>
      <c r="AO634" s="5">
        <v>6499000</v>
      </c>
      <c r="AP634">
        <v>1414</v>
      </c>
      <c r="AR634">
        <v>8</v>
      </c>
      <c r="AS634" t="s">
        <v>240</v>
      </c>
      <c r="AT634" t="s">
        <v>2103</v>
      </c>
      <c r="AU634">
        <v>100343</v>
      </c>
      <c r="AW634" s="6" t="s">
        <v>14</v>
      </c>
      <c r="AX634">
        <v>1</v>
      </c>
      <c r="AY634" t="s">
        <v>15</v>
      </c>
      <c r="AZ634" t="s">
        <v>2104</v>
      </c>
      <c r="BA634" t="s">
        <v>2105</v>
      </c>
      <c r="BB634">
        <v>8</v>
      </c>
      <c r="BC634" t="s">
        <v>18</v>
      </c>
      <c r="BD634" t="s">
        <v>19</v>
      </c>
      <c r="BE634">
        <v>1</v>
      </c>
      <c r="BF634" s="7">
        <v>37003</v>
      </c>
      <c r="BG634" s="8" t="s">
        <v>20</v>
      </c>
      <c r="BI634">
        <v>3</v>
      </c>
      <c r="BJ634">
        <v>496995</v>
      </c>
      <c r="BK634">
        <v>158102</v>
      </c>
      <c r="BL634" t="s">
        <v>2106</v>
      </c>
      <c r="BN634" t="s">
        <v>2107</v>
      </c>
      <c r="BX634">
        <v>62930</v>
      </c>
    </row>
    <row r="635" spans="1:76" x14ac:dyDescent="0.25">
      <c r="A635">
        <v>62464</v>
      </c>
      <c r="B635">
        <v>325805</v>
      </c>
      <c r="F635" t="s">
        <v>0</v>
      </c>
      <c r="G635" t="s">
        <v>1</v>
      </c>
      <c r="H635" t="s">
        <v>2084</v>
      </c>
      <c r="I635" s="1" t="str">
        <f>HYPERLINK(AT635,"Hb")</f>
        <v>Hb</v>
      </c>
      <c r="K635">
        <v>1</v>
      </c>
      <c r="L635" t="s">
        <v>3</v>
      </c>
      <c r="M635">
        <v>100343</v>
      </c>
      <c r="N635" t="s">
        <v>4</v>
      </c>
      <c r="O635" t="s">
        <v>4</v>
      </c>
      <c r="U635" t="s">
        <v>2085</v>
      </c>
      <c r="V635" s="2">
        <v>1</v>
      </c>
      <c r="W635" t="s">
        <v>1937</v>
      </c>
      <c r="X635" t="s">
        <v>2024</v>
      </c>
      <c r="Y635" t="s">
        <v>1939</v>
      </c>
      <c r="Z635" s="4">
        <v>11</v>
      </c>
      <c r="AA635" s="5">
        <v>1111</v>
      </c>
      <c r="AB635" s="5" t="s">
        <v>2024</v>
      </c>
      <c r="AC635" t="s">
        <v>2086</v>
      </c>
      <c r="AD635">
        <v>1967</v>
      </c>
      <c r="AE635">
        <v>7</v>
      </c>
      <c r="AF635">
        <v>16</v>
      </c>
      <c r="AG635" t="s">
        <v>158</v>
      </c>
      <c r="AH635" t="s">
        <v>892</v>
      </c>
      <c r="AJ635" t="s">
        <v>4</v>
      </c>
      <c r="AK635" t="s">
        <v>11</v>
      </c>
      <c r="AL635">
        <v>-10958</v>
      </c>
      <c r="AM635">
        <v>6500301</v>
      </c>
      <c r="AN635" s="5">
        <v>-11000</v>
      </c>
      <c r="AO635" s="5">
        <v>6501000</v>
      </c>
      <c r="AP635">
        <v>707</v>
      </c>
      <c r="AR635">
        <v>8</v>
      </c>
      <c r="AS635" t="s">
        <v>240</v>
      </c>
      <c r="AT635" t="s">
        <v>2087</v>
      </c>
      <c r="AU635">
        <v>100343</v>
      </c>
      <c r="AW635" s="6" t="s">
        <v>14</v>
      </c>
      <c r="AX635">
        <v>1</v>
      </c>
      <c r="AY635" t="s">
        <v>15</v>
      </c>
      <c r="AZ635" t="s">
        <v>2088</v>
      </c>
      <c r="BA635" t="s">
        <v>2089</v>
      </c>
      <c r="BB635">
        <v>8</v>
      </c>
      <c r="BC635" t="s">
        <v>18</v>
      </c>
      <c r="BD635" t="s">
        <v>19</v>
      </c>
      <c r="BE635">
        <v>1</v>
      </c>
      <c r="BF635" s="7">
        <v>37003</v>
      </c>
      <c r="BG635" s="8" t="s">
        <v>20</v>
      </c>
      <c r="BI635">
        <v>3</v>
      </c>
      <c r="BJ635">
        <v>496993</v>
      </c>
      <c r="BK635">
        <v>158103</v>
      </c>
      <c r="BL635" t="s">
        <v>2090</v>
      </c>
      <c r="BN635" t="s">
        <v>2091</v>
      </c>
      <c r="BX635">
        <v>62464</v>
      </c>
    </row>
    <row r="636" spans="1:76" x14ac:dyDescent="0.25">
      <c r="A636">
        <v>30131</v>
      </c>
      <c r="B636">
        <v>325806</v>
      </c>
      <c r="F636" t="s">
        <v>0</v>
      </c>
      <c r="G636" t="s">
        <v>1</v>
      </c>
      <c r="H636" t="s">
        <v>1964</v>
      </c>
      <c r="I636" s="1" t="str">
        <f>HYPERLINK(AT636,"Hb")</f>
        <v>Hb</v>
      </c>
      <c r="K636">
        <v>1</v>
      </c>
      <c r="L636" t="s">
        <v>3</v>
      </c>
      <c r="M636">
        <v>100343</v>
      </c>
      <c r="N636" t="s">
        <v>4</v>
      </c>
      <c r="O636" t="s">
        <v>4</v>
      </c>
      <c r="U636" t="s">
        <v>1954</v>
      </c>
      <c r="V636" s="2">
        <v>1</v>
      </c>
      <c r="W636" t="s">
        <v>1937</v>
      </c>
      <c r="X636" t="s">
        <v>1955</v>
      </c>
      <c r="Y636" t="s">
        <v>1939</v>
      </c>
      <c r="Z636" s="4">
        <v>11</v>
      </c>
      <c r="AA636" s="5">
        <v>1103</v>
      </c>
      <c r="AB636" s="5" t="s">
        <v>1955</v>
      </c>
      <c r="AC636" t="s">
        <v>1965</v>
      </c>
      <c r="AD636">
        <v>1967</v>
      </c>
      <c r="AE636">
        <v>7</v>
      </c>
      <c r="AF636">
        <v>13</v>
      </c>
      <c r="AG636" t="s">
        <v>39</v>
      </c>
      <c r="AH636" t="s">
        <v>39</v>
      </c>
      <c r="AJ636" t="s">
        <v>4</v>
      </c>
      <c r="AK636" t="s">
        <v>11</v>
      </c>
      <c r="AL636">
        <v>-33548</v>
      </c>
      <c r="AM636">
        <v>6573838</v>
      </c>
      <c r="AN636" s="5">
        <v>-33000</v>
      </c>
      <c r="AO636" s="5">
        <v>6573000</v>
      </c>
      <c r="AP636">
        <v>707</v>
      </c>
      <c r="AR636">
        <v>8</v>
      </c>
      <c r="AS636" t="s">
        <v>240</v>
      </c>
      <c r="AT636" t="s">
        <v>1966</v>
      </c>
      <c r="AU636">
        <v>100343</v>
      </c>
      <c r="AW636" s="6" t="s">
        <v>14</v>
      </c>
      <c r="AX636">
        <v>1</v>
      </c>
      <c r="AY636" t="s">
        <v>15</v>
      </c>
      <c r="AZ636" t="s">
        <v>1967</v>
      </c>
      <c r="BA636" t="s">
        <v>1968</v>
      </c>
      <c r="BB636">
        <v>8</v>
      </c>
      <c r="BC636" t="s">
        <v>18</v>
      </c>
      <c r="BD636" t="s">
        <v>19</v>
      </c>
      <c r="BE636">
        <v>1</v>
      </c>
      <c r="BF636" s="7">
        <v>34005</v>
      </c>
      <c r="BG636" s="8" t="s">
        <v>20</v>
      </c>
      <c r="BI636">
        <v>3</v>
      </c>
      <c r="BJ636">
        <v>496994</v>
      </c>
      <c r="BK636">
        <v>158088</v>
      </c>
      <c r="BL636" t="s">
        <v>1969</v>
      </c>
      <c r="BN636" t="s">
        <v>1970</v>
      </c>
      <c r="BX636">
        <v>30131</v>
      </c>
    </row>
    <row r="637" spans="1:76" x14ac:dyDescent="0.25">
      <c r="A637">
        <v>33197</v>
      </c>
      <c r="B637">
        <v>180381</v>
      </c>
      <c r="F637" t="s">
        <v>0</v>
      </c>
      <c r="G637" t="s">
        <v>1</v>
      </c>
      <c r="H637" t="s">
        <v>1971</v>
      </c>
      <c r="I637" t="s">
        <v>778</v>
      </c>
      <c r="K637">
        <v>1</v>
      </c>
      <c r="L637" t="s">
        <v>3</v>
      </c>
      <c r="M637">
        <v>100343</v>
      </c>
      <c r="N637" t="s">
        <v>4</v>
      </c>
      <c r="O637" t="s">
        <v>4</v>
      </c>
      <c r="U637" t="s">
        <v>1954</v>
      </c>
      <c r="V637" s="10">
        <v>3</v>
      </c>
      <c r="W637" t="s">
        <v>1937</v>
      </c>
      <c r="X637" t="s">
        <v>1955</v>
      </c>
      <c r="Y637" t="s">
        <v>1939</v>
      </c>
      <c r="Z637" s="4">
        <v>11</v>
      </c>
      <c r="AA637" s="5">
        <v>1103</v>
      </c>
      <c r="AB637" s="5" t="s">
        <v>1955</v>
      </c>
      <c r="AC637" t="s">
        <v>1972</v>
      </c>
      <c r="AD637">
        <v>1967</v>
      </c>
      <c r="AE637">
        <v>7</v>
      </c>
      <c r="AF637">
        <v>13</v>
      </c>
      <c r="AG637" t="s">
        <v>1949</v>
      </c>
      <c r="AH637" t="s">
        <v>1949</v>
      </c>
      <c r="AJ637" t="s">
        <v>4</v>
      </c>
      <c r="AK637" t="s">
        <v>11</v>
      </c>
      <c r="AL637">
        <v>-32626</v>
      </c>
      <c r="AM637">
        <v>6573815</v>
      </c>
      <c r="AN637" s="5">
        <v>-33000</v>
      </c>
      <c r="AO637" s="5">
        <v>6573000</v>
      </c>
      <c r="AP637">
        <v>10754</v>
      </c>
      <c r="AR637">
        <v>23</v>
      </c>
      <c r="AT637" s="7"/>
      <c r="AU637">
        <v>100343</v>
      </c>
      <c r="AW637" s="6" t="s">
        <v>14</v>
      </c>
      <c r="AX637">
        <v>1</v>
      </c>
      <c r="AY637" t="s">
        <v>15</v>
      </c>
      <c r="AZ637" t="s">
        <v>1960</v>
      </c>
      <c r="BA637" t="s">
        <v>1973</v>
      </c>
      <c r="BB637">
        <v>23</v>
      </c>
      <c r="BC637" t="s">
        <v>18</v>
      </c>
      <c r="BD637" t="s">
        <v>783</v>
      </c>
      <c r="BF637" s="7">
        <v>38967</v>
      </c>
      <c r="BG637" s="8" t="s">
        <v>20</v>
      </c>
      <c r="BI637">
        <v>4</v>
      </c>
      <c r="BJ637">
        <v>326982</v>
      </c>
      <c r="BK637">
        <v>158087</v>
      </c>
      <c r="BL637" t="s">
        <v>1974</v>
      </c>
      <c r="BX637">
        <v>33197</v>
      </c>
    </row>
    <row r="638" spans="1:76" x14ac:dyDescent="0.25">
      <c r="A638">
        <v>147991</v>
      </c>
      <c r="B638">
        <v>325795</v>
      </c>
      <c r="F638" t="s">
        <v>0</v>
      </c>
      <c r="G638" t="s">
        <v>1</v>
      </c>
      <c r="H638" t="s">
        <v>1423</v>
      </c>
      <c r="I638" s="1" t="str">
        <f>HYPERLINK(AT638,"Hb")</f>
        <v>Hb</v>
      </c>
      <c r="K638">
        <v>1</v>
      </c>
      <c r="L638" t="s">
        <v>3</v>
      </c>
      <c r="M638">
        <v>100343</v>
      </c>
      <c r="N638" t="s">
        <v>4</v>
      </c>
      <c r="O638" t="s">
        <v>4</v>
      </c>
      <c r="U638" t="s">
        <v>1424</v>
      </c>
      <c r="V638" s="2">
        <v>1</v>
      </c>
      <c r="W638" t="s">
        <v>1052</v>
      </c>
      <c r="X638" t="s">
        <v>1294</v>
      </c>
      <c r="Y638" s="3" t="s">
        <v>1208</v>
      </c>
      <c r="Z638" s="4">
        <v>8</v>
      </c>
      <c r="AA638" s="5">
        <v>833</v>
      </c>
      <c r="AB638" s="5" t="s">
        <v>1294</v>
      </c>
      <c r="AC638" t="s">
        <v>1425</v>
      </c>
      <c r="AD638">
        <v>1968</v>
      </c>
      <c r="AE638">
        <v>7</v>
      </c>
      <c r="AF638">
        <v>7</v>
      </c>
      <c r="AG638" t="s">
        <v>1426</v>
      </c>
      <c r="AH638" t="s">
        <v>1426</v>
      </c>
      <c r="AJ638" t="s">
        <v>4</v>
      </c>
      <c r="AK638" t="s">
        <v>11</v>
      </c>
      <c r="AL638">
        <v>115736</v>
      </c>
      <c r="AM638">
        <v>6615397</v>
      </c>
      <c r="AN638" s="5">
        <v>115000</v>
      </c>
      <c r="AO638" s="5">
        <v>6615000</v>
      </c>
      <c r="AP638">
        <v>1414</v>
      </c>
      <c r="AR638">
        <v>8</v>
      </c>
      <c r="AS638" t="s">
        <v>240</v>
      </c>
      <c r="AT638" t="s">
        <v>1427</v>
      </c>
      <c r="AU638">
        <v>100343</v>
      </c>
      <c r="AW638" s="6" t="s">
        <v>14</v>
      </c>
      <c r="AX638">
        <v>1</v>
      </c>
      <c r="AY638" t="s">
        <v>15</v>
      </c>
      <c r="AZ638" t="s">
        <v>1428</v>
      </c>
      <c r="BA638" t="s">
        <v>1429</v>
      </c>
      <c r="BB638">
        <v>8</v>
      </c>
      <c r="BC638" t="s">
        <v>18</v>
      </c>
      <c r="BD638" t="s">
        <v>19</v>
      </c>
      <c r="BE638">
        <v>1</v>
      </c>
      <c r="BF638" s="7">
        <v>38015</v>
      </c>
      <c r="BG638" s="8" t="s">
        <v>20</v>
      </c>
      <c r="BI638">
        <v>3</v>
      </c>
      <c r="BJ638">
        <v>496983</v>
      </c>
      <c r="BK638">
        <v>158011</v>
      </c>
      <c r="BL638" t="s">
        <v>1430</v>
      </c>
      <c r="BN638" t="s">
        <v>1431</v>
      </c>
      <c r="BX638">
        <v>147991</v>
      </c>
    </row>
    <row r="639" spans="1:76" x14ac:dyDescent="0.25">
      <c r="A639">
        <v>52319</v>
      </c>
      <c r="B639">
        <v>181566</v>
      </c>
      <c r="F639" t="s">
        <v>0</v>
      </c>
      <c r="G639" t="s">
        <v>1</v>
      </c>
      <c r="H639" t="s">
        <v>1935</v>
      </c>
      <c r="I639" t="s">
        <v>778</v>
      </c>
      <c r="K639">
        <v>1</v>
      </c>
      <c r="L639" t="s">
        <v>3</v>
      </c>
      <c r="M639">
        <v>100343</v>
      </c>
      <c r="N639" t="s">
        <v>4</v>
      </c>
      <c r="O639" t="s">
        <v>4</v>
      </c>
      <c r="U639" t="s">
        <v>1936</v>
      </c>
      <c r="V639" s="9">
        <v>2</v>
      </c>
      <c r="W639" t="s">
        <v>1937</v>
      </c>
      <c r="X639" t="s">
        <v>1938</v>
      </c>
      <c r="Y639" t="s">
        <v>1939</v>
      </c>
      <c r="Z639" s="4">
        <v>11</v>
      </c>
      <c r="AA639" s="5">
        <v>1101</v>
      </c>
      <c r="AB639" s="5" t="s">
        <v>1938</v>
      </c>
      <c r="AC639" t="s">
        <v>1940</v>
      </c>
      <c r="AD639">
        <v>1968</v>
      </c>
      <c r="AE639">
        <v>9</v>
      </c>
      <c r="AF639">
        <v>2</v>
      </c>
      <c r="AG639" t="s">
        <v>1941</v>
      </c>
      <c r="AH639" t="s">
        <v>1941</v>
      </c>
      <c r="AJ639" t="s">
        <v>4</v>
      </c>
      <c r="AK639" t="s">
        <v>11</v>
      </c>
      <c r="AL639">
        <v>-24277</v>
      </c>
      <c r="AM639">
        <v>6514591</v>
      </c>
      <c r="AN639" s="5">
        <v>-25000</v>
      </c>
      <c r="AO639" s="5">
        <v>6515000</v>
      </c>
      <c r="AP639">
        <v>1803</v>
      </c>
      <c r="AR639">
        <v>23</v>
      </c>
      <c r="AT639" s="7"/>
      <c r="AU639">
        <v>100343</v>
      </c>
      <c r="AW639" s="6" t="s">
        <v>14</v>
      </c>
      <c r="AX639">
        <v>1</v>
      </c>
      <c r="AY639" t="s">
        <v>15</v>
      </c>
      <c r="AZ639" t="s">
        <v>1942</v>
      </c>
      <c r="BA639" t="s">
        <v>1943</v>
      </c>
      <c r="BB639">
        <v>23</v>
      </c>
      <c r="BC639" t="s">
        <v>18</v>
      </c>
      <c r="BD639" t="s">
        <v>783</v>
      </c>
      <c r="BF639" s="7">
        <v>35875</v>
      </c>
      <c r="BG639" s="8" t="s">
        <v>20</v>
      </c>
      <c r="BI639">
        <v>4</v>
      </c>
      <c r="BJ639">
        <v>327911</v>
      </c>
      <c r="BK639">
        <v>158082</v>
      </c>
      <c r="BL639" t="s">
        <v>1944</v>
      </c>
      <c r="BX639">
        <v>52319</v>
      </c>
    </row>
    <row r="640" spans="1:76" x14ac:dyDescent="0.25">
      <c r="A640">
        <v>331014</v>
      </c>
      <c r="B640">
        <v>316243</v>
      </c>
      <c r="F640" t="s">
        <v>0</v>
      </c>
      <c r="G640" t="s">
        <v>1</v>
      </c>
      <c r="H640" t="s">
        <v>324</v>
      </c>
      <c r="I640" s="1" t="str">
        <f>HYPERLINK(AT640,"Hb")</f>
        <v>Hb</v>
      </c>
      <c r="K640">
        <v>1</v>
      </c>
      <c r="L640" t="s">
        <v>3</v>
      </c>
      <c r="M640">
        <v>100343</v>
      </c>
      <c r="N640" t="s">
        <v>4</v>
      </c>
      <c r="O640" t="s">
        <v>4</v>
      </c>
      <c r="U640" t="s">
        <v>237</v>
      </c>
      <c r="V640" s="2">
        <v>1</v>
      </c>
      <c r="W640" t="s">
        <v>216</v>
      </c>
      <c r="X640" t="s">
        <v>216</v>
      </c>
      <c r="Y640" s="3" t="s">
        <v>48</v>
      </c>
      <c r="Z640" s="4">
        <v>2</v>
      </c>
      <c r="AA640" s="5">
        <v>301</v>
      </c>
      <c r="AB640" s="5" t="s">
        <v>216</v>
      </c>
      <c r="AC640" t="s">
        <v>325</v>
      </c>
      <c r="AD640">
        <v>1968</v>
      </c>
      <c r="AE640">
        <v>6</v>
      </c>
      <c r="AF640">
        <v>13</v>
      </c>
      <c r="AG640" t="s">
        <v>326</v>
      </c>
      <c r="AH640" t="s">
        <v>326</v>
      </c>
      <c r="AJ640" t="s">
        <v>4</v>
      </c>
      <c r="AK640" t="s">
        <v>11</v>
      </c>
      <c r="AL640">
        <v>256181</v>
      </c>
      <c r="AM640">
        <v>6656438</v>
      </c>
      <c r="AN640" s="5">
        <v>257000</v>
      </c>
      <c r="AO640" s="5">
        <v>6657000</v>
      </c>
      <c r="AP640">
        <v>1118</v>
      </c>
      <c r="AR640">
        <v>8</v>
      </c>
      <c r="AS640" t="s">
        <v>240</v>
      </c>
      <c r="AT640" t="s">
        <v>327</v>
      </c>
      <c r="AU640">
        <v>100343</v>
      </c>
      <c r="AW640" s="6" t="s">
        <v>14</v>
      </c>
      <c r="AX640">
        <v>1</v>
      </c>
      <c r="AY640" t="s">
        <v>15</v>
      </c>
      <c r="AZ640" t="s">
        <v>242</v>
      </c>
      <c r="BA640" t="s">
        <v>328</v>
      </c>
      <c r="BB640">
        <v>8</v>
      </c>
      <c r="BC640" t="s">
        <v>18</v>
      </c>
      <c r="BD640" t="s">
        <v>19</v>
      </c>
      <c r="BE640">
        <v>1</v>
      </c>
      <c r="BF640" s="7">
        <v>38465</v>
      </c>
      <c r="BG640" s="8" t="s">
        <v>20</v>
      </c>
      <c r="BI640">
        <v>3</v>
      </c>
      <c r="BJ640">
        <v>487980</v>
      </c>
      <c r="BK640">
        <v>157942</v>
      </c>
      <c r="BL640" t="s">
        <v>329</v>
      </c>
      <c r="BN640" t="s">
        <v>330</v>
      </c>
      <c r="BX640">
        <v>331014</v>
      </c>
    </row>
    <row r="641" spans="1:76" x14ac:dyDescent="0.25">
      <c r="A641">
        <v>33219</v>
      </c>
      <c r="B641">
        <v>180481</v>
      </c>
      <c r="F641" t="s">
        <v>0</v>
      </c>
      <c r="G641" t="s">
        <v>1</v>
      </c>
      <c r="H641" t="s">
        <v>1975</v>
      </c>
      <c r="I641" t="s">
        <v>778</v>
      </c>
      <c r="K641">
        <v>1</v>
      </c>
      <c r="L641" t="s">
        <v>3</v>
      </c>
      <c r="M641">
        <v>100343</v>
      </c>
      <c r="N641" t="s">
        <v>4</v>
      </c>
      <c r="O641" t="s">
        <v>4</v>
      </c>
      <c r="U641" t="s">
        <v>1954</v>
      </c>
      <c r="V641" s="10">
        <v>3</v>
      </c>
      <c r="W641" t="s">
        <v>1937</v>
      </c>
      <c r="X641" t="s">
        <v>1955</v>
      </c>
      <c r="Y641" t="s">
        <v>1939</v>
      </c>
      <c r="Z641" s="4">
        <v>11</v>
      </c>
      <c r="AA641" s="5">
        <v>1103</v>
      </c>
      <c r="AB641" s="5" t="s">
        <v>1955</v>
      </c>
      <c r="AC641" t="s">
        <v>1976</v>
      </c>
      <c r="AD641">
        <v>1968</v>
      </c>
      <c r="AE641">
        <v>7</v>
      </c>
      <c r="AF641">
        <v>10</v>
      </c>
      <c r="AG641" t="s">
        <v>1949</v>
      </c>
      <c r="AH641" t="s">
        <v>1949</v>
      </c>
      <c r="AJ641" t="s">
        <v>4</v>
      </c>
      <c r="AK641" t="s">
        <v>11</v>
      </c>
      <c r="AL641">
        <v>-32626</v>
      </c>
      <c r="AM641">
        <v>6573815</v>
      </c>
      <c r="AN641" s="5">
        <v>-33000</v>
      </c>
      <c r="AO641" s="5">
        <v>6573000</v>
      </c>
      <c r="AP641">
        <v>10754</v>
      </c>
      <c r="AR641">
        <v>23</v>
      </c>
      <c r="AT641" s="7"/>
      <c r="AU641">
        <v>100343</v>
      </c>
      <c r="AW641" s="6" t="s">
        <v>14</v>
      </c>
      <c r="AX641">
        <v>1</v>
      </c>
      <c r="AY641" t="s">
        <v>15</v>
      </c>
      <c r="AZ641" t="s">
        <v>1960</v>
      </c>
      <c r="BA641" t="s">
        <v>1977</v>
      </c>
      <c r="BB641">
        <v>23</v>
      </c>
      <c r="BC641" t="s">
        <v>18</v>
      </c>
      <c r="BD641" t="s">
        <v>783</v>
      </c>
      <c r="BF641" s="7">
        <v>38968</v>
      </c>
      <c r="BG641" s="8" t="s">
        <v>20</v>
      </c>
      <c r="BI641">
        <v>4</v>
      </c>
      <c r="BJ641">
        <v>327050</v>
      </c>
      <c r="BK641">
        <v>158089</v>
      </c>
      <c r="BL641" t="s">
        <v>1978</v>
      </c>
      <c r="BX641">
        <v>33219</v>
      </c>
    </row>
    <row r="642" spans="1:76" x14ac:dyDescent="0.25">
      <c r="A642">
        <v>146387</v>
      </c>
      <c r="B642">
        <v>325855</v>
      </c>
      <c r="F642" t="s">
        <v>0</v>
      </c>
      <c r="G642" t="s">
        <v>1</v>
      </c>
      <c r="H642" t="s">
        <v>3864</v>
      </c>
      <c r="I642" s="1" t="str">
        <f>HYPERLINK(AT642,"Hb")</f>
        <v>Hb</v>
      </c>
      <c r="K642">
        <v>1</v>
      </c>
      <c r="L642" t="s">
        <v>3</v>
      </c>
      <c r="M642">
        <v>100343</v>
      </c>
      <c r="N642" t="s">
        <v>4</v>
      </c>
      <c r="O642" t="s">
        <v>4</v>
      </c>
      <c r="U642" t="s">
        <v>3865</v>
      </c>
      <c r="V642" s="2">
        <v>1</v>
      </c>
      <c r="W642" t="s">
        <v>3775</v>
      </c>
      <c r="X642" t="s">
        <v>3776</v>
      </c>
      <c r="Y642" t="s">
        <v>3777</v>
      </c>
      <c r="Z642" s="4">
        <v>15</v>
      </c>
      <c r="AA642" s="5">
        <v>1502</v>
      </c>
      <c r="AB642" s="5" t="s">
        <v>3776</v>
      </c>
      <c r="AC642" t="s">
        <v>3866</v>
      </c>
      <c r="AD642">
        <v>1969</v>
      </c>
      <c r="AE642">
        <v>7</v>
      </c>
      <c r="AF642">
        <v>5</v>
      </c>
      <c r="AG642" t="s">
        <v>913</v>
      </c>
      <c r="AH642" t="s">
        <v>913</v>
      </c>
      <c r="AJ642" t="s">
        <v>4</v>
      </c>
      <c r="AK642" t="s">
        <v>11</v>
      </c>
      <c r="AL642">
        <v>111706</v>
      </c>
      <c r="AM642">
        <v>6982251</v>
      </c>
      <c r="AN642" s="5">
        <v>111000</v>
      </c>
      <c r="AO642" s="5">
        <v>6983000</v>
      </c>
      <c r="AP642">
        <v>707</v>
      </c>
      <c r="AR642">
        <v>8</v>
      </c>
      <c r="AS642" t="s">
        <v>240</v>
      </c>
      <c r="AT642" t="s">
        <v>3867</v>
      </c>
      <c r="AU642">
        <v>100343</v>
      </c>
      <c r="AW642" s="6" t="s">
        <v>14</v>
      </c>
      <c r="AX642">
        <v>1</v>
      </c>
      <c r="AY642" t="s">
        <v>15</v>
      </c>
      <c r="AZ642" t="s">
        <v>3868</v>
      </c>
      <c r="BA642" t="s">
        <v>3869</v>
      </c>
      <c r="BB642">
        <v>8</v>
      </c>
      <c r="BC642" t="s">
        <v>18</v>
      </c>
      <c r="BD642" t="s">
        <v>19</v>
      </c>
      <c r="BE642">
        <v>1</v>
      </c>
      <c r="BF642" s="7">
        <v>34005</v>
      </c>
      <c r="BG642" s="8" t="s">
        <v>20</v>
      </c>
      <c r="BI642">
        <v>3</v>
      </c>
      <c r="BJ642">
        <v>497041</v>
      </c>
      <c r="BK642">
        <v>158286</v>
      </c>
      <c r="BL642" t="s">
        <v>3870</v>
      </c>
      <c r="BN642" t="s">
        <v>3871</v>
      </c>
      <c r="BX642">
        <v>146387</v>
      </c>
    </row>
    <row r="643" spans="1:76" x14ac:dyDescent="0.25">
      <c r="A643">
        <v>149962</v>
      </c>
      <c r="B643">
        <v>325853</v>
      </c>
      <c r="F643" t="s">
        <v>0</v>
      </c>
      <c r="G643" t="s">
        <v>1</v>
      </c>
      <c r="H643" t="s">
        <v>3962</v>
      </c>
      <c r="I643" s="1" t="str">
        <f>HYPERLINK(AT643,"Hb")</f>
        <v>Hb</v>
      </c>
      <c r="K643">
        <v>1</v>
      </c>
      <c r="L643" t="s">
        <v>3</v>
      </c>
      <c r="M643">
        <v>100343</v>
      </c>
      <c r="N643" t="s">
        <v>4</v>
      </c>
      <c r="O643" t="s">
        <v>4</v>
      </c>
      <c r="U643" t="s">
        <v>3963</v>
      </c>
      <c r="V643" s="2">
        <v>1</v>
      </c>
      <c r="W643" t="s">
        <v>3775</v>
      </c>
      <c r="X643" t="s">
        <v>3776</v>
      </c>
      <c r="Y643" t="s">
        <v>3777</v>
      </c>
      <c r="Z643" s="4">
        <v>15</v>
      </c>
      <c r="AA643" s="5">
        <v>1502</v>
      </c>
      <c r="AB643" s="5" t="s">
        <v>3776</v>
      </c>
      <c r="AC643" t="s">
        <v>3964</v>
      </c>
      <c r="AD643">
        <v>1969</v>
      </c>
      <c r="AE643">
        <v>7</v>
      </c>
      <c r="AF643">
        <v>5</v>
      </c>
      <c r="AG643" t="s">
        <v>913</v>
      </c>
      <c r="AH643" t="s">
        <v>913</v>
      </c>
      <c r="AJ643" t="s">
        <v>4</v>
      </c>
      <c r="AK643" t="s">
        <v>11</v>
      </c>
      <c r="AL643">
        <v>120560</v>
      </c>
      <c r="AM643">
        <v>6985447</v>
      </c>
      <c r="AN643" s="5">
        <v>121000</v>
      </c>
      <c r="AO643" s="5">
        <v>6985000</v>
      </c>
      <c r="AP643">
        <v>1118</v>
      </c>
      <c r="AR643">
        <v>8</v>
      </c>
      <c r="AS643" t="s">
        <v>240</v>
      </c>
      <c r="AT643" t="s">
        <v>3965</v>
      </c>
      <c r="AU643">
        <v>100343</v>
      </c>
      <c r="AW643" s="6" t="s">
        <v>14</v>
      </c>
      <c r="AX643">
        <v>1</v>
      </c>
      <c r="AY643" t="s">
        <v>15</v>
      </c>
      <c r="AZ643" t="s">
        <v>3966</v>
      </c>
      <c r="BA643" t="s">
        <v>3967</v>
      </c>
      <c r="BB643">
        <v>8</v>
      </c>
      <c r="BC643" t="s">
        <v>18</v>
      </c>
      <c r="BD643" t="s">
        <v>19</v>
      </c>
      <c r="BE643">
        <v>1</v>
      </c>
      <c r="BF643" s="7">
        <v>34005</v>
      </c>
      <c r="BG643" s="8" t="s">
        <v>20</v>
      </c>
      <c r="BI643">
        <v>3</v>
      </c>
      <c r="BJ643">
        <v>497039</v>
      </c>
      <c r="BK643">
        <v>158287</v>
      </c>
      <c r="BL643" t="s">
        <v>3968</v>
      </c>
      <c r="BN643" t="s">
        <v>3969</v>
      </c>
      <c r="BX643">
        <v>149962</v>
      </c>
    </row>
    <row r="644" spans="1:76" x14ac:dyDescent="0.25">
      <c r="A644">
        <v>141224</v>
      </c>
      <c r="B644">
        <v>332603</v>
      </c>
      <c r="F644" t="s">
        <v>0</v>
      </c>
      <c r="G644" t="s">
        <v>1</v>
      </c>
      <c r="H644" t="s">
        <v>4309</v>
      </c>
      <c r="I644" s="1" t="str">
        <f>HYPERLINK(AT644,"Hb")</f>
        <v>Hb</v>
      </c>
      <c r="K644">
        <v>1</v>
      </c>
      <c r="L644" t="s">
        <v>3</v>
      </c>
      <c r="M644">
        <v>100343</v>
      </c>
      <c r="N644" t="s">
        <v>4</v>
      </c>
      <c r="O644" t="s">
        <v>4</v>
      </c>
      <c r="U644" t="s">
        <v>4310</v>
      </c>
      <c r="V644" s="2">
        <v>1</v>
      </c>
      <c r="W644" t="s">
        <v>3775</v>
      </c>
      <c r="X644" t="s">
        <v>4284</v>
      </c>
      <c r="Y644" t="s">
        <v>3777</v>
      </c>
      <c r="Z644" s="4">
        <v>15</v>
      </c>
      <c r="AA644" s="5">
        <v>1524</v>
      </c>
      <c r="AB644" t="s">
        <v>4285</v>
      </c>
      <c r="AC644" t="s">
        <v>4311</v>
      </c>
      <c r="AD644">
        <v>1969</v>
      </c>
      <c r="AE644">
        <v>7</v>
      </c>
      <c r="AF644">
        <v>20</v>
      </c>
      <c r="AG644" t="s">
        <v>3403</v>
      </c>
      <c r="AH644" t="s">
        <v>3403</v>
      </c>
      <c r="AJ644" t="s">
        <v>4</v>
      </c>
      <c r="AK644" t="s">
        <v>11</v>
      </c>
      <c r="AL644">
        <v>99283</v>
      </c>
      <c r="AM644">
        <v>6924546</v>
      </c>
      <c r="AN644" s="5">
        <v>99000</v>
      </c>
      <c r="AO644" s="5">
        <v>6925000</v>
      </c>
      <c r="AP644">
        <v>1118</v>
      </c>
      <c r="AR644">
        <v>8</v>
      </c>
      <c r="AS644" t="s">
        <v>240</v>
      </c>
      <c r="AT644" t="s">
        <v>4312</v>
      </c>
      <c r="AU644">
        <v>100343</v>
      </c>
      <c r="AW644" s="6" t="s">
        <v>14</v>
      </c>
      <c r="AX644">
        <v>1</v>
      </c>
      <c r="AY644" t="s">
        <v>15</v>
      </c>
      <c r="AZ644" t="s">
        <v>4313</v>
      </c>
      <c r="BA644" t="s">
        <v>4314</v>
      </c>
      <c r="BB644">
        <v>8</v>
      </c>
      <c r="BC644" t="s">
        <v>18</v>
      </c>
      <c r="BD644" t="s">
        <v>19</v>
      </c>
      <c r="BE644">
        <v>1</v>
      </c>
      <c r="BF644" s="7">
        <v>34546</v>
      </c>
      <c r="BG644" s="8" t="s">
        <v>20</v>
      </c>
      <c r="BI644">
        <v>3</v>
      </c>
      <c r="BJ644">
        <v>502987</v>
      </c>
      <c r="BK644">
        <v>158314</v>
      </c>
      <c r="BL644" t="s">
        <v>4315</v>
      </c>
      <c r="BN644" t="s">
        <v>4316</v>
      </c>
      <c r="BX644">
        <v>141224</v>
      </c>
    </row>
    <row r="645" spans="1:76" x14ac:dyDescent="0.25">
      <c r="A645">
        <v>73750</v>
      </c>
      <c r="B645">
        <v>325822</v>
      </c>
      <c r="F645" t="s">
        <v>0</v>
      </c>
      <c r="G645" t="s">
        <v>1</v>
      </c>
      <c r="H645" t="s">
        <v>3147</v>
      </c>
      <c r="I645" s="1" t="str">
        <f>HYPERLINK(AT645,"Hb")</f>
        <v>Hb</v>
      </c>
      <c r="K645">
        <v>1</v>
      </c>
      <c r="L645" t="s">
        <v>3</v>
      </c>
      <c r="M645">
        <v>100343</v>
      </c>
      <c r="N645" t="s">
        <v>4</v>
      </c>
      <c r="O645" t="s">
        <v>4</v>
      </c>
      <c r="U645" t="s">
        <v>3061</v>
      </c>
      <c r="V645" s="10">
        <v>3</v>
      </c>
      <c r="W645" t="s">
        <v>553</v>
      </c>
      <c r="X645" t="s">
        <v>3025</v>
      </c>
      <c r="Y645" s="3" t="s">
        <v>2325</v>
      </c>
      <c r="Z645" s="4">
        <v>12</v>
      </c>
      <c r="AA645" s="5">
        <v>1238</v>
      </c>
      <c r="AB645" s="5" t="s">
        <v>3025</v>
      </c>
      <c r="AC645" t="s">
        <v>3148</v>
      </c>
      <c r="AD645">
        <v>1971</v>
      </c>
      <c r="AE645">
        <v>6</v>
      </c>
      <c r="AF645">
        <v>14</v>
      </c>
      <c r="AG645" t="s">
        <v>3149</v>
      </c>
      <c r="AH645" t="s">
        <v>3149</v>
      </c>
      <c r="AJ645" t="s">
        <v>4</v>
      </c>
      <c r="AK645" t="s">
        <v>11</v>
      </c>
      <c r="AL645">
        <v>12068</v>
      </c>
      <c r="AM645">
        <v>6725728</v>
      </c>
      <c r="AN645" s="5">
        <v>13000</v>
      </c>
      <c r="AO645" s="5">
        <v>6725000</v>
      </c>
      <c r="AP645">
        <v>30972</v>
      </c>
      <c r="AR645">
        <v>8</v>
      </c>
      <c r="AS645" t="s">
        <v>3063</v>
      </c>
      <c r="AT645" t="s">
        <v>3150</v>
      </c>
      <c r="AU645">
        <v>100343</v>
      </c>
      <c r="AW645" s="6" t="s">
        <v>14</v>
      </c>
      <c r="AX645">
        <v>1</v>
      </c>
      <c r="AY645" t="s">
        <v>15</v>
      </c>
      <c r="AZ645" t="s">
        <v>3065</v>
      </c>
      <c r="BA645" t="s">
        <v>3151</v>
      </c>
      <c r="BB645">
        <v>8</v>
      </c>
      <c r="BC645" t="s">
        <v>18</v>
      </c>
      <c r="BD645" t="s">
        <v>19</v>
      </c>
      <c r="BE645">
        <v>1</v>
      </c>
      <c r="BF645" s="7">
        <v>34005</v>
      </c>
      <c r="BG645" s="8" t="s">
        <v>20</v>
      </c>
      <c r="BI645">
        <v>3</v>
      </c>
      <c r="BJ645">
        <v>497010</v>
      </c>
      <c r="BK645">
        <v>158210</v>
      </c>
      <c r="BL645" t="s">
        <v>3152</v>
      </c>
      <c r="BN645" t="s">
        <v>3153</v>
      </c>
      <c r="BX645">
        <v>73750</v>
      </c>
    </row>
    <row r="646" spans="1:76" x14ac:dyDescent="0.25">
      <c r="A646">
        <v>52368</v>
      </c>
      <c r="B646">
        <v>332599</v>
      </c>
      <c r="F646" t="s">
        <v>0</v>
      </c>
      <c r="G646" t="s">
        <v>1</v>
      </c>
      <c r="H646" t="s">
        <v>3397</v>
      </c>
      <c r="I646" s="1" t="str">
        <f>HYPERLINK(AT646,"Hb")</f>
        <v>Hb</v>
      </c>
      <c r="K646">
        <v>1</v>
      </c>
      <c r="L646" t="s">
        <v>3</v>
      </c>
      <c r="M646">
        <v>100343</v>
      </c>
      <c r="N646" t="s">
        <v>4</v>
      </c>
      <c r="O646" t="s">
        <v>4</v>
      </c>
      <c r="U646" t="s">
        <v>3398</v>
      </c>
      <c r="V646" s="2">
        <v>1</v>
      </c>
      <c r="W646" t="s">
        <v>553</v>
      </c>
      <c r="X646" t="s">
        <v>3399</v>
      </c>
      <c r="Y646" s="3" t="s">
        <v>3400</v>
      </c>
      <c r="Z646" s="4">
        <v>14</v>
      </c>
      <c r="AA646" s="5">
        <v>1401</v>
      </c>
      <c r="AB646" t="s">
        <v>3401</v>
      </c>
      <c r="AC646" t="s">
        <v>3402</v>
      </c>
      <c r="AD646">
        <v>1973</v>
      </c>
      <c r="AE646">
        <v>7</v>
      </c>
      <c r="AF646">
        <v>14</v>
      </c>
      <c r="AG646" t="s">
        <v>3403</v>
      </c>
      <c r="AH646" t="s">
        <v>3403</v>
      </c>
      <c r="AJ646" t="s">
        <v>4</v>
      </c>
      <c r="AK646" t="s">
        <v>11</v>
      </c>
      <c r="AL646">
        <v>-24220</v>
      </c>
      <c r="AM646">
        <v>6857503</v>
      </c>
      <c r="AN646" s="5">
        <v>-25000</v>
      </c>
      <c r="AO646" s="5">
        <v>6857000</v>
      </c>
      <c r="AP646">
        <v>1414</v>
      </c>
      <c r="AR646">
        <v>8</v>
      </c>
      <c r="AS646" t="s">
        <v>240</v>
      </c>
      <c r="AT646" t="s">
        <v>3404</v>
      </c>
      <c r="AU646">
        <v>100343</v>
      </c>
      <c r="AW646" s="6" t="s">
        <v>14</v>
      </c>
      <c r="AX646">
        <v>1</v>
      </c>
      <c r="AY646" t="s">
        <v>15</v>
      </c>
      <c r="AZ646" t="s">
        <v>3405</v>
      </c>
      <c r="BA646" t="s">
        <v>3406</v>
      </c>
      <c r="BB646">
        <v>8</v>
      </c>
      <c r="BC646" t="s">
        <v>18</v>
      </c>
      <c r="BD646" t="s">
        <v>19</v>
      </c>
      <c r="BE646">
        <v>1</v>
      </c>
      <c r="BF646" s="7">
        <v>37003</v>
      </c>
      <c r="BG646" s="8" t="s">
        <v>20</v>
      </c>
      <c r="BI646">
        <v>3</v>
      </c>
      <c r="BJ646">
        <v>502976</v>
      </c>
      <c r="BK646">
        <v>158243</v>
      </c>
      <c r="BL646" t="s">
        <v>3407</v>
      </c>
      <c r="BN646" t="s">
        <v>3408</v>
      </c>
      <c r="BX646">
        <v>52368</v>
      </c>
    </row>
    <row r="647" spans="1:76" x14ac:dyDescent="0.25">
      <c r="A647">
        <v>367008</v>
      </c>
      <c r="B647">
        <v>318304</v>
      </c>
      <c r="F647" t="s">
        <v>0</v>
      </c>
      <c r="G647" t="s">
        <v>1</v>
      </c>
      <c r="H647" t="s">
        <v>433</v>
      </c>
      <c r="I647" s="1" t="str">
        <f>HYPERLINK(AT647,"Hb")</f>
        <v>Hb</v>
      </c>
      <c r="K647">
        <v>1</v>
      </c>
      <c r="L647" t="s">
        <v>3</v>
      </c>
      <c r="M647">
        <v>100343</v>
      </c>
      <c r="N647" t="s">
        <v>4</v>
      </c>
      <c r="O647" t="s">
        <v>4</v>
      </c>
      <c r="U647" t="s">
        <v>409</v>
      </c>
      <c r="V647" s="10">
        <v>3</v>
      </c>
      <c r="W647" t="s">
        <v>216</v>
      </c>
      <c r="X647" t="s">
        <v>216</v>
      </c>
      <c r="Y647" s="3" t="s">
        <v>48</v>
      </c>
      <c r="Z647" s="4">
        <v>2</v>
      </c>
      <c r="AA647" s="5">
        <v>301</v>
      </c>
      <c r="AB647" s="5" t="s">
        <v>216</v>
      </c>
      <c r="AC647" t="s">
        <v>434</v>
      </c>
      <c r="AD647">
        <v>1973</v>
      </c>
      <c r="AE647">
        <v>7</v>
      </c>
      <c r="AF647">
        <v>8</v>
      </c>
      <c r="AG647" t="s">
        <v>435</v>
      </c>
      <c r="AH647" t="s">
        <v>435</v>
      </c>
      <c r="AJ647" t="s">
        <v>4</v>
      </c>
      <c r="AK647" t="s">
        <v>11</v>
      </c>
      <c r="AL647">
        <v>261317</v>
      </c>
      <c r="AM647">
        <v>6656077</v>
      </c>
      <c r="AN647" s="5">
        <v>261000</v>
      </c>
      <c r="AO647" s="5">
        <v>6657000</v>
      </c>
      <c r="AP647">
        <v>20057</v>
      </c>
      <c r="AR647">
        <v>8</v>
      </c>
      <c r="AT647" t="s">
        <v>436</v>
      </c>
      <c r="AU647">
        <v>100343</v>
      </c>
      <c r="AW647" s="6" t="s">
        <v>14</v>
      </c>
      <c r="AX647">
        <v>1</v>
      </c>
      <c r="AY647" t="s">
        <v>15</v>
      </c>
      <c r="AZ647" t="s">
        <v>413</v>
      </c>
      <c r="BA647" t="s">
        <v>437</v>
      </c>
      <c r="BB647">
        <v>8</v>
      </c>
      <c r="BC647" t="s">
        <v>18</v>
      </c>
      <c r="BD647" t="s">
        <v>19</v>
      </c>
      <c r="BE647">
        <v>1</v>
      </c>
      <c r="BF647" s="7">
        <v>41677</v>
      </c>
      <c r="BG647" s="8" t="s">
        <v>20</v>
      </c>
      <c r="BI647">
        <v>3</v>
      </c>
      <c r="BJ647">
        <v>489720</v>
      </c>
      <c r="BK647">
        <v>157944</v>
      </c>
      <c r="BL647" t="s">
        <v>438</v>
      </c>
      <c r="BN647" t="s">
        <v>439</v>
      </c>
      <c r="BX647">
        <v>367008</v>
      </c>
    </row>
    <row r="648" spans="1:76" x14ac:dyDescent="0.25">
      <c r="A648">
        <v>65184</v>
      </c>
      <c r="B648">
        <v>325815</v>
      </c>
      <c r="F648" t="s">
        <v>0</v>
      </c>
      <c r="G648" t="s">
        <v>1</v>
      </c>
      <c r="H648" t="s">
        <v>2881</v>
      </c>
      <c r="I648" s="1" t="str">
        <f>HYPERLINK(AT648,"Hb")</f>
        <v>Hb</v>
      </c>
      <c r="K648">
        <v>1</v>
      </c>
      <c r="L648" t="s">
        <v>3</v>
      </c>
      <c r="M648">
        <v>100343</v>
      </c>
      <c r="N648" t="s">
        <v>4</v>
      </c>
      <c r="O648" t="s">
        <v>4</v>
      </c>
      <c r="U648" t="s">
        <v>2882</v>
      </c>
      <c r="V648" s="2">
        <v>1</v>
      </c>
      <c r="W648" t="s">
        <v>553</v>
      </c>
      <c r="X648" t="s">
        <v>2874</v>
      </c>
      <c r="Y648" s="3" t="s">
        <v>2325</v>
      </c>
      <c r="Z648" s="4">
        <v>12</v>
      </c>
      <c r="AA648" s="5">
        <v>1224</v>
      </c>
      <c r="AB648" s="5" t="s">
        <v>2874</v>
      </c>
      <c r="AC648" t="s">
        <v>2883</v>
      </c>
      <c r="AD648">
        <v>1974</v>
      </c>
      <c r="AE648">
        <v>7</v>
      </c>
      <c r="AF648">
        <v>7</v>
      </c>
      <c r="AG648" t="s">
        <v>2884</v>
      </c>
      <c r="AH648" t="s">
        <v>2884</v>
      </c>
      <c r="AJ648" t="s">
        <v>4</v>
      </c>
      <c r="AK648" t="s">
        <v>11</v>
      </c>
      <c r="AL648">
        <v>-2313</v>
      </c>
      <c r="AM648">
        <v>6680014</v>
      </c>
      <c r="AN648" s="5">
        <v>-3000</v>
      </c>
      <c r="AO648" s="5">
        <v>6681000</v>
      </c>
      <c r="AP648">
        <v>71</v>
      </c>
      <c r="AR648">
        <v>8</v>
      </c>
      <c r="AS648" t="s">
        <v>12</v>
      </c>
      <c r="AT648" t="s">
        <v>2885</v>
      </c>
      <c r="AU648">
        <v>100343</v>
      </c>
      <c r="AW648" s="6" t="s">
        <v>14</v>
      </c>
      <c r="AX648">
        <v>1</v>
      </c>
      <c r="AY648" t="s">
        <v>15</v>
      </c>
      <c r="AZ648" t="s">
        <v>2886</v>
      </c>
      <c r="BA648" t="s">
        <v>2887</v>
      </c>
      <c r="BB648">
        <v>8</v>
      </c>
      <c r="BC648" t="s">
        <v>18</v>
      </c>
      <c r="BD648" t="s">
        <v>19</v>
      </c>
      <c r="BE648">
        <v>1</v>
      </c>
      <c r="BF648" s="7">
        <v>34005</v>
      </c>
      <c r="BG648" s="8" t="s">
        <v>20</v>
      </c>
      <c r="BI648">
        <v>3</v>
      </c>
      <c r="BJ648">
        <v>497003</v>
      </c>
      <c r="BK648">
        <v>158178</v>
      </c>
      <c r="BL648" t="s">
        <v>2888</v>
      </c>
      <c r="BN648" t="s">
        <v>2889</v>
      </c>
      <c r="BX648">
        <v>65184</v>
      </c>
    </row>
    <row r="649" spans="1:76" x14ac:dyDescent="0.25">
      <c r="A649">
        <v>140910</v>
      </c>
      <c r="B649">
        <v>277206</v>
      </c>
      <c r="F649" t="s">
        <v>0</v>
      </c>
      <c r="G649" t="s">
        <v>1</v>
      </c>
      <c r="H649" t="s">
        <v>1493</v>
      </c>
      <c r="I649" s="1" t="str">
        <f>HYPERLINK(AT649,"Hb")</f>
        <v>Hb</v>
      </c>
      <c r="K649">
        <v>1</v>
      </c>
      <c r="L649" t="s">
        <v>3</v>
      </c>
      <c r="M649">
        <v>100343</v>
      </c>
      <c r="N649" t="s">
        <v>4</v>
      </c>
      <c r="O649" t="s">
        <v>4</v>
      </c>
      <c r="U649" t="s">
        <v>1494</v>
      </c>
      <c r="V649" s="10">
        <v>3</v>
      </c>
      <c r="W649" t="s">
        <v>1052</v>
      </c>
      <c r="X649" t="s">
        <v>1294</v>
      </c>
      <c r="Y649" s="3" t="s">
        <v>1208</v>
      </c>
      <c r="Z649" s="4">
        <v>8</v>
      </c>
      <c r="AA649" s="5">
        <v>833</v>
      </c>
      <c r="AB649" s="5" t="s">
        <v>1294</v>
      </c>
      <c r="AC649" t="s">
        <v>1495</v>
      </c>
      <c r="AD649">
        <v>1975</v>
      </c>
      <c r="AE649">
        <v>7</v>
      </c>
      <c r="AF649">
        <v>1</v>
      </c>
      <c r="AG649" t="s">
        <v>1496</v>
      </c>
      <c r="AH649" t="s">
        <v>1496</v>
      </c>
      <c r="AJ649" t="s">
        <v>4</v>
      </c>
      <c r="AK649" t="s">
        <v>11</v>
      </c>
      <c r="AL649">
        <v>98706</v>
      </c>
      <c r="AM649">
        <v>6612925</v>
      </c>
      <c r="AN649" s="5">
        <v>99000</v>
      </c>
      <c r="AO649" s="5">
        <v>6613000</v>
      </c>
      <c r="AP649">
        <v>28337</v>
      </c>
      <c r="AR649">
        <v>8</v>
      </c>
      <c r="AS649" t="s">
        <v>1497</v>
      </c>
      <c r="AT649" t="s">
        <v>1498</v>
      </c>
      <c r="AU649">
        <v>100343</v>
      </c>
      <c r="AW649" s="6" t="s">
        <v>14</v>
      </c>
      <c r="AX649">
        <v>1</v>
      </c>
      <c r="AY649" t="s">
        <v>15</v>
      </c>
      <c r="AZ649" t="s">
        <v>1499</v>
      </c>
      <c r="BA649" t="s">
        <v>1500</v>
      </c>
      <c r="BB649">
        <v>8</v>
      </c>
      <c r="BC649" t="s">
        <v>18</v>
      </c>
      <c r="BD649" t="s">
        <v>19</v>
      </c>
      <c r="BE649">
        <v>1</v>
      </c>
      <c r="BF649" s="7">
        <v>33424</v>
      </c>
      <c r="BG649" s="8" t="s">
        <v>20</v>
      </c>
      <c r="BI649">
        <v>3</v>
      </c>
      <c r="BJ649">
        <v>449581</v>
      </c>
      <c r="BK649">
        <v>158013</v>
      </c>
      <c r="BL649" t="s">
        <v>1501</v>
      </c>
      <c r="BN649" t="s">
        <v>1502</v>
      </c>
      <c r="BX649">
        <v>140910</v>
      </c>
    </row>
    <row r="650" spans="1:76" x14ac:dyDescent="0.25">
      <c r="A650">
        <v>167515</v>
      </c>
      <c r="B650">
        <v>325796</v>
      </c>
      <c r="F650" t="s">
        <v>0</v>
      </c>
      <c r="G650" t="s">
        <v>1</v>
      </c>
      <c r="H650" t="s">
        <v>1626</v>
      </c>
      <c r="I650" s="1" t="str">
        <f>HYPERLINK(AT650,"Hb")</f>
        <v>Hb</v>
      </c>
      <c r="K650">
        <v>1</v>
      </c>
      <c r="L650" t="s">
        <v>3</v>
      </c>
      <c r="M650">
        <v>100343</v>
      </c>
      <c r="N650" t="s">
        <v>4</v>
      </c>
      <c r="O650" t="s">
        <v>4</v>
      </c>
      <c r="U650" t="s">
        <v>1627</v>
      </c>
      <c r="V650" s="2">
        <v>1</v>
      </c>
      <c r="W650" t="s">
        <v>1519</v>
      </c>
      <c r="X650" t="s">
        <v>1620</v>
      </c>
      <c r="Y650" t="s">
        <v>1521</v>
      </c>
      <c r="Z650" s="4">
        <v>9</v>
      </c>
      <c r="AA650" s="5">
        <v>914</v>
      </c>
      <c r="AB650" s="5" t="s">
        <v>1620</v>
      </c>
      <c r="AC650" t="s">
        <v>1628</v>
      </c>
      <c r="AD650">
        <v>1976</v>
      </c>
      <c r="AE650">
        <v>6</v>
      </c>
      <c r="AF650">
        <v>25</v>
      </c>
      <c r="AG650" t="s">
        <v>1629</v>
      </c>
      <c r="AH650" t="s">
        <v>1629</v>
      </c>
      <c r="AJ650" t="s">
        <v>4</v>
      </c>
      <c r="AK650" t="s">
        <v>11</v>
      </c>
      <c r="AL650">
        <v>147718</v>
      </c>
      <c r="AM650">
        <v>6513749</v>
      </c>
      <c r="AN650" s="5">
        <v>147000</v>
      </c>
      <c r="AO650" s="5">
        <v>6513000</v>
      </c>
      <c r="AP650">
        <v>1414</v>
      </c>
      <c r="AR650">
        <v>8</v>
      </c>
      <c r="AS650" t="s">
        <v>240</v>
      </c>
      <c r="AT650" t="s">
        <v>1630</v>
      </c>
      <c r="AU650">
        <v>100343</v>
      </c>
      <c r="AW650" s="6" t="s">
        <v>14</v>
      </c>
      <c r="AX650">
        <v>1</v>
      </c>
      <c r="AY650" t="s">
        <v>15</v>
      </c>
      <c r="AZ650" t="s">
        <v>1631</v>
      </c>
      <c r="BA650" t="s">
        <v>1632</v>
      </c>
      <c r="BB650">
        <v>8</v>
      </c>
      <c r="BC650" t="s">
        <v>18</v>
      </c>
      <c r="BD650" t="s">
        <v>19</v>
      </c>
      <c r="BE650">
        <v>1</v>
      </c>
      <c r="BF650" s="7">
        <v>34005</v>
      </c>
      <c r="BG650" s="8" t="s">
        <v>20</v>
      </c>
      <c r="BI650">
        <v>3</v>
      </c>
      <c r="BJ650">
        <v>496984</v>
      </c>
      <c r="BK650">
        <v>158049</v>
      </c>
      <c r="BL650" t="s">
        <v>1633</v>
      </c>
      <c r="BN650" t="s">
        <v>1634</v>
      </c>
      <c r="BX650">
        <v>167515</v>
      </c>
    </row>
    <row r="651" spans="1:76" x14ac:dyDescent="0.25">
      <c r="A651">
        <v>167934</v>
      </c>
      <c r="B651">
        <v>325797</v>
      </c>
      <c r="F651" t="s">
        <v>0</v>
      </c>
      <c r="G651" t="s">
        <v>1</v>
      </c>
      <c r="H651" t="s">
        <v>1643</v>
      </c>
      <c r="I651" s="1" t="str">
        <f>HYPERLINK(AT651,"Hb")</f>
        <v>Hb</v>
      </c>
      <c r="K651">
        <v>1</v>
      </c>
      <c r="L651" t="s">
        <v>3</v>
      </c>
      <c r="M651">
        <v>100343</v>
      </c>
      <c r="N651" t="s">
        <v>4</v>
      </c>
      <c r="O651" t="s">
        <v>4</v>
      </c>
      <c r="U651" t="s">
        <v>1636</v>
      </c>
      <c r="V651" s="2">
        <v>1</v>
      </c>
      <c r="W651" t="s">
        <v>1519</v>
      </c>
      <c r="X651" t="s">
        <v>1620</v>
      </c>
      <c r="Y651" t="s">
        <v>1521</v>
      </c>
      <c r="Z651" s="4">
        <v>9</v>
      </c>
      <c r="AA651" s="5">
        <v>914</v>
      </c>
      <c r="AB651" s="5" t="s">
        <v>1620</v>
      </c>
      <c r="AC651" t="s">
        <v>1644</v>
      </c>
      <c r="AD651">
        <v>1977</v>
      </c>
      <c r="AE651">
        <v>7</v>
      </c>
      <c r="AF651">
        <v>13</v>
      </c>
      <c r="AG651" t="s">
        <v>1638</v>
      </c>
      <c r="AH651" t="s">
        <v>1638</v>
      </c>
      <c r="AJ651" t="s">
        <v>4</v>
      </c>
      <c r="AK651" t="s">
        <v>11</v>
      </c>
      <c r="AL651">
        <v>148261</v>
      </c>
      <c r="AM651">
        <v>6514203</v>
      </c>
      <c r="AN651" s="5">
        <v>149000</v>
      </c>
      <c r="AO651" s="5">
        <v>6515000</v>
      </c>
      <c r="AP651">
        <v>707</v>
      </c>
      <c r="AR651">
        <v>8</v>
      </c>
      <c r="AS651" t="s">
        <v>12</v>
      </c>
      <c r="AT651" t="s">
        <v>1645</v>
      </c>
      <c r="AU651">
        <v>100343</v>
      </c>
      <c r="AW651" s="6" t="s">
        <v>14</v>
      </c>
      <c r="AX651">
        <v>1</v>
      </c>
      <c r="AY651" t="s">
        <v>15</v>
      </c>
      <c r="AZ651" t="s">
        <v>1639</v>
      </c>
      <c r="BA651" t="s">
        <v>1646</v>
      </c>
      <c r="BB651">
        <v>8</v>
      </c>
      <c r="BC651" t="s">
        <v>18</v>
      </c>
      <c r="BD651" t="s">
        <v>19</v>
      </c>
      <c r="BE651">
        <v>1</v>
      </c>
      <c r="BF651" s="7">
        <v>34005</v>
      </c>
      <c r="BG651" s="8" t="s">
        <v>20</v>
      </c>
      <c r="BI651">
        <v>3</v>
      </c>
      <c r="BJ651">
        <v>496985</v>
      </c>
      <c r="BK651">
        <v>158051</v>
      </c>
      <c r="BL651" t="s">
        <v>1647</v>
      </c>
      <c r="BN651" t="s">
        <v>1648</v>
      </c>
      <c r="BX651">
        <v>167934</v>
      </c>
    </row>
    <row r="652" spans="1:76" x14ac:dyDescent="0.25">
      <c r="A652">
        <v>51021</v>
      </c>
      <c r="B652">
        <v>277203</v>
      </c>
      <c r="F652" t="s">
        <v>0</v>
      </c>
      <c r="G652" t="s">
        <v>1</v>
      </c>
      <c r="H652" t="s">
        <v>2865</v>
      </c>
      <c r="I652" s="1" t="str">
        <f>HYPERLINK(AT652,"Hb")</f>
        <v>Hb</v>
      </c>
      <c r="K652">
        <v>1</v>
      </c>
      <c r="L652" t="s">
        <v>3</v>
      </c>
      <c r="M652">
        <v>100343</v>
      </c>
      <c r="N652" t="s">
        <v>4</v>
      </c>
      <c r="O652" t="s">
        <v>4</v>
      </c>
      <c r="U652" t="s">
        <v>2845</v>
      </c>
      <c r="V652" s="10">
        <v>3</v>
      </c>
      <c r="W652" t="s">
        <v>553</v>
      </c>
      <c r="X652" t="s">
        <v>2790</v>
      </c>
      <c r="Y652" s="3" t="s">
        <v>2325</v>
      </c>
      <c r="Z652" s="4">
        <v>12</v>
      </c>
      <c r="AA652" s="5">
        <v>1223</v>
      </c>
      <c r="AB652" s="5" t="s">
        <v>2790</v>
      </c>
      <c r="AC652" t="s">
        <v>2866</v>
      </c>
      <c r="AD652">
        <v>1979</v>
      </c>
      <c r="AE652">
        <v>6</v>
      </c>
      <c r="AF652">
        <v>15</v>
      </c>
      <c r="AG652" t="s">
        <v>2867</v>
      </c>
      <c r="AH652" t="s">
        <v>2867</v>
      </c>
      <c r="AJ652" t="s">
        <v>4</v>
      </c>
      <c r="AK652" t="s">
        <v>11</v>
      </c>
      <c r="AL652">
        <v>-25866</v>
      </c>
      <c r="AM652">
        <v>6689728</v>
      </c>
      <c r="AN652" s="5">
        <v>-25000</v>
      </c>
      <c r="AO652" s="5">
        <v>6689000</v>
      </c>
      <c r="AP652">
        <v>19336</v>
      </c>
      <c r="AR652">
        <v>8</v>
      </c>
      <c r="AS652" t="s">
        <v>2847</v>
      </c>
      <c r="AT652" t="s">
        <v>2868</v>
      </c>
      <c r="AU652">
        <v>100343</v>
      </c>
      <c r="AW652" s="6" t="s">
        <v>14</v>
      </c>
      <c r="AX652">
        <v>1</v>
      </c>
      <c r="AY652" t="s">
        <v>15</v>
      </c>
      <c r="AZ652" t="s">
        <v>2849</v>
      </c>
      <c r="BA652" t="s">
        <v>2869</v>
      </c>
      <c r="BB652">
        <v>8</v>
      </c>
      <c r="BC652" t="s">
        <v>18</v>
      </c>
      <c r="BD652" t="s">
        <v>19</v>
      </c>
      <c r="BE652">
        <v>1</v>
      </c>
      <c r="BF652" s="7">
        <v>33422</v>
      </c>
      <c r="BG652" s="8" t="s">
        <v>20</v>
      </c>
      <c r="BI652">
        <v>3</v>
      </c>
      <c r="BJ652">
        <v>449578</v>
      </c>
      <c r="BK652">
        <v>158174</v>
      </c>
      <c r="BL652" t="s">
        <v>2870</v>
      </c>
      <c r="BN652" t="s">
        <v>2871</v>
      </c>
      <c r="BX652">
        <v>51021</v>
      </c>
    </row>
    <row r="653" spans="1:76" x14ac:dyDescent="0.25">
      <c r="A653">
        <v>72563</v>
      </c>
      <c r="B653">
        <v>298554</v>
      </c>
      <c r="F653" t="s">
        <v>0</v>
      </c>
      <c r="G653" t="s">
        <v>1</v>
      </c>
      <c r="H653" t="s">
        <v>2157</v>
      </c>
      <c r="I653" s="1" t="str">
        <f>HYPERLINK(AT653,"Hb")</f>
        <v>Hb</v>
      </c>
      <c r="K653">
        <v>1</v>
      </c>
      <c r="L653" t="s">
        <v>3</v>
      </c>
      <c r="M653">
        <v>100343</v>
      </c>
      <c r="N653" t="s">
        <v>4</v>
      </c>
      <c r="O653" t="s">
        <v>4</v>
      </c>
      <c r="U653" t="s">
        <v>2158</v>
      </c>
      <c r="V653" s="10">
        <v>3</v>
      </c>
      <c r="W653" t="s">
        <v>1937</v>
      </c>
      <c r="X653" t="s">
        <v>2159</v>
      </c>
      <c r="Y653" t="s">
        <v>1939</v>
      </c>
      <c r="Z653" s="4">
        <v>11</v>
      </c>
      <c r="AA653" s="5">
        <v>1133</v>
      </c>
      <c r="AB653" s="5" t="s">
        <v>2159</v>
      </c>
      <c r="AC653" t="s">
        <v>2160</v>
      </c>
      <c r="AD653">
        <v>1981</v>
      </c>
      <c r="AE653">
        <v>7</v>
      </c>
      <c r="AF653">
        <v>11</v>
      </c>
      <c r="AG653" t="s">
        <v>1268</v>
      </c>
      <c r="AH653" t="s">
        <v>1268</v>
      </c>
      <c r="AJ653" t="s">
        <v>4</v>
      </c>
      <c r="AK653" t="s">
        <v>11</v>
      </c>
      <c r="AL653">
        <v>11451</v>
      </c>
      <c r="AM653">
        <v>6595084</v>
      </c>
      <c r="AN653" s="5">
        <v>11000</v>
      </c>
      <c r="AO653" s="5">
        <v>6595000</v>
      </c>
      <c r="AP653">
        <v>30551</v>
      </c>
      <c r="AR653">
        <v>8</v>
      </c>
      <c r="AT653" t="s">
        <v>2161</v>
      </c>
      <c r="AU653">
        <v>100343</v>
      </c>
      <c r="AW653" s="6" t="s">
        <v>14</v>
      </c>
      <c r="AX653">
        <v>1</v>
      </c>
      <c r="AY653" t="s">
        <v>15</v>
      </c>
      <c r="AZ653" t="s">
        <v>2162</v>
      </c>
      <c r="BA653" t="s">
        <v>2163</v>
      </c>
      <c r="BB653">
        <v>8</v>
      </c>
      <c r="BC653" t="s">
        <v>18</v>
      </c>
      <c r="BD653" t="s">
        <v>19</v>
      </c>
      <c r="BE653">
        <v>1</v>
      </c>
      <c r="BF653" s="7">
        <v>39829</v>
      </c>
      <c r="BG653" s="8" t="s">
        <v>20</v>
      </c>
      <c r="BI653">
        <v>3</v>
      </c>
      <c r="BJ653">
        <v>471804</v>
      </c>
      <c r="BK653">
        <v>158107</v>
      </c>
      <c r="BL653" t="s">
        <v>2164</v>
      </c>
      <c r="BN653" t="s">
        <v>2165</v>
      </c>
      <c r="BX653">
        <v>72563</v>
      </c>
    </row>
    <row r="654" spans="1:76" x14ac:dyDescent="0.25">
      <c r="A654">
        <v>474832</v>
      </c>
      <c r="B654">
        <v>325788</v>
      </c>
      <c r="F654" t="s">
        <v>0</v>
      </c>
      <c r="G654" t="s">
        <v>1</v>
      </c>
      <c r="H654" t="s">
        <v>585</v>
      </c>
      <c r="I654" s="1" t="str">
        <f>HYPERLINK(AT654,"Hb")</f>
        <v>Hb</v>
      </c>
      <c r="K654">
        <v>1</v>
      </c>
      <c r="L654" t="s">
        <v>3</v>
      </c>
      <c r="M654">
        <v>100343</v>
      </c>
      <c r="N654" t="s">
        <v>4</v>
      </c>
      <c r="O654" t="s">
        <v>4</v>
      </c>
      <c r="U654" t="s">
        <v>586</v>
      </c>
      <c r="V654" s="2">
        <v>1</v>
      </c>
      <c r="W654" t="s">
        <v>533</v>
      </c>
      <c r="X654" t="s">
        <v>587</v>
      </c>
      <c r="Y654" t="s">
        <v>535</v>
      </c>
      <c r="Z654" s="4">
        <v>4</v>
      </c>
      <c r="AA654" s="5">
        <v>418</v>
      </c>
      <c r="AB654" s="5" t="s">
        <v>587</v>
      </c>
      <c r="AC654" t="s">
        <v>588</v>
      </c>
      <c r="AD654">
        <v>1983</v>
      </c>
      <c r="AE654">
        <v>6</v>
      </c>
      <c r="AF654">
        <v>26</v>
      </c>
      <c r="AG654" t="s">
        <v>589</v>
      </c>
      <c r="AH654" t="s">
        <v>589</v>
      </c>
      <c r="AJ654" t="s">
        <v>4</v>
      </c>
      <c r="AK654" t="s">
        <v>11</v>
      </c>
      <c r="AL654">
        <v>299893</v>
      </c>
      <c r="AM654">
        <v>6712513</v>
      </c>
      <c r="AN654" s="5">
        <v>299000</v>
      </c>
      <c r="AO654" s="5">
        <v>6713000</v>
      </c>
      <c r="AP654">
        <v>707</v>
      </c>
      <c r="AR654">
        <v>8</v>
      </c>
      <c r="AS654" t="s">
        <v>590</v>
      </c>
      <c r="AT654" t="s">
        <v>591</v>
      </c>
      <c r="AU654">
        <v>100343</v>
      </c>
      <c r="AW654" s="6" t="s">
        <v>14</v>
      </c>
      <c r="AX654">
        <v>1</v>
      </c>
      <c r="AY654" t="s">
        <v>15</v>
      </c>
      <c r="AZ654" t="s">
        <v>592</v>
      </c>
      <c r="BA654" t="s">
        <v>593</v>
      </c>
      <c r="BB654">
        <v>8</v>
      </c>
      <c r="BC654" t="s">
        <v>18</v>
      </c>
      <c r="BD654" t="s">
        <v>19</v>
      </c>
      <c r="BE654">
        <v>1</v>
      </c>
      <c r="BF654" s="7">
        <v>34005</v>
      </c>
      <c r="BG654" s="8" t="s">
        <v>20</v>
      </c>
      <c r="BI654">
        <v>3</v>
      </c>
      <c r="BJ654">
        <v>496976</v>
      </c>
      <c r="BK654">
        <v>157964</v>
      </c>
      <c r="BL654" t="s">
        <v>594</v>
      </c>
      <c r="BN654" t="s">
        <v>595</v>
      </c>
      <c r="BX654">
        <v>474832</v>
      </c>
    </row>
    <row r="655" spans="1:76" x14ac:dyDescent="0.25">
      <c r="A655">
        <v>145110</v>
      </c>
      <c r="B655">
        <v>293046</v>
      </c>
      <c r="F655" t="s">
        <v>0</v>
      </c>
      <c r="G655" t="s">
        <v>1</v>
      </c>
      <c r="H655" t="s">
        <v>1367</v>
      </c>
      <c r="I655" s="1" t="str">
        <f>HYPERLINK(AT655,"Hb")</f>
        <v>Hb</v>
      </c>
      <c r="K655">
        <v>1</v>
      </c>
      <c r="L655" t="s">
        <v>3</v>
      </c>
      <c r="M655">
        <v>100343</v>
      </c>
      <c r="N655" t="s">
        <v>4</v>
      </c>
      <c r="O655" t="s">
        <v>4</v>
      </c>
      <c r="U655" t="s">
        <v>1368</v>
      </c>
      <c r="V655" s="2">
        <v>1</v>
      </c>
      <c r="W655" t="s">
        <v>1052</v>
      </c>
      <c r="X655" t="s">
        <v>1294</v>
      </c>
      <c r="Y655" s="3" t="s">
        <v>1208</v>
      </c>
      <c r="Z655" s="4">
        <v>8</v>
      </c>
      <c r="AA655" s="5">
        <v>833</v>
      </c>
      <c r="AB655" s="5" t="s">
        <v>1294</v>
      </c>
      <c r="AC655" t="s">
        <v>1369</v>
      </c>
      <c r="AD655">
        <v>1984</v>
      </c>
      <c r="AE655">
        <v>6</v>
      </c>
      <c r="AF655">
        <v>19</v>
      </c>
      <c r="AG655" t="s">
        <v>1370</v>
      </c>
      <c r="AH655" t="s">
        <v>1370</v>
      </c>
      <c r="AJ655" t="s">
        <v>4</v>
      </c>
      <c r="AK655" t="s">
        <v>11</v>
      </c>
      <c r="AL655">
        <v>108923</v>
      </c>
      <c r="AM655">
        <v>6613287</v>
      </c>
      <c r="AN655" s="5">
        <v>109000</v>
      </c>
      <c r="AO655" s="5">
        <v>6613000</v>
      </c>
      <c r="AP655">
        <v>707</v>
      </c>
      <c r="AR655">
        <v>8</v>
      </c>
      <c r="AS655" t="s">
        <v>12</v>
      </c>
      <c r="AT655" t="s">
        <v>1371</v>
      </c>
      <c r="AU655">
        <v>100343</v>
      </c>
      <c r="AW655" s="6" t="s">
        <v>14</v>
      </c>
      <c r="AX655">
        <v>1</v>
      </c>
      <c r="AY655" t="s">
        <v>15</v>
      </c>
      <c r="AZ655" t="s">
        <v>1372</v>
      </c>
      <c r="BA655" t="s">
        <v>1373</v>
      </c>
      <c r="BB655">
        <v>8</v>
      </c>
      <c r="BC655" t="s">
        <v>18</v>
      </c>
      <c r="BD655" t="s">
        <v>19</v>
      </c>
      <c r="BE655">
        <v>1</v>
      </c>
      <c r="BF655" s="7">
        <v>33708</v>
      </c>
      <c r="BG655" s="8" t="s">
        <v>20</v>
      </c>
      <c r="BI655">
        <v>3</v>
      </c>
      <c r="BJ655">
        <v>465628</v>
      </c>
      <c r="BK655">
        <v>158014</v>
      </c>
      <c r="BL655" t="s">
        <v>1374</v>
      </c>
      <c r="BN655" t="s">
        <v>1375</v>
      </c>
      <c r="BX655">
        <v>145110</v>
      </c>
    </row>
    <row r="656" spans="1:76" x14ac:dyDescent="0.25">
      <c r="A656">
        <v>62482</v>
      </c>
      <c r="B656">
        <v>158862</v>
      </c>
      <c r="F656" t="s">
        <v>0</v>
      </c>
      <c r="G656" t="s">
        <v>1</v>
      </c>
      <c r="H656" t="s">
        <v>2072</v>
      </c>
      <c r="I656" t="s">
        <v>778</v>
      </c>
      <c r="K656">
        <v>1</v>
      </c>
      <c r="L656" t="s">
        <v>3</v>
      </c>
      <c r="M656">
        <v>100343</v>
      </c>
      <c r="N656" t="s">
        <v>4</v>
      </c>
      <c r="O656" t="s">
        <v>4</v>
      </c>
      <c r="U656" t="s">
        <v>2023</v>
      </c>
      <c r="V656" s="2">
        <v>1</v>
      </c>
      <c r="W656" t="s">
        <v>1937</v>
      </c>
      <c r="X656" t="s">
        <v>2024</v>
      </c>
      <c r="Y656" t="s">
        <v>1939</v>
      </c>
      <c r="Z656" s="4">
        <v>11</v>
      </c>
      <c r="AA656" s="5">
        <v>1111</v>
      </c>
      <c r="AB656" s="5" t="s">
        <v>2024</v>
      </c>
      <c r="AC656" t="s">
        <v>2073</v>
      </c>
      <c r="AD656">
        <v>1985</v>
      </c>
      <c r="AE656">
        <v>7</v>
      </c>
      <c r="AF656">
        <v>4</v>
      </c>
      <c r="AG656" t="s">
        <v>97</v>
      </c>
      <c r="AH656" t="s">
        <v>97</v>
      </c>
      <c r="AJ656" t="s">
        <v>4</v>
      </c>
      <c r="AK656" t="s">
        <v>11</v>
      </c>
      <c r="AL656">
        <v>-10948</v>
      </c>
      <c r="AM656">
        <v>6499507</v>
      </c>
      <c r="AN656" s="5">
        <v>-11000</v>
      </c>
      <c r="AO656" s="5">
        <v>6499000</v>
      </c>
      <c r="AP656">
        <v>707</v>
      </c>
      <c r="AR656">
        <v>23</v>
      </c>
      <c r="AT656" s="7"/>
      <c r="AU656">
        <v>100343</v>
      </c>
      <c r="AW656" s="6" t="s">
        <v>14</v>
      </c>
      <c r="AX656">
        <v>1</v>
      </c>
      <c r="AY656" t="s">
        <v>15</v>
      </c>
      <c r="AZ656" t="s">
        <v>2074</v>
      </c>
      <c r="BA656" t="s">
        <v>2075</v>
      </c>
      <c r="BB656">
        <v>23</v>
      </c>
      <c r="BC656" t="s">
        <v>18</v>
      </c>
      <c r="BD656" t="s">
        <v>783</v>
      </c>
      <c r="BF656" s="7">
        <v>35902</v>
      </c>
      <c r="BG656" s="8" t="s">
        <v>20</v>
      </c>
      <c r="BI656">
        <v>4</v>
      </c>
      <c r="BJ656">
        <v>311105</v>
      </c>
      <c r="BK656">
        <v>158104</v>
      </c>
      <c r="BL656" t="s">
        <v>2076</v>
      </c>
      <c r="BX656">
        <v>62482</v>
      </c>
    </row>
    <row r="657" spans="1:76" x14ac:dyDescent="0.25">
      <c r="A657">
        <v>55993</v>
      </c>
      <c r="B657">
        <v>291199</v>
      </c>
      <c r="F657" t="s">
        <v>0</v>
      </c>
      <c r="G657" t="s">
        <v>1</v>
      </c>
      <c r="H657" t="s">
        <v>3649</v>
      </c>
      <c r="I657" s="1" t="str">
        <f>HYPERLINK(AT657,"Hb")</f>
        <v>Hb</v>
      </c>
      <c r="K657">
        <v>1</v>
      </c>
      <c r="L657" t="s">
        <v>3</v>
      </c>
      <c r="M657">
        <v>100343</v>
      </c>
      <c r="N657" t="s">
        <v>4</v>
      </c>
      <c r="O657" t="s">
        <v>4</v>
      </c>
      <c r="U657" t="s">
        <v>3650</v>
      </c>
      <c r="V657" s="2">
        <v>1</v>
      </c>
      <c r="W657" t="s">
        <v>553</v>
      </c>
      <c r="X657" t="s">
        <v>3399</v>
      </c>
      <c r="Y657" s="3" t="s">
        <v>3400</v>
      </c>
      <c r="Z657" s="4">
        <v>14</v>
      </c>
      <c r="AA657" s="5">
        <v>1439</v>
      </c>
      <c r="AB657" s="5" t="s">
        <v>3619</v>
      </c>
      <c r="AC657" t="s">
        <v>3651</v>
      </c>
      <c r="AD657">
        <v>1985</v>
      </c>
      <c r="AE657">
        <v>8</v>
      </c>
      <c r="AF657">
        <v>5</v>
      </c>
      <c r="AG657" t="s">
        <v>913</v>
      </c>
      <c r="AH657" t="s">
        <v>913</v>
      </c>
      <c r="AJ657" t="s">
        <v>4</v>
      </c>
      <c r="AK657" t="s">
        <v>11</v>
      </c>
      <c r="AL657">
        <v>-18574</v>
      </c>
      <c r="AM657">
        <v>6912872</v>
      </c>
      <c r="AN657" s="5">
        <v>-19000</v>
      </c>
      <c r="AO657" s="5">
        <v>6913000</v>
      </c>
      <c r="AP657">
        <v>707</v>
      </c>
      <c r="AR657">
        <v>8</v>
      </c>
      <c r="AS657" t="s">
        <v>12</v>
      </c>
      <c r="AT657" t="s">
        <v>3652</v>
      </c>
      <c r="AU657">
        <v>100343</v>
      </c>
      <c r="AW657" s="6" t="s">
        <v>14</v>
      </c>
      <c r="AX657">
        <v>1</v>
      </c>
      <c r="AY657" t="s">
        <v>15</v>
      </c>
      <c r="AZ657" t="s">
        <v>3653</v>
      </c>
      <c r="BA657" t="s">
        <v>3654</v>
      </c>
      <c r="BB657">
        <v>8</v>
      </c>
      <c r="BC657" t="s">
        <v>18</v>
      </c>
      <c r="BD657" t="s">
        <v>19</v>
      </c>
      <c r="BE657">
        <v>1</v>
      </c>
      <c r="BF657" s="7">
        <v>33591</v>
      </c>
      <c r="BG657" s="8" t="s">
        <v>20</v>
      </c>
      <c r="BI657">
        <v>3</v>
      </c>
      <c r="BJ657">
        <v>463909</v>
      </c>
      <c r="BK657">
        <v>158267</v>
      </c>
      <c r="BL657" t="s">
        <v>3655</v>
      </c>
      <c r="BN657" t="s">
        <v>3656</v>
      </c>
      <c r="BX657">
        <v>55993</v>
      </c>
    </row>
    <row r="658" spans="1:76" x14ac:dyDescent="0.25">
      <c r="A658">
        <v>140917</v>
      </c>
      <c r="B658">
        <v>291367</v>
      </c>
      <c r="F658" t="s">
        <v>0</v>
      </c>
      <c r="G658" t="s">
        <v>1</v>
      </c>
      <c r="H658" t="s">
        <v>1503</v>
      </c>
      <c r="I658" s="1" t="str">
        <f>HYPERLINK(AT658,"Hb")</f>
        <v>Hb</v>
      </c>
      <c r="K658">
        <v>1</v>
      </c>
      <c r="L658" t="s">
        <v>3</v>
      </c>
      <c r="M658">
        <v>100343</v>
      </c>
      <c r="N658" t="s">
        <v>4</v>
      </c>
      <c r="O658" t="s">
        <v>4</v>
      </c>
      <c r="U658" t="s">
        <v>1494</v>
      </c>
      <c r="V658" s="10">
        <v>3</v>
      </c>
      <c r="W658" t="s">
        <v>1052</v>
      </c>
      <c r="X658" t="s">
        <v>1294</v>
      </c>
      <c r="Y658" s="3" t="s">
        <v>1208</v>
      </c>
      <c r="Z658" s="4">
        <v>8</v>
      </c>
      <c r="AA658" s="5">
        <v>833</v>
      </c>
      <c r="AB658" s="5" t="s">
        <v>1294</v>
      </c>
      <c r="AC658" t="s">
        <v>1504</v>
      </c>
      <c r="AD658">
        <v>1985</v>
      </c>
      <c r="AE658">
        <v>7</v>
      </c>
      <c r="AF658">
        <v>13</v>
      </c>
      <c r="AG658" t="s">
        <v>1505</v>
      </c>
      <c r="AH658" t="s">
        <v>1505</v>
      </c>
      <c r="AJ658" t="s">
        <v>4</v>
      </c>
      <c r="AK658" t="s">
        <v>11</v>
      </c>
      <c r="AL658">
        <v>98706</v>
      </c>
      <c r="AM658">
        <v>6612925</v>
      </c>
      <c r="AN658" s="5">
        <v>99000</v>
      </c>
      <c r="AO658" s="5">
        <v>6613000</v>
      </c>
      <c r="AP658">
        <v>28337</v>
      </c>
      <c r="AR658">
        <v>8</v>
      </c>
      <c r="AS658" t="s">
        <v>1497</v>
      </c>
      <c r="AT658" t="s">
        <v>1506</v>
      </c>
      <c r="AU658">
        <v>100343</v>
      </c>
      <c r="AW658" s="6" t="s">
        <v>14</v>
      </c>
      <c r="AX658">
        <v>1</v>
      </c>
      <c r="AY658" t="s">
        <v>15</v>
      </c>
      <c r="AZ658" t="s">
        <v>1499</v>
      </c>
      <c r="BA658" t="s">
        <v>1507</v>
      </c>
      <c r="BB658">
        <v>8</v>
      </c>
      <c r="BC658" t="s">
        <v>18</v>
      </c>
      <c r="BD658" t="s">
        <v>19</v>
      </c>
      <c r="BE658">
        <v>1</v>
      </c>
      <c r="BF658" s="7">
        <v>38299</v>
      </c>
      <c r="BG658" s="8" t="s">
        <v>20</v>
      </c>
      <c r="BI658">
        <v>3</v>
      </c>
      <c r="BJ658">
        <v>464056</v>
      </c>
      <c r="BK658">
        <v>158015</v>
      </c>
      <c r="BL658" t="s">
        <v>1508</v>
      </c>
      <c r="BN658" t="s">
        <v>1509</v>
      </c>
      <c r="BX658">
        <v>140917</v>
      </c>
    </row>
    <row r="659" spans="1:76" x14ac:dyDescent="0.25">
      <c r="A659">
        <v>138888</v>
      </c>
      <c r="B659">
        <v>293562</v>
      </c>
      <c r="F659" t="s">
        <v>0</v>
      </c>
      <c r="G659" t="s">
        <v>1</v>
      </c>
      <c r="H659" t="s">
        <v>1485</v>
      </c>
      <c r="I659" s="1" t="str">
        <f>HYPERLINK(AT659,"Hb")</f>
        <v>Hb</v>
      </c>
      <c r="K659">
        <v>1</v>
      </c>
      <c r="L659" t="s">
        <v>3</v>
      </c>
      <c r="M659">
        <v>100343</v>
      </c>
      <c r="N659" t="s">
        <v>4</v>
      </c>
      <c r="O659" t="s">
        <v>4</v>
      </c>
      <c r="U659" t="s">
        <v>1486</v>
      </c>
      <c r="V659" s="2">
        <v>1</v>
      </c>
      <c r="W659" t="s">
        <v>1052</v>
      </c>
      <c r="X659" t="s">
        <v>1294</v>
      </c>
      <c r="Y659" s="3" t="s">
        <v>1208</v>
      </c>
      <c r="Z659" s="4">
        <v>8</v>
      </c>
      <c r="AA659" s="5">
        <v>833</v>
      </c>
      <c r="AB659" s="5" t="s">
        <v>1294</v>
      </c>
      <c r="AC659" t="s">
        <v>1487</v>
      </c>
      <c r="AD659">
        <v>1992</v>
      </c>
      <c r="AE659">
        <v>6</v>
      </c>
      <c r="AF659">
        <v>13</v>
      </c>
      <c r="AG659" t="s">
        <v>1453</v>
      </c>
      <c r="AH659" t="s">
        <v>1453</v>
      </c>
      <c r="AJ659" t="s">
        <v>4</v>
      </c>
      <c r="AK659" t="s">
        <v>11</v>
      </c>
      <c r="AL659">
        <v>95136</v>
      </c>
      <c r="AM659">
        <v>6613787</v>
      </c>
      <c r="AN659" s="5">
        <v>95000</v>
      </c>
      <c r="AO659" s="5">
        <v>6613000</v>
      </c>
      <c r="AP659">
        <v>71</v>
      </c>
      <c r="AR659">
        <v>8</v>
      </c>
      <c r="AS659" t="s">
        <v>12</v>
      </c>
      <c r="AT659" t="s">
        <v>1488</v>
      </c>
      <c r="AU659">
        <v>100343</v>
      </c>
      <c r="AW659" s="6" t="s">
        <v>14</v>
      </c>
      <c r="AX659">
        <v>1</v>
      </c>
      <c r="AY659" t="s">
        <v>15</v>
      </c>
      <c r="AZ659" t="s">
        <v>1489</v>
      </c>
      <c r="BA659" t="s">
        <v>1490</v>
      </c>
      <c r="BB659">
        <v>8</v>
      </c>
      <c r="BC659" t="s">
        <v>18</v>
      </c>
      <c r="BD659" t="s">
        <v>19</v>
      </c>
      <c r="BE659">
        <v>1</v>
      </c>
      <c r="BF659" s="7">
        <v>33768</v>
      </c>
      <c r="BG659" s="8" t="s">
        <v>20</v>
      </c>
      <c r="BI659">
        <v>3</v>
      </c>
      <c r="BJ659">
        <v>466123</v>
      </c>
      <c r="BK659">
        <v>158024</v>
      </c>
      <c r="BL659" t="s">
        <v>1491</v>
      </c>
      <c r="BN659" t="s">
        <v>1492</v>
      </c>
      <c r="BX659">
        <v>138888</v>
      </c>
    </row>
    <row r="660" spans="1:76" x14ac:dyDescent="0.25">
      <c r="A660">
        <v>74343</v>
      </c>
      <c r="B660">
        <v>331073</v>
      </c>
      <c r="F660" t="s">
        <v>0</v>
      </c>
      <c r="G660" t="s">
        <v>1</v>
      </c>
      <c r="H660" t="s">
        <v>3528</v>
      </c>
      <c r="I660" s="1" t="str">
        <f>HYPERLINK(AT660,"Hb")</f>
        <v>Hb</v>
      </c>
      <c r="K660">
        <v>1</v>
      </c>
      <c r="L660" t="s">
        <v>3</v>
      </c>
      <c r="M660">
        <v>100343</v>
      </c>
      <c r="N660" t="s">
        <v>4</v>
      </c>
      <c r="O660" t="s">
        <v>4</v>
      </c>
      <c r="U660" t="s">
        <v>3529</v>
      </c>
      <c r="V660" s="2">
        <v>1</v>
      </c>
      <c r="W660" t="s">
        <v>553</v>
      </c>
      <c r="X660" t="s">
        <v>3467</v>
      </c>
      <c r="Y660" s="3" t="s">
        <v>3400</v>
      </c>
      <c r="Z660" s="4">
        <v>14</v>
      </c>
      <c r="AA660" s="5">
        <v>1416</v>
      </c>
      <c r="AB660" t="s">
        <v>3467</v>
      </c>
      <c r="AC660" t="s">
        <v>3530</v>
      </c>
      <c r="AD660">
        <v>1993</v>
      </c>
      <c r="AE660">
        <v>9</v>
      </c>
      <c r="AF660">
        <v>9</v>
      </c>
      <c r="AG660" t="s">
        <v>3531</v>
      </c>
      <c r="AH660" t="s">
        <v>3531</v>
      </c>
      <c r="AJ660" t="s">
        <v>4</v>
      </c>
      <c r="AK660" t="s">
        <v>11</v>
      </c>
      <c r="AL660">
        <v>12664</v>
      </c>
      <c r="AM660">
        <v>6815320</v>
      </c>
      <c r="AN660" s="5">
        <v>13000</v>
      </c>
      <c r="AO660" s="5">
        <v>6815000</v>
      </c>
      <c r="AP660">
        <v>707</v>
      </c>
      <c r="AR660">
        <v>8</v>
      </c>
      <c r="AS660" t="s">
        <v>12</v>
      </c>
      <c r="AT660" t="s">
        <v>3532</v>
      </c>
      <c r="AU660">
        <v>100343</v>
      </c>
      <c r="AW660" s="6" t="s">
        <v>14</v>
      </c>
      <c r="AX660">
        <v>1</v>
      </c>
      <c r="AY660" t="s">
        <v>15</v>
      </c>
      <c r="AZ660" t="s">
        <v>3533</v>
      </c>
      <c r="BA660" t="s">
        <v>3534</v>
      </c>
      <c r="BB660">
        <v>8</v>
      </c>
      <c r="BC660" t="s">
        <v>18</v>
      </c>
      <c r="BD660" t="s">
        <v>19</v>
      </c>
      <c r="BE660">
        <v>1</v>
      </c>
      <c r="BF660" s="7">
        <v>34238</v>
      </c>
      <c r="BG660" s="8" t="s">
        <v>20</v>
      </c>
      <c r="BI660">
        <v>3</v>
      </c>
      <c r="BJ660">
        <v>500959</v>
      </c>
      <c r="BK660">
        <v>158255</v>
      </c>
      <c r="BL660" t="s">
        <v>3535</v>
      </c>
      <c r="BN660" t="s">
        <v>3536</v>
      </c>
      <c r="BX660">
        <v>74343</v>
      </c>
    </row>
    <row r="661" spans="1:76" x14ac:dyDescent="0.25">
      <c r="A661">
        <v>406523</v>
      </c>
      <c r="B661">
        <v>295125</v>
      </c>
      <c r="F661" t="s">
        <v>0</v>
      </c>
      <c r="G661" t="s">
        <v>1</v>
      </c>
      <c r="H661" t="s">
        <v>911</v>
      </c>
      <c r="I661" s="1" t="str">
        <f>HYPERLINK(AT661,"Hb")</f>
        <v>Hb</v>
      </c>
      <c r="K661">
        <v>1</v>
      </c>
      <c r="L661" t="s">
        <v>3</v>
      </c>
      <c r="M661">
        <v>100343</v>
      </c>
      <c r="N661" t="s">
        <v>4</v>
      </c>
      <c r="O661" t="s">
        <v>4</v>
      </c>
      <c r="U661" t="s">
        <v>745</v>
      </c>
      <c r="V661" s="2">
        <v>1</v>
      </c>
      <c r="W661" t="s">
        <v>533</v>
      </c>
      <c r="X661" t="s">
        <v>859</v>
      </c>
      <c r="Y661" t="s">
        <v>620</v>
      </c>
      <c r="Z661" s="4">
        <v>5</v>
      </c>
      <c r="AA661" s="5">
        <v>529</v>
      </c>
      <c r="AB661" s="5" t="s">
        <v>859</v>
      </c>
      <c r="AC661" t="s">
        <v>912</v>
      </c>
      <c r="AD661">
        <v>1993</v>
      </c>
      <c r="AE661">
        <v>8</v>
      </c>
      <c r="AF661">
        <v>19</v>
      </c>
      <c r="AG661" t="s">
        <v>913</v>
      </c>
      <c r="AH661" t="s">
        <v>913</v>
      </c>
      <c r="AJ661" t="s">
        <v>4</v>
      </c>
      <c r="AK661" t="s">
        <v>11</v>
      </c>
      <c r="AL661">
        <v>268458</v>
      </c>
      <c r="AM661">
        <v>6737344</v>
      </c>
      <c r="AN661" s="5">
        <v>269000</v>
      </c>
      <c r="AO661" s="5">
        <v>6737000</v>
      </c>
      <c r="AP661">
        <v>71</v>
      </c>
      <c r="AR661">
        <v>8</v>
      </c>
      <c r="AS661" t="s">
        <v>12</v>
      </c>
      <c r="AT661" t="s">
        <v>914</v>
      </c>
      <c r="AU661">
        <v>100343</v>
      </c>
      <c r="AW661" s="6" t="s">
        <v>14</v>
      </c>
      <c r="AX661">
        <v>1</v>
      </c>
      <c r="AY661" t="s">
        <v>15</v>
      </c>
      <c r="AZ661" t="s">
        <v>915</v>
      </c>
      <c r="BA661" t="s">
        <v>916</v>
      </c>
      <c r="BB661">
        <v>8</v>
      </c>
      <c r="BC661" t="s">
        <v>18</v>
      </c>
      <c r="BD661" t="s">
        <v>19</v>
      </c>
      <c r="BE661">
        <v>1</v>
      </c>
      <c r="BF661" s="7">
        <v>34211</v>
      </c>
      <c r="BG661" s="8" t="s">
        <v>20</v>
      </c>
      <c r="BI661">
        <v>3</v>
      </c>
      <c r="BJ661">
        <v>467701</v>
      </c>
      <c r="BK661">
        <v>157981</v>
      </c>
      <c r="BL661" t="s">
        <v>917</v>
      </c>
      <c r="BN661" t="s">
        <v>918</v>
      </c>
      <c r="BX661">
        <v>406523</v>
      </c>
    </row>
    <row r="662" spans="1:76" x14ac:dyDescent="0.25">
      <c r="A662">
        <v>405407</v>
      </c>
      <c r="B662">
        <v>295126</v>
      </c>
      <c r="F662" t="s">
        <v>0</v>
      </c>
      <c r="G662" t="s">
        <v>1</v>
      </c>
      <c r="H662" t="s">
        <v>919</v>
      </c>
      <c r="I662" s="1" t="str">
        <f>HYPERLINK(AT662,"Hb")</f>
        <v>Hb</v>
      </c>
      <c r="K662">
        <v>1</v>
      </c>
      <c r="L662" t="s">
        <v>3</v>
      </c>
      <c r="M662">
        <v>100343</v>
      </c>
      <c r="N662" t="s">
        <v>4</v>
      </c>
      <c r="O662" t="s">
        <v>4</v>
      </c>
      <c r="U662" t="s">
        <v>745</v>
      </c>
      <c r="V662" s="2">
        <v>1</v>
      </c>
      <c r="W662" t="s">
        <v>533</v>
      </c>
      <c r="X662" t="s">
        <v>859</v>
      </c>
      <c r="Y662" t="s">
        <v>620</v>
      </c>
      <c r="Z662" s="4">
        <v>5</v>
      </c>
      <c r="AA662" s="5">
        <v>529</v>
      </c>
      <c r="AB662" s="5" t="s">
        <v>859</v>
      </c>
      <c r="AC662" t="s">
        <v>920</v>
      </c>
      <c r="AD662">
        <v>1993</v>
      </c>
      <c r="AE662">
        <v>8</v>
      </c>
      <c r="AF662">
        <v>19</v>
      </c>
      <c r="AG662" t="s">
        <v>913</v>
      </c>
      <c r="AH662" t="s">
        <v>913</v>
      </c>
      <c r="AJ662" t="s">
        <v>4</v>
      </c>
      <c r="AK662" t="s">
        <v>11</v>
      </c>
      <c r="AL662">
        <v>268116</v>
      </c>
      <c r="AM662">
        <v>6737980</v>
      </c>
      <c r="AN662" s="5">
        <v>269000</v>
      </c>
      <c r="AO662" s="5">
        <v>6737000</v>
      </c>
      <c r="AP662">
        <v>71</v>
      </c>
      <c r="AR662">
        <v>8</v>
      </c>
      <c r="AS662" t="s">
        <v>12</v>
      </c>
      <c r="AT662" t="s">
        <v>921</v>
      </c>
      <c r="AU662">
        <v>100343</v>
      </c>
      <c r="AW662" s="6" t="s">
        <v>14</v>
      </c>
      <c r="AX662">
        <v>1</v>
      </c>
      <c r="AY662" t="s">
        <v>15</v>
      </c>
      <c r="AZ662" t="s">
        <v>922</v>
      </c>
      <c r="BA662" t="s">
        <v>923</v>
      </c>
      <c r="BB662">
        <v>8</v>
      </c>
      <c r="BC662" t="s">
        <v>18</v>
      </c>
      <c r="BD662" t="s">
        <v>19</v>
      </c>
      <c r="BE662">
        <v>1</v>
      </c>
      <c r="BF662" s="7">
        <v>34211</v>
      </c>
      <c r="BG662" s="8" t="s">
        <v>20</v>
      </c>
      <c r="BI662">
        <v>3</v>
      </c>
      <c r="BJ662">
        <v>467702</v>
      </c>
      <c r="BK662">
        <v>157982</v>
      </c>
      <c r="BL662" t="s">
        <v>924</v>
      </c>
      <c r="BN662" t="s">
        <v>925</v>
      </c>
      <c r="BX662">
        <v>405407</v>
      </c>
    </row>
    <row r="663" spans="1:76" x14ac:dyDescent="0.25">
      <c r="A663">
        <v>145111</v>
      </c>
      <c r="B663">
        <v>333900</v>
      </c>
      <c r="F663" t="s">
        <v>0</v>
      </c>
      <c r="G663" t="s">
        <v>1</v>
      </c>
      <c r="H663" t="s">
        <v>1398</v>
      </c>
      <c r="I663" s="1" t="str">
        <f>HYPERLINK(AT663,"Hb")</f>
        <v>Hb</v>
      </c>
      <c r="K663">
        <v>1</v>
      </c>
      <c r="L663" t="s">
        <v>3</v>
      </c>
      <c r="M663">
        <v>100343</v>
      </c>
      <c r="N663" t="s">
        <v>4</v>
      </c>
      <c r="O663" t="s">
        <v>4</v>
      </c>
      <c r="U663" t="s">
        <v>1368</v>
      </c>
      <c r="V663" s="2">
        <v>1</v>
      </c>
      <c r="W663" t="s">
        <v>1052</v>
      </c>
      <c r="X663" t="s">
        <v>1294</v>
      </c>
      <c r="Y663" s="3" t="s">
        <v>1208</v>
      </c>
      <c r="Z663" s="4">
        <v>8</v>
      </c>
      <c r="AA663" s="5">
        <v>833</v>
      </c>
      <c r="AB663" s="5" t="s">
        <v>1294</v>
      </c>
      <c r="AC663" t="s">
        <v>1399</v>
      </c>
      <c r="AD663">
        <v>1994</v>
      </c>
      <c r="AE663">
        <v>6</v>
      </c>
      <c r="AF663">
        <v>23</v>
      </c>
      <c r="AG663" t="s">
        <v>1400</v>
      </c>
      <c r="AH663" t="s">
        <v>1400</v>
      </c>
      <c r="AJ663" t="s">
        <v>4</v>
      </c>
      <c r="AK663" t="s">
        <v>11</v>
      </c>
      <c r="AL663">
        <v>108923</v>
      </c>
      <c r="AM663">
        <v>6613287</v>
      </c>
      <c r="AN663" s="5">
        <v>109000</v>
      </c>
      <c r="AO663" s="5">
        <v>6613000</v>
      </c>
      <c r="AP663">
        <v>707</v>
      </c>
      <c r="AR663">
        <v>8</v>
      </c>
      <c r="AS663" t="s">
        <v>12</v>
      </c>
      <c r="AT663" t="s">
        <v>1401</v>
      </c>
      <c r="AU663">
        <v>100343</v>
      </c>
      <c r="AW663" s="6" t="s">
        <v>14</v>
      </c>
      <c r="AX663">
        <v>1</v>
      </c>
      <c r="AY663" t="s">
        <v>15</v>
      </c>
      <c r="AZ663" t="s">
        <v>1372</v>
      </c>
      <c r="BA663" t="s">
        <v>1402</v>
      </c>
      <c r="BB663">
        <v>8</v>
      </c>
      <c r="BC663" t="s">
        <v>18</v>
      </c>
      <c r="BD663" t="s">
        <v>19</v>
      </c>
      <c r="BE663">
        <v>1</v>
      </c>
      <c r="BF663" s="7">
        <v>34704</v>
      </c>
      <c r="BG663" s="8" t="s">
        <v>20</v>
      </c>
      <c r="BI663">
        <v>3</v>
      </c>
      <c r="BJ663">
        <v>505969</v>
      </c>
      <c r="BK663">
        <v>158025</v>
      </c>
      <c r="BL663" t="s">
        <v>1403</v>
      </c>
      <c r="BN663" t="s">
        <v>1404</v>
      </c>
      <c r="BX663">
        <v>145111</v>
      </c>
    </row>
    <row r="664" spans="1:76" x14ac:dyDescent="0.25">
      <c r="A664">
        <v>62692</v>
      </c>
      <c r="B664">
        <v>332823</v>
      </c>
      <c r="F664" t="s">
        <v>0</v>
      </c>
      <c r="G664" t="s">
        <v>1</v>
      </c>
      <c r="H664" t="s">
        <v>3480</v>
      </c>
      <c r="I664" s="1" t="str">
        <f>HYPERLINK(AT664,"Hb")</f>
        <v>Hb</v>
      </c>
      <c r="K664">
        <v>1</v>
      </c>
      <c r="L664" t="s">
        <v>3</v>
      </c>
      <c r="M664">
        <v>100343</v>
      </c>
      <c r="N664" t="s">
        <v>4</v>
      </c>
      <c r="O664" t="s">
        <v>4</v>
      </c>
      <c r="U664" t="s">
        <v>3466</v>
      </c>
      <c r="V664" s="2">
        <v>1</v>
      </c>
      <c r="W664" t="s">
        <v>553</v>
      </c>
      <c r="X664" t="s">
        <v>3467</v>
      </c>
      <c r="Y664" s="3" t="s">
        <v>3400</v>
      </c>
      <c r="Z664" s="4">
        <v>14</v>
      </c>
      <c r="AA664" s="5">
        <v>1416</v>
      </c>
      <c r="AB664" t="s">
        <v>3467</v>
      </c>
      <c r="AC664" t="s">
        <v>3481</v>
      </c>
      <c r="AD664">
        <v>1994</v>
      </c>
      <c r="AE664">
        <v>8</v>
      </c>
      <c r="AF664">
        <v>28</v>
      </c>
      <c r="AG664" t="s">
        <v>610</v>
      </c>
      <c r="AH664" t="s">
        <v>610</v>
      </c>
      <c r="AJ664" t="s">
        <v>4</v>
      </c>
      <c r="AK664" t="s">
        <v>11</v>
      </c>
      <c r="AL664">
        <v>-10354</v>
      </c>
      <c r="AM664">
        <v>6811402</v>
      </c>
      <c r="AN664" s="5">
        <v>-11000</v>
      </c>
      <c r="AO664" s="5">
        <v>6811000</v>
      </c>
      <c r="AP664">
        <v>1118</v>
      </c>
      <c r="AR664">
        <v>8</v>
      </c>
      <c r="AS664" t="s">
        <v>12</v>
      </c>
      <c r="AT664" t="s">
        <v>3482</v>
      </c>
      <c r="AU664">
        <v>100343</v>
      </c>
      <c r="AW664" s="6" t="s">
        <v>14</v>
      </c>
      <c r="AX664">
        <v>1</v>
      </c>
      <c r="AY664" t="s">
        <v>15</v>
      </c>
      <c r="AZ664" t="s">
        <v>3483</v>
      </c>
      <c r="BA664" t="s">
        <v>3484</v>
      </c>
      <c r="BB664">
        <v>8</v>
      </c>
      <c r="BC664" t="s">
        <v>18</v>
      </c>
      <c r="BD664" t="s">
        <v>19</v>
      </c>
      <c r="BE664">
        <v>1</v>
      </c>
      <c r="BF664" s="7">
        <v>34614</v>
      </c>
      <c r="BG664" s="8" t="s">
        <v>20</v>
      </c>
      <c r="BI664">
        <v>3</v>
      </c>
      <c r="BJ664">
        <v>503557</v>
      </c>
      <c r="BK664">
        <v>158256</v>
      </c>
      <c r="BL664" t="s">
        <v>3485</v>
      </c>
      <c r="BN664" t="s">
        <v>3486</v>
      </c>
      <c r="BX664">
        <v>62692</v>
      </c>
    </row>
    <row r="665" spans="1:76" x14ac:dyDescent="0.25">
      <c r="A665">
        <v>223385</v>
      </c>
      <c r="B665">
        <v>275133</v>
      </c>
      <c r="F665" t="s">
        <v>0</v>
      </c>
      <c r="G665" t="s">
        <v>1</v>
      </c>
      <c r="H665" t="s">
        <v>1094</v>
      </c>
      <c r="I665" s="1" t="str">
        <f>HYPERLINK(AT665,"Hb")</f>
        <v>Hb</v>
      </c>
      <c r="K665">
        <v>1</v>
      </c>
      <c r="L665" t="s">
        <v>3</v>
      </c>
      <c r="M665">
        <v>100343</v>
      </c>
      <c r="N665" t="s">
        <v>4</v>
      </c>
      <c r="O665" t="s">
        <v>4</v>
      </c>
      <c r="U665" t="s">
        <v>1095</v>
      </c>
      <c r="V665" s="2">
        <v>1</v>
      </c>
      <c r="W665" t="s">
        <v>1052</v>
      </c>
      <c r="X665" t="s">
        <v>1096</v>
      </c>
      <c r="Y665" s="3" t="s">
        <v>1054</v>
      </c>
      <c r="Z665" s="4">
        <v>7</v>
      </c>
      <c r="AA665" s="5">
        <v>706</v>
      </c>
      <c r="AB665" s="5" t="s">
        <v>1096</v>
      </c>
      <c r="AC665" t="s">
        <v>1097</v>
      </c>
      <c r="AD665">
        <v>1994</v>
      </c>
      <c r="AE665">
        <v>5</v>
      </c>
      <c r="AF665">
        <v>22</v>
      </c>
      <c r="AG665" t="s">
        <v>1098</v>
      </c>
      <c r="AH665" t="s">
        <v>1098</v>
      </c>
      <c r="AJ665" t="s">
        <v>4</v>
      </c>
      <c r="AK665" t="s">
        <v>11</v>
      </c>
      <c r="AL665">
        <v>226718</v>
      </c>
      <c r="AM665">
        <v>6569668</v>
      </c>
      <c r="AN665" s="5">
        <v>227000</v>
      </c>
      <c r="AO665" s="5">
        <v>6569000</v>
      </c>
      <c r="AP665">
        <v>707</v>
      </c>
      <c r="AR665">
        <v>8</v>
      </c>
      <c r="AS665" t="s">
        <v>12</v>
      </c>
      <c r="AT665" t="s">
        <v>1099</v>
      </c>
      <c r="AU665">
        <v>100343</v>
      </c>
      <c r="AW665" s="6" t="s">
        <v>14</v>
      </c>
      <c r="AX665">
        <v>1</v>
      </c>
      <c r="AY665" t="s">
        <v>15</v>
      </c>
      <c r="AZ665" t="s">
        <v>1100</v>
      </c>
      <c r="BA665" t="s">
        <v>1101</v>
      </c>
      <c r="BB665">
        <v>8</v>
      </c>
      <c r="BC665" t="s">
        <v>18</v>
      </c>
      <c r="BD665" t="s">
        <v>19</v>
      </c>
      <c r="BE665">
        <v>1</v>
      </c>
      <c r="BF665" s="7">
        <v>38057</v>
      </c>
      <c r="BG665" s="8" t="s">
        <v>20</v>
      </c>
      <c r="BI665">
        <v>3</v>
      </c>
      <c r="BJ665">
        <v>447706</v>
      </c>
      <c r="BK665">
        <v>157995</v>
      </c>
      <c r="BL665" t="s">
        <v>1102</v>
      </c>
      <c r="BN665" t="s">
        <v>1103</v>
      </c>
      <c r="BX665">
        <v>223385</v>
      </c>
    </row>
    <row r="666" spans="1:76" x14ac:dyDescent="0.25">
      <c r="A666">
        <v>66875</v>
      </c>
      <c r="B666">
        <v>332738</v>
      </c>
      <c r="F666" t="s">
        <v>0</v>
      </c>
      <c r="G666" t="s">
        <v>1</v>
      </c>
      <c r="H666" t="s">
        <v>3162</v>
      </c>
      <c r="I666" s="1" t="str">
        <f>HYPERLINK(AT666,"Hb")</f>
        <v>Hb</v>
      </c>
      <c r="K666">
        <v>1</v>
      </c>
      <c r="L666" t="s">
        <v>3</v>
      </c>
      <c r="M666">
        <v>100343</v>
      </c>
      <c r="N666" t="s">
        <v>4</v>
      </c>
      <c r="O666" t="s">
        <v>4</v>
      </c>
      <c r="U666" t="s">
        <v>3163</v>
      </c>
      <c r="V666" s="2">
        <v>1</v>
      </c>
      <c r="W666" t="s">
        <v>553</v>
      </c>
      <c r="X666" t="s">
        <v>3025</v>
      </c>
      <c r="Y666" s="3" t="s">
        <v>2325</v>
      </c>
      <c r="Z666" s="4">
        <v>12</v>
      </c>
      <c r="AA666" s="5">
        <v>1238</v>
      </c>
      <c r="AB666" s="5" t="s">
        <v>3025</v>
      </c>
      <c r="AC666" t="s">
        <v>3164</v>
      </c>
      <c r="AD666">
        <v>1994</v>
      </c>
      <c r="AE666">
        <v>5</v>
      </c>
      <c r="AF666">
        <v>28</v>
      </c>
      <c r="AG666" t="s">
        <v>892</v>
      </c>
      <c r="AH666" t="s">
        <v>892</v>
      </c>
      <c r="AJ666" t="s">
        <v>4</v>
      </c>
      <c r="AK666" t="s">
        <v>11</v>
      </c>
      <c r="AL666">
        <v>4493</v>
      </c>
      <c r="AM666">
        <v>6715389</v>
      </c>
      <c r="AN666" s="5">
        <v>5000</v>
      </c>
      <c r="AO666" s="5">
        <v>6715000</v>
      </c>
      <c r="AP666">
        <v>707</v>
      </c>
      <c r="AR666">
        <v>8</v>
      </c>
      <c r="AS666" t="s">
        <v>12</v>
      </c>
      <c r="AT666" t="s">
        <v>3165</v>
      </c>
      <c r="AU666">
        <v>100343</v>
      </c>
      <c r="AW666" s="6" t="s">
        <v>14</v>
      </c>
      <c r="AX666">
        <v>1</v>
      </c>
      <c r="AY666" t="s">
        <v>15</v>
      </c>
      <c r="AZ666" t="s">
        <v>3166</v>
      </c>
      <c r="BA666" t="s">
        <v>3167</v>
      </c>
      <c r="BB666">
        <v>8</v>
      </c>
      <c r="BC666" t="s">
        <v>18</v>
      </c>
      <c r="BD666" t="s">
        <v>19</v>
      </c>
      <c r="BE666">
        <v>1</v>
      </c>
      <c r="BF666" s="7">
        <v>34610</v>
      </c>
      <c r="BG666" s="8" t="s">
        <v>20</v>
      </c>
      <c r="BI666">
        <v>3</v>
      </c>
      <c r="BJ666">
        <v>503467</v>
      </c>
      <c r="BK666">
        <v>158211</v>
      </c>
      <c r="BL666" t="s">
        <v>3168</v>
      </c>
      <c r="BN666" t="s">
        <v>3169</v>
      </c>
      <c r="BX666">
        <v>66875</v>
      </c>
    </row>
    <row r="667" spans="1:76" x14ac:dyDescent="0.25">
      <c r="A667">
        <v>228542</v>
      </c>
      <c r="B667">
        <v>271339</v>
      </c>
      <c r="F667" t="s">
        <v>0</v>
      </c>
      <c r="G667" t="s">
        <v>1</v>
      </c>
      <c r="H667" t="s">
        <v>974</v>
      </c>
      <c r="I667" s="1" t="str">
        <f>HYPERLINK(AT667,"Hb")</f>
        <v>Hb</v>
      </c>
      <c r="K667">
        <v>1</v>
      </c>
      <c r="L667" t="s">
        <v>3</v>
      </c>
      <c r="M667">
        <v>100343</v>
      </c>
      <c r="N667" t="s">
        <v>4</v>
      </c>
      <c r="O667" t="s">
        <v>4</v>
      </c>
      <c r="U667" t="s">
        <v>975</v>
      </c>
      <c r="V667" s="2">
        <v>1</v>
      </c>
      <c r="W667" t="s">
        <v>6</v>
      </c>
      <c r="X667" t="s">
        <v>976</v>
      </c>
      <c r="Y667" t="s">
        <v>977</v>
      </c>
      <c r="Z667" s="4">
        <v>6</v>
      </c>
      <c r="AA667" s="5">
        <v>602</v>
      </c>
      <c r="AB667" s="5" t="s">
        <v>976</v>
      </c>
      <c r="AC667" t="s">
        <v>978</v>
      </c>
      <c r="AD667">
        <v>1995</v>
      </c>
      <c r="AE667">
        <v>6</v>
      </c>
      <c r="AF667">
        <v>4</v>
      </c>
      <c r="AG667" t="s">
        <v>207</v>
      </c>
      <c r="AH667" t="s">
        <v>207</v>
      </c>
      <c r="AJ667" t="s">
        <v>4</v>
      </c>
      <c r="AK667" t="s">
        <v>11</v>
      </c>
      <c r="AL667">
        <v>228867</v>
      </c>
      <c r="AM667">
        <v>6626762</v>
      </c>
      <c r="AN667" s="5">
        <v>229000</v>
      </c>
      <c r="AO667" s="5">
        <v>6627000</v>
      </c>
      <c r="AP667">
        <v>707</v>
      </c>
      <c r="AR667">
        <v>8</v>
      </c>
      <c r="AS667" t="s">
        <v>12</v>
      </c>
      <c r="AT667" t="s">
        <v>979</v>
      </c>
      <c r="AU667">
        <v>100343</v>
      </c>
      <c r="AW667" s="6" t="s">
        <v>14</v>
      </c>
      <c r="AX667">
        <v>1</v>
      </c>
      <c r="AY667" t="s">
        <v>15</v>
      </c>
      <c r="AZ667" t="s">
        <v>980</v>
      </c>
      <c r="BA667" t="s">
        <v>981</v>
      </c>
      <c r="BB667">
        <v>8</v>
      </c>
      <c r="BC667" t="s">
        <v>18</v>
      </c>
      <c r="BD667" t="s">
        <v>19</v>
      </c>
      <c r="BE667">
        <v>1</v>
      </c>
      <c r="BF667" s="7">
        <v>34993</v>
      </c>
      <c r="BG667" s="8" t="s">
        <v>20</v>
      </c>
      <c r="BI667">
        <v>3</v>
      </c>
      <c r="BJ667">
        <v>442169</v>
      </c>
      <c r="BK667">
        <v>157987</v>
      </c>
      <c r="BL667" t="s">
        <v>982</v>
      </c>
      <c r="BN667" t="s">
        <v>983</v>
      </c>
      <c r="BX667">
        <v>228542</v>
      </c>
    </row>
    <row r="668" spans="1:76" x14ac:dyDescent="0.25">
      <c r="A668">
        <v>228554</v>
      </c>
      <c r="B668">
        <v>184244</v>
      </c>
      <c r="F668" t="s">
        <v>0</v>
      </c>
      <c r="G668" t="s">
        <v>1</v>
      </c>
      <c r="H668" t="s">
        <v>984</v>
      </c>
      <c r="I668" t="s">
        <v>778</v>
      </c>
      <c r="K668">
        <v>1</v>
      </c>
      <c r="L668" t="s">
        <v>3</v>
      </c>
      <c r="M668">
        <v>100343</v>
      </c>
      <c r="N668" t="s">
        <v>4</v>
      </c>
      <c r="O668" t="s">
        <v>4</v>
      </c>
      <c r="U668" t="s">
        <v>975</v>
      </c>
      <c r="V668" s="2">
        <v>1</v>
      </c>
      <c r="W668" t="s">
        <v>6</v>
      </c>
      <c r="X668" t="s">
        <v>976</v>
      </c>
      <c r="Y668" t="s">
        <v>977</v>
      </c>
      <c r="Z668" s="4">
        <v>6</v>
      </c>
      <c r="AA668" s="5">
        <v>602</v>
      </c>
      <c r="AB668" s="5" t="s">
        <v>976</v>
      </c>
      <c r="AC668" t="s">
        <v>985</v>
      </c>
      <c r="AD668">
        <v>1995</v>
      </c>
      <c r="AE668">
        <v>6</v>
      </c>
      <c r="AF668">
        <v>4</v>
      </c>
      <c r="AG668" t="s">
        <v>986</v>
      </c>
      <c r="AH668" t="s">
        <v>986</v>
      </c>
      <c r="AJ668" t="s">
        <v>4</v>
      </c>
      <c r="AK668" t="s">
        <v>11</v>
      </c>
      <c r="AL668">
        <v>228869</v>
      </c>
      <c r="AM668">
        <v>6626760</v>
      </c>
      <c r="AN668" s="5">
        <v>229000</v>
      </c>
      <c r="AO668" s="5">
        <v>6627000</v>
      </c>
      <c r="AP668">
        <v>707</v>
      </c>
      <c r="AR668">
        <v>23</v>
      </c>
      <c r="AT668" s="7"/>
      <c r="AU668">
        <v>100343</v>
      </c>
      <c r="AW668" s="6" t="s">
        <v>14</v>
      </c>
      <c r="AX668">
        <v>1</v>
      </c>
      <c r="AY668" t="s">
        <v>15</v>
      </c>
      <c r="AZ668" t="s">
        <v>987</v>
      </c>
      <c r="BA668" t="s">
        <v>988</v>
      </c>
      <c r="BB668">
        <v>23</v>
      </c>
      <c r="BC668" t="s">
        <v>18</v>
      </c>
      <c r="BD668" t="s">
        <v>783</v>
      </c>
      <c r="BF668" s="7">
        <v>39220</v>
      </c>
      <c r="BG668" s="8" t="s">
        <v>20</v>
      </c>
      <c r="BI668">
        <v>4</v>
      </c>
      <c r="BJ668">
        <v>329712</v>
      </c>
      <c r="BK668">
        <v>157986</v>
      </c>
      <c r="BL668" t="s">
        <v>989</v>
      </c>
      <c r="BX668">
        <v>228554</v>
      </c>
    </row>
    <row r="669" spans="1:76" x14ac:dyDescent="0.25">
      <c r="A669">
        <v>84626</v>
      </c>
      <c r="B669">
        <v>267130</v>
      </c>
      <c r="F669" t="s">
        <v>0</v>
      </c>
      <c r="G669" t="s">
        <v>1</v>
      </c>
      <c r="H669" t="s">
        <v>1872</v>
      </c>
      <c r="I669" s="1" t="str">
        <f>HYPERLINK(AT669,"Hb")</f>
        <v>Hb</v>
      </c>
      <c r="K669">
        <v>1</v>
      </c>
      <c r="L669" t="s">
        <v>3</v>
      </c>
      <c r="M669">
        <v>100343</v>
      </c>
      <c r="N669" t="s">
        <v>4</v>
      </c>
      <c r="O669" t="s">
        <v>4</v>
      </c>
      <c r="U669" t="s">
        <v>1873</v>
      </c>
      <c r="V669" s="2">
        <v>1</v>
      </c>
      <c r="W669" t="s">
        <v>1519</v>
      </c>
      <c r="X669" t="s">
        <v>1865</v>
      </c>
      <c r="Y669" t="s">
        <v>1676</v>
      </c>
      <c r="Z669" s="4">
        <v>10</v>
      </c>
      <c r="AA669" s="5">
        <v>1003</v>
      </c>
      <c r="AB669" s="5" t="s">
        <v>1865</v>
      </c>
      <c r="AC669" t="s">
        <v>1874</v>
      </c>
      <c r="AD669">
        <v>1995</v>
      </c>
      <c r="AE669">
        <v>7</v>
      </c>
      <c r="AF669">
        <v>29</v>
      </c>
      <c r="AG669" t="s">
        <v>1875</v>
      </c>
      <c r="AH669" t="s">
        <v>1875</v>
      </c>
      <c r="AJ669" t="s">
        <v>4</v>
      </c>
      <c r="AK669" t="s">
        <v>11</v>
      </c>
      <c r="AL669">
        <v>26692</v>
      </c>
      <c r="AM669">
        <v>6465982</v>
      </c>
      <c r="AN669" s="5">
        <v>27000</v>
      </c>
      <c r="AO669" s="5">
        <v>6465000</v>
      </c>
      <c r="AP669">
        <v>71</v>
      </c>
      <c r="AR669">
        <v>8</v>
      </c>
      <c r="AS669" t="s">
        <v>12</v>
      </c>
      <c r="AT669" t="s">
        <v>1876</v>
      </c>
      <c r="AU669">
        <v>100343</v>
      </c>
      <c r="AW669" s="6" t="s">
        <v>14</v>
      </c>
      <c r="AX669">
        <v>1</v>
      </c>
      <c r="AY669" t="s">
        <v>15</v>
      </c>
      <c r="AZ669" t="s">
        <v>1877</v>
      </c>
      <c r="BA669" t="s">
        <v>1878</v>
      </c>
      <c r="BB669">
        <v>8</v>
      </c>
      <c r="BC669" t="s">
        <v>18</v>
      </c>
      <c r="BD669" t="s">
        <v>19</v>
      </c>
      <c r="BE669">
        <v>1</v>
      </c>
      <c r="BF669" s="7">
        <v>35010</v>
      </c>
      <c r="BG669" s="8" t="s">
        <v>20</v>
      </c>
      <c r="BI669">
        <v>3</v>
      </c>
      <c r="BJ669">
        <v>438416</v>
      </c>
      <c r="BK669">
        <v>158073</v>
      </c>
      <c r="BL669" t="s">
        <v>1879</v>
      </c>
      <c r="BN669" t="s">
        <v>1880</v>
      </c>
      <c r="BX669">
        <v>84626</v>
      </c>
    </row>
    <row r="670" spans="1:76" x14ac:dyDescent="0.25">
      <c r="A670">
        <v>50070</v>
      </c>
      <c r="B670">
        <v>271647</v>
      </c>
      <c r="F670" t="s">
        <v>0</v>
      </c>
      <c r="G670" t="s">
        <v>1</v>
      </c>
      <c r="H670" t="s">
        <v>2176</v>
      </c>
      <c r="I670" s="1" t="str">
        <f>HYPERLINK(AT670,"Hb")</f>
        <v>Hb</v>
      </c>
      <c r="K670">
        <v>1</v>
      </c>
      <c r="L670" t="s">
        <v>3</v>
      </c>
      <c r="M670">
        <v>100343</v>
      </c>
      <c r="N670" t="s">
        <v>4</v>
      </c>
      <c r="O670" t="s">
        <v>4</v>
      </c>
      <c r="U670" t="s">
        <v>2177</v>
      </c>
      <c r="V670" s="2">
        <v>1</v>
      </c>
      <c r="W670" t="s">
        <v>1937</v>
      </c>
      <c r="X670" t="s">
        <v>2178</v>
      </c>
      <c r="Y670" t="s">
        <v>1939</v>
      </c>
      <c r="Z670" s="4">
        <v>11</v>
      </c>
      <c r="AA670" s="5">
        <v>1146</v>
      </c>
      <c r="AB670" t="s">
        <v>2178</v>
      </c>
      <c r="AC670" t="s">
        <v>2179</v>
      </c>
      <c r="AD670">
        <v>1995</v>
      </c>
      <c r="AE670">
        <v>8</v>
      </c>
      <c r="AF670">
        <v>10</v>
      </c>
      <c r="AG670" t="s">
        <v>892</v>
      </c>
      <c r="AH670" t="s">
        <v>892</v>
      </c>
      <c r="AJ670" t="s">
        <v>4</v>
      </c>
      <c r="AK670" t="s">
        <v>11</v>
      </c>
      <c r="AL670">
        <v>-27027</v>
      </c>
      <c r="AM670">
        <v>6612529</v>
      </c>
      <c r="AN670" s="5">
        <v>-27000</v>
      </c>
      <c r="AO670" s="5">
        <v>6613000</v>
      </c>
      <c r="AP670">
        <v>707</v>
      </c>
      <c r="AR670">
        <v>8</v>
      </c>
      <c r="AS670" t="s">
        <v>12</v>
      </c>
      <c r="AT670" t="s">
        <v>2180</v>
      </c>
      <c r="AU670">
        <v>100343</v>
      </c>
      <c r="AW670" s="6" t="s">
        <v>14</v>
      </c>
      <c r="AX670">
        <v>1</v>
      </c>
      <c r="AY670" t="s">
        <v>15</v>
      </c>
      <c r="AZ670" t="s">
        <v>2181</v>
      </c>
      <c r="BA670" t="s">
        <v>2182</v>
      </c>
      <c r="BB670">
        <v>8</v>
      </c>
      <c r="BC670" t="s">
        <v>18</v>
      </c>
      <c r="BD670" t="s">
        <v>19</v>
      </c>
      <c r="BE670">
        <v>1</v>
      </c>
      <c r="BF670" s="7">
        <v>35012</v>
      </c>
      <c r="BG670" s="8" t="s">
        <v>20</v>
      </c>
      <c r="BI670">
        <v>3</v>
      </c>
      <c r="BJ670">
        <v>442469</v>
      </c>
      <c r="BK670">
        <v>158109</v>
      </c>
      <c r="BL670" t="s">
        <v>2183</v>
      </c>
      <c r="BN670" t="s">
        <v>2184</v>
      </c>
      <c r="BX670">
        <v>50070</v>
      </c>
    </row>
    <row r="671" spans="1:76" x14ac:dyDescent="0.25">
      <c r="A671">
        <v>87920</v>
      </c>
      <c r="B671">
        <v>271187</v>
      </c>
      <c r="F671" t="s">
        <v>0</v>
      </c>
      <c r="G671" t="s">
        <v>1</v>
      </c>
      <c r="H671" t="s">
        <v>3750</v>
      </c>
      <c r="I671" s="1" t="str">
        <f>HYPERLINK(AT671,"Hb")</f>
        <v>Hb</v>
      </c>
      <c r="K671">
        <v>1</v>
      </c>
      <c r="L671" t="s">
        <v>3</v>
      </c>
      <c r="M671">
        <v>100343</v>
      </c>
      <c r="N671" t="s">
        <v>4</v>
      </c>
      <c r="O671" t="s">
        <v>4</v>
      </c>
      <c r="U671" t="s">
        <v>3742</v>
      </c>
      <c r="V671" s="2">
        <v>1</v>
      </c>
      <c r="W671" t="s">
        <v>553</v>
      </c>
      <c r="X671" t="s">
        <v>3714</v>
      </c>
      <c r="Y671" s="3" t="s">
        <v>3400</v>
      </c>
      <c r="Z671" s="4">
        <v>14</v>
      </c>
      <c r="AA671" s="5">
        <v>1445</v>
      </c>
      <c r="AB671" s="5" t="s">
        <v>3714</v>
      </c>
      <c r="AC671" t="s">
        <v>3751</v>
      </c>
      <c r="AD671">
        <v>1995</v>
      </c>
      <c r="AE671">
        <v>6</v>
      </c>
      <c r="AF671">
        <v>28</v>
      </c>
      <c r="AG671" t="s">
        <v>610</v>
      </c>
      <c r="AH671" t="s">
        <v>610</v>
      </c>
      <c r="AJ671" t="s">
        <v>4</v>
      </c>
      <c r="AK671" t="s">
        <v>11</v>
      </c>
      <c r="AL671">
        <v>34196</v>
      </c>
      <c r="AM671">
        <v>6884804</v>
      </c>
      <c r="AN671" s="5">
        <v>35000</v>
      </c>
      <c r="AO671" s="5">
        <v>6885000</v>
      </c>
      <c r="AP671">
        <v>707</v>
      </c>
      <c r="AR671">
        <v>8</v>
      </c>
      <c r="AS671" t="s">
        <v>12</v>
      </c>
      <c r="AT671" t="s">
        <v>3752</v>
      </c>
      <c r="AU671">
        <v>100343</v>
      </c>
      <c r="AW671" s="6" t="s">
        <v>14</v>
      </c>
      <c r="AX671">
        <v>1</v>
      </c>
      <c r="AY671" t="s">
        <v>15</v>
      </c>
      <c r="AZ671" t="s">
        <v>3746</v>
      </c>
      <c r="BA671" t="s">
        <v>3753</v>
      </c>
      <c r="BB671">
        <v>8</v>
      </c>
      <c r="BC671" t="s">
        <v>18</v>
      </c>
      <c r="BD671" t="s">
        <v>19</v>
      </c>
      <c r="BE671">
        <v>1</v>
      </c>
      <c r="BF671" s="7">
        <v>34986</v>
      </c>
      <c r="BG671" s="8" t="s">
        <v>20</v>
      </c>
      <c r="BI671">
        <v>3</v>
      </c>
      <c r="BJ671">
        <v>442026</v>
      </c>
      <c r="BK671">
        <v>158281</v>
      </c>
      <c r="BL671" t="s">
        <v>3754</v>
      </c>
      <c r="BN671" t="s">
        <v>3755</v>
      </c>
      <c r="BX671">
        <v>87920</v>
      </c>
    </row>
    <row r="672" spans="1:76" x14ac:dyDescent="0.25">
      <c r="A672">
        <v>140911</v>
      </c>
      <c r="B672">
        <v>281048</v>
      </c>
      <c r="F672" t="s">
        <v>0</v>
      </c>
      <c r="G672" t="s">
        <v>1</v>
      </c>
      <c r="H672" t="s">
        <v>1510</v>
      </c>
      <c r="I672" s="1" t="str">
        <f>HYPERLINK(AT672,"Hb")</f>
        <v>Hb</v>
      </c>
      <c r="K672">
        <v>1</v>
      </c>
      <c r="L672" t="s">
        <v>3</v>
      </c>
      <c r="M672">
        <v>100343</v>
      </c>
      <c r="N672" t="s">
        <v>4</v>
      </c>
      <c r="O672" t="s">
        <v>4</v>
      </c>
      <c r="U672" t="s">
        <v>1494</v>
      </c>
      <c r="V672" s="10">
        <v>3</v>
      </c>
      <c r="W672" t="s">
        <v>1052</v>
      </c>
      <c r="X672" t="s">
        <v>1294</v>
      </c>
      <c r="Y672" s="3" t="s">
        <v>1208</v>
      </c>
      <c r="Z672" s="4">
        <v>8</v>
      </c>
      <c r="AA672" s="5">
        <v>833</v>
      </c>
      <c r="AB672" s="5" t="s">
        <v>1294</v>
      </c>
      <c r="AC672" t="s">
        <v>1511</v>
      </c>
      <c r="AD672">
        <v>1995</v>
      </c>
      <c r="AE672">
        <v>7</v>
      </c>
      <c r="AF672">
        <v>12</v>
      </c>
      <c r="AG672" t="s">
        <v>1512</v>
      </c>
      <c r="AH672" t="s">
        <v>1512</v>
      </c>
      <c r="AJ672" t="s">
        <v>4</v>
      </c>
      <c r="AK672" t="s">
        <v>11</v>
      </c>
      <c r="AL672">
        <v>98706</v>
      </c>
      <c r="AM672">
        <v>6612925</v>
      </c>
      <c r="AN672" s="5">
        <v>99000</v>
      </c>
      <c r="AO672" s="5">
        <v>6613000</v>
      </c>
      <c r="AP672">
        <v>28337</v>
      </c>
      <c r="AR672">
        <v>8</v>
      </c>
      <c r="AS672" t="s">
        <v>1497</v>
      </c>
      <c r="AT672" t="s">
        <v>1513</v>
      </c>
      <c r="AU672">
        <v>100343</v>
      </c>
      <c r="AW672" s="6" t="s">
        <v>14</v>
      </c>
      <c r="AX672">
        <v>1</v>
      </c>
      <c r="AY672" t="s">
        <v>15</v>
      </c>
      <c r="AZ672" t="s">
        <v>1499</v>
      </c>
      <c r="BA672" t="s">
        <v>1514</v>
      </c>
      <c r="BB672">
        <v>8</v>
      </c>
      <c r="BC672" t="s">
        <v>18</v>
      </c>
      <c r="BD672" t="s">
        <v>19</v>
      </c>
      <c r="BE672">
        <v>1</v>
      </c>
      <c r="BF672" s="7">
        <v>39549</v>
      </c>
      <c r="BG672" s="8" t="s">
        <v>20</v>
      </c>
      <c r="BI672">
        <v>3</v>
      </c>
      <c r="BJ672">
        <v>453908</v>
      </c>
      <c r="BK672">
        <v>158027</v>
      </c>
      <c r="BL672" t="s">
        <v>1515</v>
      </c>
      <c r="BN672" t="s">
        <v>1516</v>
      </c>
      <c r="BX672">
        <v>140911</v>
      </c>
    </row>
    <row r="673" spans="1:76" x14ac:dyDescent="0.25">
      <c r="A673">
        <v>496332</v>
      </c>
      <c r="B673">
        <v>268365</v>
      </c>
      <c r="F673" t="s">
        <v>0</v>
      </c>
      <c r="G673" t="s">
        <v>1</v>
      </c>
      <c r="H673" t="s">
        <v>531</v>
      </c>
      <c r="I673" s="1" t="str">
        <f>HYPERLINK(AT673,"Hb")</f>
        <v>Hb</v>
      </c>
      <c r="K673">
        <v>1</v>
      </c>
      <c r="L673" t="s">
        <v>3</v>
      </c>
      <c r="M673">
        <v>100343</v>
      </c>
      <c r="N673" t="s">
        <v>4</v>
      </c>
      <c r="O673" t="s">
        <v>4</v>
      </c>
      <c r="U673" t="s">
        <v>532</v>
      </c>
      <c r="V673" s="2">
        <v>1</v>
      </c>
      <c r="W673" t="s">
        <v>533</v>
      </c>
      <c r="X673" t="s">
        <v>534</v>
      </c>
      <c r="Y673" t="s">
        <v>535</v>
      </c>
      <c r="Z673" s="4">
        <v>4</v>
      </c>
      <c r="AA673" s="5">
        <v>402</v>
      </c>
      <c r="AB673" s="5" t="s">
        <v>534</v>
      </c>
      <c r="AC673" t="s">
        <v>536</v>
      </c>
      <c r="AD673">
        <v>1996</v>
      </c>
      <c r="AE673">
        <v>7</v>
      </c>
      <c r="AF673">
        <v>12</v>
      </c>
      <c r="AG673" t="s">
        <v>537</v>
      </c>
      <c r="AH673" t="s">
        <v>537</v>
      </c>
      <c r="AJ673" t="s">
        <v>4</v>
      </c>
      <c r="AK673" t="s">
        <v>11</v>
      </c>
      <c r="AL673">
        <v>333464</v>
      </c>
      <c r="AM673">
        <v>6678379</v>
      </c>
      <c r="AN673" s="5">
        <v>333000</v>
      </c>
      <c r="AO673" s="5">
        <v>6679000</v>
      </c>
      <c r="AP673">
        <v>71</v>
      </c>
      <c r="AR673">
        <v>8</v>
      </c>
      <c r="AS673" t="s">
        <v>12</v>
      </c>
      <c r="AT673" t="s">
        <v>538</v>
      </c>
      <c r="AU673">
        <v>100343</v>
      </c>
      <c r="AW673" s="6" t="s">
        <v>14</v>
      </c>
      <c r="AX673">
        <v>1</v>
      </c>
      <c r="AY673" t="s">
        <v>15</v>
      </c>
      <c r="AZ673" t="s">
        <v>539</v>
      </c>
      <c r="BA673" t="s">
        <v>540</v>
      </c>
      <c r="BB673">
        <v>8</v>
      </c>
      <c r="BC673" t="s">
        <v>18</v>
      </c>
      <c r="BD673" t="s">
        <v>19</v>
      </c>
      <c r="BE673">
        <v>1</v>
      </c>
      <c r="BF673" s="7">
        <v>35480</v>
      </c>
      <c r="BG673" s="8" t="s">
        <v>20</v>
      </c>
      <c r="BI673">
        <v>3</v>
      </c>
      <c r="BJ673">
        <v>439454</v>
      </c>
      <c r="BK673">
        <v>157959</v>
      </c>
      <c r="BL673" t="s">
        <v>541</v>
      </c>
      <c r="BN673" t="s">
        <v>542</v>
      </c>
      <c r="BX673">
        <v>496332</v>
      </c>
    </row>
    <row r="674" spans="1:76" x14ac:dyDescent="0.25">
      <c r="A674">
        <v>143577</v>
      </c>
      <c r="B674">
        <v>273961</v>
      </c>
      <c r="F674" t="s">
        <v>0</v>
      </c>
      <c r="G674" t="s">
        <v>1</v>
      </c>
      <c r="H674" t="s">
        <v>1326</v>
      </c>
      <c r="I674" s="1" t="str">
        <f>HYPERLINK(AT674,"Hb")</f>
        <v>Hb</v>
      </c>
      <c r="K674">
        <v>1</v>
      </c>
      <c r="L674" t="s">
        <v>3</v>
      </c>
      <c r="M674">
        <v>100343</v>
      </c>
      <c r="N674" t="s">
        <v>4</v>
      </c>
      <c r="O674" t="s">
        <v>4</v>
      </c>
      <c r="U674" t="s">
        <v>1319</v>
      </c>
      <c r="V674" s="2">
        <v>1</v>
      </c>
      <c r="W674" t="s">
        <v>1052</v>
      </c>
      <c r="X674" t="s">
        <v>1294</v>
      </c>
      <c r="Y674" s="3" t="s">
        <v>1208</v>
      </c>
      <c r="Z674" s="4">
        <v>8</v>
      </c>
      <c r="AA674" s="5">
        <v>833</v>
      </c>
      <c r="AB674" s="5" t="s">
        <v>1294</v>
      </c>
      <c r="AC674" t="s">
        <v>1327</v>
      </c>
      <c r="AD674">
        <v>1998</v>
      </c>
      <c r="AE674">
        <v>5</v>
      </c>
      <c r="AF674">
        <v>31</v>
      </c>
      <c r="AG674" t="s">
        <v>1056</v>
      </c>
      <c r="AH674" t="s">
        <v>1056</v>
      </c>
      <c r="AJ674" t="s">
        <v>4</v>
      </c>
      <c r="AK674" t="s">
        <v>11</v>
      </c>
      <c r="AL674">
        <v>104944</v>
      </c>
      <c r="AM674">
        <v>6612852</v>
      </c>
      <c r="AN674" s="5">
        <v>105000</v>
      </c>
      <c r="AO674" s="5">
        <v>6613000</v>
      </c>
      <c r="AP674">
        <v>707</v>
      </c>
      <c r="AR674">
        <v>8</v>
      </c>
      <c r="AS674" t="s">
        <v>12</v>
      </c>
      <c r="AT674" t="s">
        <v>1328</v>
      </c>
      <c r="AU674">
        <v>100343</v>
      </c>
      <c r="AW674" s="6" t="s">
        <v>14</v>
      </c>
      <c r="AX674">
        <v>1</v>
      </c>
      <c r="AY674" t="s">
        <v>15</v>
      </c>
      <c r="AZ674" t="s">
        <v>1329</v>
      </c>
      <c r="BA674" t="s">
        <v>1330</v>
      </c>
      <c r="BB674">
        <v>8</v>
      </c>
      <c r="BC674" t="s">
        <v>18</v>
      </c>
      <c r="BD674" t="s">
        <v>19</v>
      </c>
      <c r="BE674">
        <v>1</v>
      </c>
      <c r="BF674" s="7">
        <v>36288</v>
      </c>
      <c r="BG674" s="8" t="s">
        <v>20</v>
      </c>
      <c r="BI674">
        <v>3</v>
      </c>
      <c r="BJ674">
        <v>444407</v>
      </c>
      <c r="BK674">
        <v>158028</v>
      </c>
      <c r="BL674" t="s">
        <v>1331</v>
      </c>
      <c r="BN674" t="s">
        <v>1332</v>
      </c>
      <c r="BX674">
        <v>143577</v>
      </c>
    </row>
    <row r="675" spans="1:76" x14ac:dyDescent="0.25">
      <c r="A675">
        <v>157448</v>
      </c>
      <c r="B675">
        <v>279171</v>
      </c>
      <c r="F675" t="s">
        <v>0</v>
      </c>
      <c r="G675" t="s">
        <v>1</v>
      </c>
      <c r="H675" t="s">
        <v>1256</v>
      </c>
      <c r="I675" s="1" t="str">
        <f>HYPERLINK(AT675,"Hb")</f>
        <v>Hb</v>
      </c>
      <c r="K675">
        <v>1</v>
      </c>
      <c r="L675" t="s">
        <v>3</v>
      </c>
      <c r="M675">
        <v>100343</v>
      </c>
      <c r="N675" t="s">
        <v>4</v>
      </c>
      <c r="O675" t="s">
        <v>4</v>
      </c>
      <c r="U675" t="s">
        <v>1257</v>
      </c>
      <c r="V675" s="2">
        <v>1</v>
      </c>
      <c r="W675" t="s">
        <v>1052</v>
      </c>
      <c r="X675" t="s">
        <v>1258</v>
      </c>
      <c r="Y675" s="3" t="s">
        <v>1208</v>
      </c>
      <c r="Z675" s="4">
        <v>8</v>
      </c>
      <c r="AA675" s="5">
        <v>829</v>
      </c>
      <c r="AB675" s="5" t="s">
        <v>1258</v>
      </c>
      <c r="AC675" t="s">
        <v>1259</v>
      </c>
      <c r="AD675">
        <v>1998</v>
      </c>
      <c r="AE675">
        <v>7</v>
      </c>
      <c r="AF675">
        <v>6</v>
      </c>
      <c r="AG675" t="s">
        <v>1260</v>
      </c>
      <c r="AH675" t="s">
        <v>1260</v>
      </c>
      <c r="AJ675" t="s">
        <v>4</v>
      </c>
      <c r="AK675" t="s">
        <v>11</v>
      </c>
      <c r="AL675">
        <v>132200</v>
      </c>
      <c r="AM675">
        <v>6598972</v>
      </c>
      <c r="AN675" s="5">
        <v>133000</v>
      </c>
      <c r="AO675" s="5">
        <v>6599000</v>
      </c>
      <c r="AP675">
        <v>71</v>
      </c>
      <c r="AR675">
        <v>8</v>
      </c>
      <c r="AS675" t="s">
        <v>12</v>
      </c>
      <c r="AT675" t="s">
        <v>1261</v>
      </c>
      <c r="AU675">
        <v>100343</v>
      </c>
      <c r="AW675" s="6" t="s">
        <v>14</v>
      </c>
      <c r="AX675">
        <v>1</v>
      </c>
      <c r="AY675" t="s">
        <v>15</v>
      </c>
      <c r="AZ675" t="s">
        <v>1262</v>
      </c>
      <c r="BA675" t="s">
        <v>1263</v>
      </c>
      <c r="BB675">
        <v>8</v>
      </c>
      <c r="BC675" t="s">
        <v>18</v>
      </c>
      <c r="BD675" t="s">
        <v>19</v>
      </c>
      <c r="BE675">
        <v>1</v>
      </c>
      <c r="BF675" s="7">
        <v>36112</v>
      </c>
      <c r="BG675" s="8" t="s">
        <v>20</v>
      </c>
      <c r="BI675">
        <v>3</v>
      </c>
      <c r="BJ675">
        <v>452152</v>
      </c>
      <c r="BK675">
        <v>158008</v>
      </c>
      <c r="BL675" t="s">
        <v>1264</v>
      </c>
      <c r="BN675" t="s">
        <v>1265</v>
      </c>
      <c r="BX675">
        <v>157448</v>
      </c>
    </row>
    <row r="676" spans="1:76" x14ac:dyDescent="0.25">
      <c r="A676">
        <v>462894</v>
      </c>
      <c r="B676">
        <v>273988</v>
      </c>
      <c r="F676" t="s">
        <v>0</v>
      </c>
      <c r="G676" t="s">
        <v>1</v>
      </c>
      <c r="H676" t="s">
        <v>203</v>
      </c>
      <c r="I676" s="1" t="str">
        <f>HYPERLINK(AT676,"Hb")</f>
        <v>Hb</v>
      </c>
      <c r="K676">
        <v>1</v>
      </c>
      <c r="L676" t="s">
        <v>3</v>
      </c>
      <c r="M676">
        <v>100343</v>
      </c>
      <c r="N676" t="s">
        <v>4</v>
      </c>
      <c r="O676" t="s">
        <v>4</v>
      </c>
      <c r="U676" t="s">
        <v>204</v>
      </c>
      <c r="V676" s="2">
        <v>1</v>
      </c>
      <c r="W676" t="s">
        <v>6</v>
      </c>
      <c r="X676" t="s">
        <v>205</v>
      </c>
      <c r="Y676" s="3" t="s">
        <v>48</v>
      </c>
      <c r="Z676" s="4">
        <v>2</v>
      </c>
      <c r="AA676" s="5">
        <v>237</v>
      </c>
      <c r="AB676" s="5" t="s">
        <v>205</v>
      </c>
      <c r="AC676" t="s">
        <v>206</v>
      </c>
      <c r="AD676">
        <v>1998</v>
      </c>
      <c r="AE676">
        <v>7</v>
      </c>
      <c r="AF676">
        <v>5</v>
      </c>
      <c r="AG676" t="s">
        <v>207</v>
      </c>
      <c r="AH676" t="s">
        <v>207</v>
      </c>
      <c r="AJ676" t="s">
        <v>4</v>
      </c>
      <c r="AK676" t="s">
        <v>11</v>
      </c>
      <c r="AL676">
        <v>291929</v>
      </c>
      <c r="AM676">
        <v>6701402</v>
      </c>
      <c r="AN676" s="5">
        <v>291000</v>
      </c>
      <c r="AO676" s="5">
        <v>6701000</v>
      </c>
      <c r="AP676">
        <v>707</v>
      </c>
      <c r="AR676">
        <v>8</v>
      </c>
      <c r="AS676" t="s">
        <v>12</v>
      </c>
      <c r="AT676" t="s">
        <v>208</v>
      </c>
      <c r="AU676">
        <v>100343</v>
      </c>
      <c r="AW676" s="6" t="s">
        <v>14</v>
      </c>
      <c r="AX676">
        <v>1</v>
      </c>
      <c r="AY676" t="s">
        <v>15</v>
      </c>
      <c r="AZ676" t="s">
        <v>209</v>
      </c>
      <c r="BA676" t="s">
        <v>210</v>
      </c>
      <c r="BB676">
        <v>8</v>
      </c>
      <c r="BC676" t="s">
        <v>18</v>
      </c>
      <c r="BD676" t="s">
        <v>19</v>
      </c>
      <c r="BE676">
        <v>1</v>
      </c>
      <c r="BF676" s="7">
        <v>36288</v>
      </c>
      <c r="BG676" s="8" t="s">
        <v>20</v>
      </c>
      <c r="BI676">
        <v>3</v>
      </c>
      <c r="BJ676">
        <v>444431</v>
      </c>
      <c r="BK676">
        <v>157922</v>
      </c>
      <c r="BL676" t="s">
        <v>211</v>
      </c>
      <c r="BN676" t="s">
        <v>212</v>
      </c>
      <c r="BX676">
        <v>462894</v>
      </c>
    </row>
    <row r="677" spans="1:76" x14ac:dyDescent="0.25">
      <c r="A677">
        <v>110838</v>
      </c>
      <c r="B677">
        <v>278983</v>
      </c>
      <c r="F677" t="s">
        <v>0</v>
      </c>
      <c r="G677" t="s">
        <v>1</v>
      </c>
      <c r="H677" t="s">
        <v>4205</v>
      </c>
      <c r="I677" s="1" t="str">
        <f>HYPERLINK(AT677,"Hb")</f>
        <v>Hb</v>
      </c>
      <c r="K677">
        <v>1</v>
      </c>
      <c r="L677" t="s">
        <v>3</v>
      </c>
      <c r="M677">
        <v>100343</v>
      </c>
      <c r="N677" t="s">
        <v>4</v>
      </c>
      <c r="O677" t="s">
        <v>4</v>
      </c>
      <c r="U677" t="s">
        <v>4206</v>
      </c>
      <c r="V677" s="2">
        <v>1</v>
      </c>
      <c r="W677" t="s">
        <v>3775</v>
      </c>
      <c r="X677" t="s">
        <v>4157</v>
      </c>
      <c r="Y677" t="s">
        <v>3777</v>
      </c>
      <c r="Z677" s="4">
        <v>15</v>
      </c>
      <c r="AA677" s="5">
        <v>1504</v>
      </c>
      <c r="AB677" t="s">
        <v>4157</v>
      </c>
      <c r="AC677" t="s">
        <v>4207</v>
      </c>
      <c r="AD677">
        <v>1998</v>
      </c>
      <c r="AE677">
        <v>7</v>
      </c>
      <c r="AF677">
        <v>19</v>
      </c>
      <c r="AG677" t="s">
        <v>3027</v>
      </c>
      <c r="AH677" t="s">
        <v>3027</v>
      </c>
      <c r="AJ677" t="s">
        <v>4</v>
      </c>
      <c r="AK677" t="s">
        <v>11</v>
      </c>
      <c r="AL677">
        <v>59456</v>
      </c>
      <c r="AM677">
        <v>6951467</v>
      </c>
      <c r="AN677" s="5">
        <v>59000</v>
      </c>
      <c r="AO677" s="5">
        <v>6951000</v>
      </c>
      <c r="AP677">
        <v>71</v>
      </c>
      <c r="AR677">
        <v>8</v>
      </c>
      <c r="AS677" t="s">
        <v>12</v>
      </c>
      <c r="AT677" t="s">
        <v>4208</v>
      </c>
      <c r="AU677">
        <v>100343</v>
      </c>
      <c r="AW677" s="6" t="s">
        <v>14</v>
      </c>
      <c r="AX677">
        <v>1</v>
      </c>
      <c r="AY677" t="s">
        <v>15</v>
      </c>
      <c r="AZ677" t="s">
        <v>4209</v>
      </c>
      <c r="BA677" t="s">
        <v>4210</v>
      </c>
      <c r="BB677">
        <v>8</v>
      </c>
      <c r="BC677" t="s">
        <v>18</v>
      </c>
      <c r="BD677" t="s">
        <v>19</v>
      </c>
      <c r="BE677">
        <v>1</v>
      </c>
      <c r="BF677" s="7">
        <v>36048</v>
      </c>
      <c r="BG677" s="8" t="s">
        <v>20</v>
      </c>
      <c r="BI677">
        <v>3</v>
      </c>
      <c r="BJ677">
        <v>451969</v>
      </c>
      <c r="BK677">
        <v>158304</v>
      </c>
      <c r="BL677" t="s">
        <v>4211</v>
      </c>
      <c r="BN677" t="s">
        <v>4212</v>
      </c>
      <c r="BX677">
        <v>110838</v>
      </c>
    </row>
    <row r="678" spans="1:76" x14ac:dyDescent="0.25">
      <c r="A678">
        <v>268320</v>
      </c>
      <c r="B678">
        <v>287624</v>
      </c>
      <c r="F678" t="s">
        <v>0</v>
      </c>
      <c r="G678" t="s">
        <v>1</v>
      </c>
      <c r="H678" t="s">
        <v>1050</v>
      </c>
      <c r="I678" s="1" t="str">
        <f>HYPERLINK(AT678,"Hb")</f>
        <v>Hb</v>
      </c>
      <c r="K678">
        <v>1</v>
      </c>
      <c r="L678" t="s">
        <v>3</v>
      </c>
      <c r="M678">
        <v>100343</v>
      </c>
      <c r="N678" t="s">
        <v>4</v>
      </c>
      <c r="O678" t="s">
        <v>4</v>
      </c>
      <c r="U678" t="s">
        <v>1051</v>
      </c>
      <c r="V678" s="2">
        <v>1</v>
      </c>
      <c r="W678" t="s">
        <v>1052</v>
      </c>
      <c r="X678" t="s">
        <v>1053</v>
      </c>
      <c r="Y678" s="3" t="s">
        <v>1054</v>
      </c>
      <c r="Z678" s="4">
        <v>7</v>
      </c>
      <c r="AA678" s="5">
        <v>701</v>
      </c>
      <c r="AB678" s="5" t="s">
        <v>1053</v>
      </c>
      <c r="AC678" t="s">
        <v>1055</v>
      </c>
      <c r="AD678">
        <v>2000</v>
      </c>
      <c r="AE678">
        <v>5</v>
      </c>
      <c r="AF678">
        <v>5</v>
      </c>
      <c r="AG678" t="s">
        <v>1056</v>
      </c>
      <c r="AH678" t="s">
        <v>1056</v>
      </c>
      <c r="AJ678" t="s">
        <v>4</v>
      </c>
      <c r="AK678" t="s">
        <v>11</v>
      </c>
      <c r="AL678">
        <v>241878</v>
      </c>
      <c r="AM678">
        <v>6598445</v>
      </c>
      <c r="AN678" s="5">
        <v>241000</v>
      </c>
      <c r="AO678" s="5">
        <v>6599000</v>
      </c>
      <c r="AP678">
        <v>1118</v>
      </c>
      <c r="AR678">
        <v>8</v>
      </c>
      <c r="AS678" t="s">
        <v>12</v>
      </c>
      <c r="AT678" t="s">
        <v>1057</v>
      </c>
      <c r="AU678">
        <v>100343</v>
      </c>
      <c r="AW678" s="6" t="s">
        <v>14</v>
      </c>
      <c r="AX678">
        <v>1</v>
      </c>
      <c r="AY678" t="s">
        <v>15</v>
      </c>
      <c r="AZ678" t="s">
        <v>1058</v>
      </c>
      <c r="BA678" t="s">
        <v>1059</v>
      </c>
      <c r="BB678">
        <v>8</v>
      </c>
      <c r="BC678" t="s">
        <v>18</v>
      </c>
      <c r="BD678" t="s">
        <v>19</v>
      </c>
      <c r="BE678">
        <v>1</v>
      </c>
      <c r="BF678" s="7">
        <v>36858</v>
      </c>
      <c r="BG678" s="8" t="s">
        <v>20</v>
      </c>
      <c r="BI678">
        <v>3</v>
      </c>
      <c r="BJ678">
        <v>460455</v>
      </c>
      <c r="BK678">
        <v>157991</v>
      </c>
      <c r="BL678" t="s">
        <v>1060</v>
      </c>
      <c r="BN678" t="s">
        <v>1061</v>
      </c>
      <c r="BX678">
        <v>268320</v>
      </c>
    </row>
    <row r="679" spans="1:76" x14ac:dyDescent="0.25">
      <c r="A679">
        <v>283449</v>
      </c>
      <c r="B679">
        <v>283558</v>
      </c>
      <c r="F679" t="s">
        <v>0</v>
      </c>
      <c r="G679" t="s">
        <v>1</v>
      </c>
      <c r="H679" t="s">
        <v>1033</v>
      </c>
      <c r="I679" s="1" t="str">
        <f>HYPERLINK(AT679,"Hb")</f>
        <v>Hb</v>
      </c>
      <c r="K679">
        <v>1</v>
      </c>
      <c r="L679" t="s">
        <v>3</v>
      </c>
      <c r="M679">
        <v>100343</v>
      </c>
      <c r="N679" t="s">
        <v>4</v>
      </c>
      <c r="O679" t="s">
        <v>4</v>
      </c>
      <c r="U679" t="s">
        <v>1034</v>
      </c>
      <c r="V679" s="10">
        <v>3</v>
      </c>
      <c r="W679" t="s">
        <v>6</v>
      </c>
      <c r="X679" t="s">
        <v>123</v>
      </c>
      <c r="Y679" t="s">
        <v>977</v>
      </c>
      <c r="Z679" s="4">
        <v>6</v>
      </c>
      <c r="AA679" s="5">
        <v>627</v>
      </c>
      <c r="AB679" t="s">
        <v>1035</v>
      </c>
      <c r="AC679" t="s">
        <v>1036</v>
      </c>
      <c r="AD679">
        <v>2000</v>
      </c>
      <c r="AE679">
        <v>7</v>
      </c>
      <c r="AF679">
        <v>28</v>
      </c>
      <c r="AG679" t="s">
        <v>87</v>
      </c>
      <c r="AH679" t="s">
        <v>87</v>
      </c>
      <c r="AJ679" t="s">
        <v>4</v>
      </c>
      <c r="AK679" t="s">
        <v>11</v>
      </c>
      <c r="AL679">
        <v>245422</v>
      </c>
      <c r="AM679">
        <v>6624811</v>
      </c>
      <c r="AN679" s="5">
        <v>245000</v>
      </c>
      <c r="AO679" s="5">
        <v>6625000</v>
      </c>
      <c r="AP679">
        <v>26917</v>
      </c>
      <c r="AR679">
        <v>8</v>
      </c>
      <c r="AS679" t="s">
        <v>1037</v>
      </c>
      <c r="AT679" t="s">
        <v>1038</v>
      </c>
      <c r="AU679">
        <v>100343</v>
      </c>
      <c r="AW679" s="6" t="s">
        <v>14</v>
      </c>
      <c r="AX679">
        <v>1</v>
      </c>
      <c r="AY679" t="s">
        <v>15</v>
      </c>
      <c r="AZ679" t="s">
        <v>1039</v>
      </c>
      <c r="BA679" t="s">
        <v>1040</v>
      </c>
      <c r="BB679">
        <v>8</v>
      </c>
      <c r="BC679" t="s">
        <v>18</v>
      </c>
      <c r="BD679" t="s">
        <v>19</v>
      </c>
      <c r="BE679">
        <v>1</v>
      </c>
      <c r="BF679" s="7">
        <v>41880</v>
      </c>
      <c r="BG679" s="8" t="s">
        <v>20</v>
      </c>
      <c r="BI679">
        <v>3</v>
      </c>
      <c r="BJ679">
        <v>456700</v>
      </c>
      <c r="BK679">
        <v>157918</v>
      </c>
      <c r="BL679" t="s">
        <v>1041</v>
      </c>
      <c r="BN679" t="s">
        <v>1042</v>
      </c>
      <c r="BX679">
        <v>283449</v>
      </c>
    </row>
    <row r="680" spans="1:76" x14ac:dyDescent="0.25">
      <c r="A680">
        <v>384138</v>
      </c>
      <c r="B680">
        <v>281188</v>
      </c>
      <c r="F680" t="s">
        <v>0</v>
      </c>
      <c r="G680" t="s">
        <v>1</v>
      </c>
      <c r="H680" t="s">
        <v>55</v>
      </c>
      <c r="I680" s="1" t="str">
        <f>HYPERLINK(AT680,"Hb")</f>
        <v>Hb</v>
      </c>
      <c r="K680">
        <v>1</v>
      </c>
      <c r="L680" t="s">
        <v>3</v>
      </c>
      <c r="M680">
        <v>100343</v>
      </c>
      <c r="N680" t="s">
        <v>4</v>
      </c>
      <c r="O680" t="s">
        <v>4</v>
      </c>
      <c r="U680" t="s">
        <v>56</v>
      </c>
      <c r="V680" s="2">
        <v>1</v>
      </c>
      <c r="W680" t="s">
        <v>6</v>
      </c>
      <c r="X680" t="s">
        <v>47</v>
      </c>
      <c r="Y680" s="3" t="s">
        <v>48</v>
      </c>
      <c r="Z680" s="4">
        <v>2</v>
      </c>
      <c r="AA680" s="5">
        <v>214</v>
      </c>
      <c r="AB680" t="s">
        <v>47</v>
      </c>
      <c r="AC680" t="s">
        <v>57</v>
      </c>
      <c r="AD680">
        <v>2000</v>
      </c>
      <c r="AE680">
        <v>7</v>
      </c>
      <c r="AF680">
        <v>2</v>
      </c>
      <c r="AG680" t="s">
        <v>39</v>
      </c>
      <c r="AH680" t="s">
        <v>39</v>
      </c>
      <c r="AJ680" t="s">
        <v>4</v>
      </c>
      <c r="AK680" t="s">
        <v>11</v>
      </c>
      <c r="AL680">
        <v>263688</v>
      </c>
      <c r="AM680">
        <v>6621243</v>
      </c>
      <c r="AN680" s="5">
        <v>263000</v>
      </c>
      <c r="AO680" s="5">
        <v>6621000</v>
      </c>
      <c r="AP680">
        <v>71</v>
      </c>
      <c r="AR680">
        <v>8</v>
      </c>
      <c r="AS680" t="s">
        <v>12</v>
      </c>
      <c r="AT680" t="s">
        <v>58</v>
      </c>
      <c r="AU680">
        <v>100343</v>
      </c>
      <c r="AW680" s="6" t="s">
        <v>14</v>
      </c>
      <c r="AX680">
        <v>1</v>
      </c>
      <c r="AY680" t="s">
        <v>15</v>
      </c>
      <c r="AZ680" t="s">
        <v>59</v>
      </c>
      <c r="BA680" t="s">
        <v>60</v>
      </c>
      <c r="BB680">
        <v>8</v>
      </c>
      <c r="BC680" t="s">
        <v>18</v>
      </c>
      <c r="BD680" t="s">
        <v>19</v>
      </c>
      <c r="BE680">
        <v>1</v>
      </c>
      <c r="BF680" s="7">
        <v>36829</v>
      </c>
      <c r="BG680" s="8" t="s">
        <v>20</v>
      </c>
      <c r="BI680">
        <v>3</v>
      </c>
      <c r="BJ680">
        <v>454035</v>
      </c>
      <c r="BK680">
        <v>157914</v>
      </c>
      <c r="BL680" t="s">
        <v>61</v>
      </c>
      <c r="BN680" t="s">
        <v>62</v>
      </c>
      <c r="BX680">
        <v>384138</v>
      </c>
    </row>
    <row r="681" spans="1:76" x14ac:dyDescent="0.25">
      <c r="A681">
        <v>468179</v>
      </c>
      <c r="B681">
        <v>292782</v>
      </c>
      <c r="F681" t="s">
        <v>0</v>
      </c>
      <c r="G681" t="s">
        <v>1</v>
      </c>
      <c r="H681" t="s">
        <v>576</v>
      </c>
      <c r="I681" s="1" t="str">
        <f>HYPERLINK(AT681,"Hb")</f>
        <v>Hb</v>
      </c>
      <c r="K681">
        <v>1</v>
      </c>
      <c r="L681" t="s">
        <v>3</v>
      </c>
      <c r="M681">
        <v>100343</v>
      </c>
      <c r="N681" t="s">
        <v>4</v>
      </c>
      <c r="O681" t="s">
        <v>4</v>
      </c>
      <c r="U681" t="s">
        <v>577</v>
      </c>
      <c r="V681" s="2">
        <v>1</v>
      </c>
      <c r="W681" t="s">
        <v>533</v>
      </c>
      <c r="X681" t="s">
        <v>569</v>
      </c>
      <c r="Y681" t="s">
        <v>535</v>
      </c>
      <c r="Z681" s="4">
        <v>4</v>
      </c>
      <c r="AA681" s="5">
        <v>417</v>
      </c>
      <c r="AB681" s="5" t="s">
        <v>569</v>
      </c>
      <c r="AC681" t="s">
        <v>578</v>
      </c>
      <c r="AD681">
        <v>2000</v>
      </c>
      <c r="AE681">
        <v>7</v>
      </c>
      <c r="AF681">
        <v>3</v>
      </c>
      <c r="AG681" t="s">
        <v>579</v>
      </c>
      <c r="AH681" t="s">
        <v>579</v>
      </c>
      <c r="AJ681" t="s">
        <v>4</v>
      </c>
      <c r="AK681" t="s">
        <v>11</v>
      </c>
      <c r="AL681">
        <v>294806</v>
      </c>
      <c r="AM681">
        <v>6713638</v>
      </c>
      <c r="AN681" s="5">
        <v>295000</v>
      </c>
      <c r="AO681" s="5">
        <v>6713000</v>
      </c>
      <c r="AP681">
        <v>71</v>
      </c>
      <c r="AR681">
        <v>8</v>
      </c>
      <c r="AS681" t="s">
        <v>12</v>
      </c>
      <c r="AT681" t="s">
        <v>580</v>
      </c>
      <c r="AU681">
        <v>100343</v>
      </c>
      <c r="AW681" s="6" t="s">
        <v>14</v>
      </c>
      <c r="AX681">
        <v>1</v>
      </c>
      <c r="AY681" t="s">
        <v>15</v>
      </c>
      <c r="AZ681" t="s">
        <v>581</v>
      </c>
      <c r="BA681" t="s">
        <v>582</v>
      </c>
      <c r="BB681">
        <v>8</v>
      </c>
      <c r="BC681" t="s">
        <v>18</v>
      </c>
      <c r="BD681" t="s">
        <v>19</v>
      </c>
      <c r="BE681">
        <v>1</v>
      </c>
      <c r="BF681" s="7">
        <v>38615</v>
      </c>
      <c r="BG681" s="8" t="s">
        <v>20</v>
      </c>
      <c r="BI681">
        <v>3</v>
      </c>
      <c r="BJ681">
        <v>465395</v>
      </c>
      <c r="BK681">
        <v>157962</v>
      </c>
      <c r="BL681" t="s">
        <v>583</v>
      </c>
      <c r="BN681" t="s">
        <v>584</v>
      </c>
      <c r="BX681">
        <v>468179</v>
      </c>
    </row>
    <row r="682" spans="1:76" x14ac:dyDescent="0.25">
      <c r="A682">
        <v>157447</v>
      </c>
      <c r="B682">
        <v>277586</v>
      </c>
      <c r="F682" t="s">
        <v>0</v>
      </c>
      <c r="G682" t="s">
        <v>1</v>
      </c>
      <c r="H682" t="s">
        <v>1266</v>
      </c>
      <c r="I682" s="1" t="str">
        <f>HYPERLINK(AT682,"Hb")</f>
        <v>Hb</v>
      </c>
      <c r="K682">
        <v>1</v>
      </c>
      <c r="L682" t="s">
        <v>3</v>
      </c>
      <c r="M682">
        <v>100343</v>
      </c>
      <c r="N682" t="s">
        <v>4</v>
      </c>
      <c r="O682" t="s">
        <v>4</v>
      </c>
      <c r="U682" t="s">
        <v>1257</v>
      </c>
      <c r="V682" s="2">
        <v>1</v>
      </c>
      <c r="W682" t="s">
        <v>1052</v>
      </c>
      <c r="X682" t="s">
        <v>1258</v>
      </c>
      <c r="Y682" s="3" t="s">
        <v>1208</v>
      </c>
      <c r="Z682" s="4">
        <v>8</v>
      </c>
      <c r="AA682" s="5">
        <v>829</v>
      </c>
      <c r="AB682" s="5" t="s">
        <v>1258</v>
      </c>
      <c r="AC682" t="s">
        <v>1267</v>
      </c>
      <c r="AD682">
        <v>2002</v>
      </c>
      <c r="AE682">
        <v>6</v>
      </c>
      <c r="AF682">
        <v>25</v>
      </c>
      <c r="AG682" t="s">
        <v>1268</v>
      </c>
      <c r="AH682" t="s">
        <v>1268</v>
      </c>
      <c r="AJ682" t="s">
        <v>4</v>
      </c>
      <c r="AK682" t="s">
        <v>11</v>
      </c>
      <c r="AL682">
        <v>132200</v>
      </c>
      <c r="AM682">
        <v>6598972</v>
      </c>
      <c r="AN682" s="5">
        <v>133000</v>
      </c>
      <c r="AO682" s="5">
        <v>6599000</v>
      </c>
      <c r="AP682">
        <v>71</v>
      </c>
      <c r="AR682">
        <v>8</v>
      </c>
      <c r="AS682" t="s">
        <v>12</v>
      </c>
      <c r="AT682" t="s">
        <v>1269</v>
      </c>
      <c r="AU682">
        <v>100343</v>
      </c>
      <c r="AW682" s="6" t="s">
        <v>14</v>
      </c>
      <c r="AX682">
        <v>1</v>
      </c>
      <c r="AY682" t="s">
        <v>15</v>
      </c>
      <c r="AZ682" t="s">
        <v>1262</v>
      </c>
      <c r="BA682" t="s">
        <v>1270</v>
      </c>
      <c r="BB682">
        <v>8</v>
      </c>
      <c r="BC682" t="s">
        <v>18</v>
      </c>
      <c r="BD682" t="s">
        <v>19</v>
      </c>
      <c r="BE682">
        <v>1</v>
      </c>
      <c r="BF682" s="7">
        <v>37602</v>
      </c>
      <c r="BG682" s="8" t="s">
        <v>20</v>
      </c>
      <c r="BI682">
        <v>3</v>
      </c>
      <c r="BJ682">
        <v>449943</v>
      </c>
      <c r="BK682">
        <v>158010</v>
      </c>
      <c r="BL682" t="s">
        <v>1271</v>
      </c>
      <c r="BN682" t="s">
        <v>1272</v>
      </c>
      <c r="BX682">
        <v>157447</v>
      </c>
    </row>
    <row r="683" spans="1:76" x14ac:dyDescent="0.25">
      <c r="A683">
        <v>223979</v>
      </c>
      <c r="B683">
        <v>286503</v>
      </c>
      <c r="F683" t="s">
        <v>0</v>
      </c>
      <c r="G683" t="s">
        <v>1</v>
      </c>
      <c r="H683" t="s">
        <v>1104</v>
      </c>
      <c r="I683" s="1" t="str">
        <f>HYPERLINK(AT683,"Hb")</f>
        <v>Hb</v>
      </c>
      <c r="K683">
        <v>1</v>
      </c>
      <c r="L683" t="s">
        <v>3</v>
      </c>
      <c r="M683">
        <v>100343</v>
      </c>
      <c r="N683" t="s">
        <v>4</v>
      </c>
      <c r="O683" t="s">
        <v>4</v>
      </c>
      <c r="U683" t="s">
        <v>1105</v>
      </c>
      <c r="V683" s="2">
        <v>1</v>
      </c>
      <c r="W683" t="s">
        <v>1052</v>
      </c>
      <c r="X683" t="s">
        <v>1096</v>
      </c>
      <c r="Y683" s="3" t="s">
        <v>1054</v>
      </c>
      <c r="Z683" s="4">
        <v>7</v>
      </c>
      <c r="AA683" s="5">
        <v>706</v>
      </c>
      <c r="AB683" s="5" t="s">
        <v>1096</v>
      </c>
      <c r="AC683" t="s">
        <v>1106</v>
      </c>
      <c r="AD683">
        <v>2005</v>
      </c>
      <c r="AE683">
        <v>6</v>
      </c>
      <c r="AF683">
        <v>9</v>
      </c>
      <c r="AG683" t="s">
        <v>1098</v>
      </c>
      <c r="AH683" t="s">
        <v>1098</v>
      </c>
      <c r="AJ683" t="s">
        <v>4</v>
      </c>
      <c r="AK683" t="s">
        <v>11</v>
      </c>
      <c r="AL683">
        <v>227062</v>
      </c>
      <c r="AM683">
        <v>6570694</v>
      </c>
      <c r="AN683" s="5">
        <v>227000</v>
      </c>
      <c r="AO683" s="5">
        <v>6571000</v>
      </c>
      <c r="AP683">
        <v>71</v>
      </c>
      <c r="AR683">
        <v>8</v>
      </c>
      <c r="AS683" t="s">
        <v>12</v>
      </c>
      <c r="AT683" t="s">
        <v>1107</v>
      </c>
      <c r="AU683">
        <v>100343</v>
      </c>
      <c r="AW683" s="6" t="s">
        <v>14</v>
      </c>
      <c r="AX683">
        <v>1</v>
      </c>
      <c r="AY683" t="s">
        <v>15</v>
      </c>
      <c r="AZ683" t="s">
        <v>1108</v>
      </c>
      <c r="BA683" t="s">
        <v>1109</v>
      </c>
      <c r="BB683">
        <v>8</v>
      </c>
      <c r="BC683" t="s">
        <v>18</v>
      </c>
      <c r="BD683" t="s">
        <v>19</v>
      </c>
      <c r="BE683">
        <v>1</v>
      </c>
      <c r="BF683" s="7">
        <v>38847</v>
      </c>
      <c r="BG683" s="8" t="s">
        <v>20</v>
      </c>
      <c r="BI683">
        <v>3</v>
      </c>
      <c r="BJ683">
        <v>459400</v>
      </c>
      <c r="BK683">
        <v>157996</v>
      </c>
      <c r="BL683" t="s">
        <v>1110</v>
      </c>
      <c r="BN683" t="s">
        <v>1111</v>
      </c>
      <c r="BX683">
        <v>223979</v>
      </c>
    </row>
    <row r="684" spans="1:76" x14ac:dyDescent="0.25">
      <c r="A684">
        <v>364627</v>
      </c>
      <c r="B684">
        <v>276148</v>
      </c>
      <c r="F684" t="s">
        <v>0</v>
      </c>
      <c r="G684" t="s">
        <v>1</v>
      </c>
      <c r="H684" t="s">
        <v>449</v>
      </c>
      <c r="I684" s="1" t="str">
        <f>HYPERLINK(AT684,"Hb")</f>
        <v>Hb</v>
      </c>
      <c r="K684">
        <v>1</v>
      </c>
      <c r="L684" t="s">
        <v>3</v>
      </c>
      <c r="M684">
        <v>100343</v>
      </c>
      <c r="N684" t="s">
        <v>4</v>
      </c>
      <c r="O684" t="s">
        <v>4</v>
      </c>
      <c r="U684" t="s">
        <v>409</v>
      </c>
      <c r="V684" s="10">
        <v>3</v>
      </c>
      <c r="W684" t="s">
        <v>216</v>
      </c>
      <c r="X684" t="s">
        <v>216</v>
      </c>
      <c r="Y684" s="3" t="s">
        <v>48</v>
      </c>
      <c r="Z684" s="4">
        <v>2</v>
      </c>
      <c r="AA684" s="5">
        <v>301</v>
      </c>
      <c r="AB684" s="5" t="s">
        <v>216</v>
      </c>
      <c r="AC684" t="s">
        <v>450</v>
      </c>
      <c r="AD684">
        <v>2006</v>
      </c>
      <c r="AE684">
        <v>6</v>
      </c>
      <c r="AF684">
        <v>28</v>
      </c>
      <c r="AG684" t="s">
        <v>451</v>
      </c>
      <c r="AH684" t="s">
        <v>451</v>
      </c>
      <c r="AJ684" t="s">
        <v>4</v>
      </c>
      <c r="AK684" t="s">
        <v>11</v>
      </c>
      <c r="AL684">
        <v>261317</v>
      </c>
      <c r="AM684">
        <v>6656077</v>
      </c>
      <c r="AN684" s="5">
        <v>261000</v>
      </c>
      <c r="AO684" s="5">
        <v>6657000</v>
      </c>
      <c r="AP684">
        <v>20057</v>
      </c>
      <c r="AR684">
        <v>8</v>
      </c>
      <c r="AT684" t="s">
        <v>452</v>
      </c>
      <c r="AU684">
        <v>100343</v>
      </c>
      <c r="AW684" s="6" t="s">
        <v>14</v>
      </c>
      <c r="AX684">
        <v>1</v>
      </c>
      <c r="AY684" t="s">
        <v>15</v>
      </c>
      <c r="AZ684" t="s">
        <v>413</v>
      </c>
      <c r="BA684" t="s">
        <v>453</v>
      </c>
      <c r="BB684">
        <v>8</v>
      </c>
      <c r="BC684" t="s">
        <v>18</v>
      </c>
      <c r="BD684" t="s">
        <v>19</v>
      </c>
      <c r="BE684">
        <v>1</v>
      </c>
      <c r="BF684" s="7">
        <v>39153</v>
      </c>
      <c r="BG684" s="8" t="s">
        <v>20</v>
      </c>
      <c r="BI684">
        <v>3</v>
      </c>
      <c r="BJ684">
        <v>448652</v>
      </c>
      <c r="BK684">
        <v>157946</v>
      </c>
      <c r="BL684" t="s">
        <v>454</v>
      </c>
      <c r="BN684" t="s">
        <v>455</v>
      </c>
      <c r="BX684">
        <v>364627</v>
      </c>
    </row>
    <row r="685" spans="1:76" x14ac:dyDescent="0.25">
      <c r="A685">
        <v>8448</v>
      </c>
      <c r="B685">
        <v>296745</v>
      </c>
      <c r="F685" t="s">
        <v>0</v>
      </c>
      <c r="G685" t="s">
        <v>1</v>
      </c>
      <c r="H685" t="s">
        <v>2166</v>
      </c>
      <c r="I685" s="1" t="str">
        <f>HYPERLINK(AT685,"Hb")</f>
        <v>Hb</v>
      </c>
      <c r="K685">
        <v>1</v>
      </c>
      <c r="L685" t="s">
        <v>3</v>
      </c>
      <c r="M685">
        <v>100343</v>
      </c>
      <c r="N685" t="s">
        <v>4</v>
      </c>
      <c r="O685" t="s">
        <v>4</v>
      </c>
      <c r="U685" t="s">
        <v>2167</v>
      </c>
      <c r="V685" s="2">
        <v>1</v>
      </c>
      <c r="W685" t="s">
        <v>1937</v>
      </c>
      <c r="X685" t="s">
        <v>2168</v>
      </c>
      <c r="Y685" t="s">
        <v>1939</v>
      </c>
      <c r="Z685" s="4">
        <v>11</v>
      </c>
      <c r="AA685" s="5">
        <v>1144</v>
      </c>
      <c r="AB685" t="s">
        <v>2168</v>
      </c>
      <c r="AC685" t="s">
        <v>2169</v>
      </c>
      <c r="AD685">
        <v>2006</v>
      </c>
      <c r="AE685">
        <v>6</v>
      </c>
      <c r="AF685">
        <v>11</v>
      </c>
      <c r="AG685" t="s">
        <v>2170</v>
      </c>
      <c r="AH685" t="s">
        <v>2170</v>
      </c>
      <c r="AJ685" t="s">
        <v>4</v>
      </c>
      <c r="AK685" t="s">
        <v>11</v>
      </c>
      <c r="AL685">
        <v>-49509</v>
      </c>
      <c r="AM685">
        <v>6586106</v>
      </c>
      <c r="AN685" s="5">
        <v>-49000</v>
      </c>
      <c r="AO685" s="5">
        <v>6587000</v>
      </c>
      <c r="AP685">
        <v>71</v>
      </c>
      <c r="AR685">
        <v>8</v>
      </c>
      <c r="AS685" t="s">
        <v>12</v>
      </c>
      <c r="AT685" t="s">
        <v>2171</v>
      </c>
      <c r="AU685">
        <v>100343</v>
      </c>
      <c r="AW685" s="6" t="s">
        <v>14</v>
      </c>
      <c r="AX685">
        <v>1</v>
      </c>
      <c r="AY685" t="s">
        <v>15</v>
      </c>
      <c r="AZ685" t="s">
        <v>2172</v>
      </c>
      <c r="BA685" t="s">
        <v>2173</v>
      </c>
      <c r="BB685">
        <v>8</v>
      </c>
      <c r="BC685" t="s">
        <v>18</v>
      </c>
      <c r="BD685" t="s">
        <v>19</v>
      </c>
      <c r="BE685">
        <v>1</v>
      </c>
      <c r="BF685" s="7">
        <v>39792</v>
      </c>
      <c r="BG685" s="8" t="s">
        <v>20</v>
      </c>
      <c r="BI685">
        <v>3</v>
      </c>
      <c r="BJ685">
        <v>470087</v>
      </c>
      <c r="BK685">
        <v>158108</v>
      </c>
      <c r="BL685" t="s">
        <v>2174</v>
      </c>
      <c r="BN685" t="s">
        <v>2175</v>
      </c>
      <c r="BX685">
        <v>8448</v>
      </c>
    </row>
    <row r="686" spans="1:76" x14ac:dyDescent="0.25">
      <c r="A686">
        <v>55100</v>
      </c>
      <c r="B686">
        <v>293587</v>
      </c>
      <c r="F686" t="s">
        <v>0</v>
      </c>
      <c r="G686" t="s">
        <v>1</v>
      </c>
      <c r="H686" t="s">
        <v>2278</v>
      </c>
      <c r="I686" s="1" t="str">
        <f>HYPERLINK(AT686,"Hb")</f>
        <v>Hb</v>
      </c>
      <c r="K686">
        <v>1</v>
      </c>
      <c r="L686" t="s">
        <v>3</v>
      </c>
      <c r="M686">
        <v>100343</v>
      </c>
      <c r="N686" t="s">
        <v>4</v>
      </c>
      <c r="O686" t="s">
        <v>4</v>
      </c>
      <c r="U686" t="s">
        <v>2264</v>
      </c>
      <c r="V686" s="10">
        <v>3</v>
      </c>
      <c r="W686" t="s">
        <v>1937</v>
      </c>
      <c r="X686" t="s">
        <v>2265</v>
      </c>
      <c r="Y686" t="s">
        <v>1939</v>
      </c>
      <c r="Z686" s="4">
        <v>11</v>
      </c>
      <c r="AA686" s="5">
        <v>1154</v>
      </c>
      <c r="AB686" s="5" t="s">
        <v>2265</v>
      </c>
      <c r="AC686" t="s">
        <v>2279</v>
      </c>
      <c r="AD686">
        <v>2007</v>
      </c>
      <c r="AE686">
        <v>6</v>
      </c>
      <c r="AF686">
        <v>23</v>
      </c>
      <c r="AG686" t="s">
        <v>2280</v>
      </c>
      <c r="AH686" t="s">
        <v>2280</v>
      </c>
      <c r="AJ686" t="s">
        <v>4</v>
      </c>
      <c r="AK686" t="s">
        <v>11</v>
      </c>
      <c r="AL686">
        <v>-20038</v>
      </c>
      <c r="AM686">
        <v>6638329</v>
      </c>
      <c r="AN686" s="5">
        <v>-21000</v>
      </c>
      <c r="AO686" s="5">
        <v>6639000</v>
      </c>
      <c r="AP686">
        <v>24625</v>
      </c>
      <c r="AR686">
        <v>8</v>
      </c>
      <c r="AT686" t="s">
        <v>2281</v>
      </c>
      <c r="AU686">
        <v>100343</v>
      </c>
      <c r="AW686" s="6" t="s">
        <v>14</v>
      </c>
      <c r="AX686">
        <v>1</v>
      </c>
      <c r="AY686" t="s">
        <v>15</v>
      </c>
      <c r="AZ686" t="s">
        <v>2268</v>
      </c>
      <c r="BA686" t="s">
        <v>2282</v>
      </c>
      <c r="BB686">
        <v>8</v>
      </c>
      <c r="BC686" t="s">
        <v>18</v>
      </c>
      <c r="BD686" t="s">
        <v>19</v>
      </c>
      <c r="BE686">
        <v>1</v>
      </c>
      <c r="BF686" s="7">
        <v>41936</v>
      </c>
      <c r="BG686" s="8" t="s">
        <v>20</v>
      </c>
      <c r="BI686">
        <v>3</v>
      </c>
      <c r="BJ686">
        <v>466148</v>
      </c>
      <c r="BK686">
        <v>158120</v>
      </c>
      <c r="BL686" t="s">
        <v>2283</v>
      </c>
      <c r="BN686" t="s">
        <v>2284</v>
      </c>
      <c r="BX686">
        <v>55100</v>
      </c>
    </row>
    <row r="687" spans="1:76" x14ac:dyDescent="0.25">
      <c r="A687">
        <v>286852</v>
      </c>
      <c r="B687">
        <v>298057</v>
      </c>
      <c r="F687" t="s">
        <v>0</v>
      </c>
      <c r="G687" t="s">
        <v>1</v>
      </c>
      <c r="H687" t="s">
        <v>83</v>
      </c>
      <c r="I687" s="1" t="str">
        <f>HYPERLINK(AT687,"Hb")</f>
        <v>Hb</v>
      </c>
      <c r="K687">
        <v>1</v>
      </c>
      <c r="L687" t="s">
        <v>3</v>
      </c>
      <c r="M687">
        <v>100343</v>
      </c>
      <c r="N687" t="s">
        <v>4</v>
      </c>
      <c r="O687" t="s">
        <v>4</v>
      </c>
      <c r="U687" t="s">
        <v>84</v>
      </c>
      <c r="V687" s="2">
        <v>1</v>
      </c>
      <c r="W687" t="s">
        <v>6</v>
      </c>
      <c r="X687" t="s">
        <v>85</v>
      </c>
      <c r="Y687" s="3" t="s">
        <v>48</v>
      </c>
      <c r="Z687" s="4">
        <v>2</v>
      </c>
      <c r="AA687" s="5">
        <v>219</v>
      </c>
      <c r="AB687" t="s">
        <v>85</v>
      </c>
      <c r="AC687" t="s">
        <v>86</v>
      </c>
      <c r="AD687">
        <v>2007</v>
      </c>
      <c r="AE687">
        <v>5</v>
      </c>
      <c r="AF687">
        <v>24</v>
      </c>
      <c r="AG687" t="s">
        <v>87</v>
      </c>
      <c r="AH687" t="s">
        <v>87</v>
      </c>
      <c r="AJ687" t="s">
        <v>4</v>
      </c>
      <c r="AK687" t="s">
        <v>11</v>
      </c>
      <c r="AL687">
        <v>246215</v>
      </c>
      <c r="AM687">
        <v>6648307</v>
      </c>
      <c r="AN687" s="5">
        <v>247000</v>
      </c>
      <c r="AO687" s="5">
        <v>6649000</v>
      </c>
      <c r="AP687">
        <v>7</v>
      </c>
      <c r="AR687">
        <v>8</v>
      </c>
      <c r="AS687" t="s">
        <v>12</v>
      </c>
      <c r="AT687" t="s">
        <v>88</v>
      </c>
      <c r="AU687">
        <v>100343</v>
      </c>
      <c r="AW687" s="6" t="s">
        <v>14</v>
      </c>
      <c r="AX687">
        <v>1</v>
      </c>
      <c r="AY687" t="s">
        <v>15</v>
      </c>
      <c r="AZ687" t="s">
        <v>89</v>
      </c>
      <c r="BA687" t="s">
        <v>90</v>
      </c>
      <c r="BB687">
        <v>8</v>
      </c>
      <c r="BC687" t="s">
        <v>18</v>
      </c>
      <c r="BD687" t="s">
        <v>19</v>
      </c>
      <c r="BE687">
        <v>1</v>
      </c>
      <c r="BF687" s="7">
        <v>39796</v>
      </c>
      <c r="BG687" s="8" t="s">
        <v>20</v>
      </c>
      <c r="BI687">
        <v>3</v>
      </c>
      <c r="BJ687">
        <v>471352</v>
      </c>
      <c r="BK687">
        <v>157916</v>
      </c>
      <c r="BL687" t="s">
        <v>91</v>
      </c>
      <c r="BN687" t="s">
        <v>92</v>
      </c>
      <c r="BX687">
        <v>286852</v>
      </c>
    </row>
    <row r="688" spans="1:76" x14ac:dyDescent="0.25">
      <c r="A688">
        <v>54688</v>
      </c>
      <c r="B688">
        <v>276973</v>
      </c>
      <c r="F688" t="s">
        <v>0</v>
      </c>
      <c r="G688" t="s">
        <v>1</v>
      </c>
      <c r="H688" t="s">
        <v>3657</v>
      </c>
      <c r="I688" s="1" t="str">
        <f>HYPERLINK(AT688,"Hb")</f>
        <v>Hb</v>
      </c>
      <c r="K688">
        <v>1</v>
      </c>
      <c r="L688" t="s">
        <v>3</v>
      </c>
      <c r="M688">
        <v>100343</v>
      </c>
      <c r="N688" t="s">
        <v>4</v>
      </c>
      <c r="O688" t="s">
        <v>4</v>
      </c>
      <c r="U688" t="s">
        <v>3658</v>
      </c>
      <c r="V688" s="2">
        <v>1</v>
      </c>
      <c r="W688" t="s">
        <v>553</v>
      </c>
      <c r="X688" t="s">
        <v>3399</v>
      </c>
      <c r="Y688" s="3" t="s">
        <v>3400</v>
      </c>
      <c r="Z688" s="4">
        <v>14</v>
      </c>
      <c r="AA688" s="5">
        <v>1439</v>
      </c>
      <c r="AB688" s="5" t="s">
        <v>3619</v>
      </c>
      <c r="AC688" t="s">
        <v>3659</v>
      </c>
      <c r="AD688">
        <v>2008</v>
      </c>
      <c r="AE688">
        <v>5</v>
      </c>
      <c r="AF688">
        <v>4</v>
      </c>
      <c r="AG688" t="s">
        <v>1305</v>
      </c>
      <c r="AH688" t="s">
        <v>1305</v>
      </c>
      <c r="AJ688" t="s">
        <v>4</v>
      </c>
      <c r="AK688" t="s">
        <v>11</v>
      </c>
      <c r="AL688">
        <v>-20471</v>
      </c>
      <c r="AM688">
        <v>6913260</v>
      </c>
      <c r="AN688" s="5">
        <v>-21000</v>
      </c>
      <c r="AO688" s="5">
        <v>6913000</v>
      </c>
      <c r="AP688">
        <v>707</v>
      </c>
      <c r="AR688">
        <v>8</v>
      </c>
      <c r="AS688" t="s">
        <v>12</v>
      </c>
      <c r="AT688" t="s">
        <v>3660</v>
      </c>
      <c r="AU688">
        <v>100343</v>
      </c>
      <c r="AW688" s="6" t="s">
        <v>14</v>
      </c>
      <c r="AX688">
        <v>1</v>
      </c>
      <c r="AY688" t="s">
        <v>15</v>
      </c>
      <c r="AZ688" t="s">
        <v>3661</v>
      </c>
      <c r="BA688" t="s">
        <v>3662</v>
      </c>
      <c r="BB688">
        <v>8</v>
      </c>
      <c r="BC688" t="s">
        <v>18</v>
      </c>
      <c r="BD688" t="s">
        <v>19</v>
      </c>
      <c r="BE688">
        <v>1</v>
      </c>
      <c r="BF688" s="7">
        <v>41880</v>
      </c>
      <c r="BG688" s="8" t="s">
        <v>20</v>
      </c>
      <c r="BI688">
        <v>3</v>
      </c>
      <c r="BJ688">
        <v>449378</v>
      </c>
      <c r="BK688">
        <v>158269</v>
      </c>
      <c r="BL688" t="s">
        <v>3663</v>
      </c>
      <c r="BN688" t="s">
        <v>3664</v>
      </c>
      <c r="BX688">
        <v>54688</v>
      </c>
    </row>
    <row r="689" spans="1:76" x14ac:dyDescent="0.25">
      <c r="A689">
        <v>231686</v>
      </c>
      <c r="B689">
        <v>296820</v>
      </c>
      <c r="F689" t="s">
        <v>0</v>
      </c>
      <c r="G689" t="s">
        <v>1</v>
      </c>
      <c r="H689" t="s">
        <v>1112</v>
      </c>
      <c r="I689" s="1" t="str">
        <f>HYPERLINK(AT689,"Hb")</f>
        <v>Hb</v>
      </c>
      <c r="K689">
        <v>1</v>
      </c>
      <c r="L689" t="s">
        <v>3</v>
      </c>
      <c r="M689">
        <v>100343</v>
      </c>
      <c r="N689" t="s">
        <v>4</v>
      </c>
      <c r="O689" t="s">
        <v>4</v>
      </c>
      <c r="U689" t="s">
        <v>1113</v>
      </c>
      <c r="V689" s="2">
        <v>1</v>
      </c>
      <c r="W689" t="s">
        <v>1052</v>
      </c>
      <c r="X689" t="s">
        <v>1096</v>
      </c>
      <c r="Y689" s="3" t="s">
        <v>1054</v>
      </c>
      <c r="Z689" s="4">
        <v>7</v>
      </c>
      <c r="AA689" s="5">
        <v>706</v>
      </c>
      <c r="AB689" s="5" t="s">
        <v>1096</v>
      </c>
      <c r="AC689" t="s">
        <v>1114</v>
      </c>
      <c r="AD689">
        <v>2008</v>
      </c>
      <c r="AE689">
        <v>5</v>
      </c>
      <c r="AF689">
        <v>22</v>
      </c>
      <c r="AG689" t="s">
        <v>1098</v>
      </c>
      <c r="AH689" t="s">
        <v>1098</v>
      </c>
      <c r="AJ689" t="s">
        <v>4</v>
      </c>
      <c r="AK689" t="s">
        <v>11</v>
      </c>
      <c r="AL689">
        <v>230687</v>
      </c>
      <c r="AM689">
        <v>6560245</v>
      </c>
      <c r="AN689" s="5">
        <v>231000</v>
      </c>
      <c r="AO689" s="5">
        <v>6561000</v>
      </c>
      <c r="AP689">
        <v>7</v>
      </c>
      <c r="AR689">
        <v>8</v>
      </c>
      <c r="AS689" t="s">
        <v>12</v>
      </c>
      <c r="AT689" t="s">
        <v>1115</v>
      </c>
      <c r="AU689">
        <v>100343</v>
      </c>
      <c r="AW689" s="6" t="s">
        <v>14</v>
      </c>
      <c r="AX689">
        <v>1</v>
      </c>
      <c r="AY689" t="s">
        <v>15</v>
      </c>
      <c r="AZ689" t="s">
        <v>1116</v>
      </c>
      <c r="BA689" t="s">
        <v>1117</v>
      </c>
      <c r="BB689">
        <v>8</v>
      </c>
      <c r="BC689" t="s">
        <v>18</v>
      </c>
      <c r="BD689" t="s">
        <v>19</v>
      </c>
      <c r="BE689">
        <v>1</v>
      </c>
      <c r="BF689" s="7">
        <v>39909</v>
      </c>
      <c r="BG689" s="8" t="s">
        <v>20</v>
      </c>
      <c r="BI689">
        <v>3</v>
      </c>
      <c r="BJ689">
        <v>470156</v>
      </c>
      <c r="BK689">
        <v>157997</v>
      </c>
      <c r="BL689" t="s">
        <v>1118</v>
      </c>
      <c r="BN689" t="s">
        <v>1119</v>
      </c>
      <c r="BX689">
        <v>231686</v>
      </c>
    </row>
    <row r="690" spans="1:76" x14ac:dyDescent="0.25">
      <c r="A690">
        <v>393106</v>
      </c>
      <c r="B690">
        <v>312909</v>
      </c>
      <c r="F690" t="s">
        <v>0</v>
      </c>
      <c r="G690" t="s">
        <v>1</v>
      </c>
      <c r="H690" t="s">
        <v>888</v>
      </c>
      <c r="I690" t="s">
        <v>442</v>
      </c>
      <c r="K690">
        <v>1</v>
      </c>
      <c r="L690" t="s">
        <v>3</v>
      </c>
      <c r="M690">
        <v>100343</v>
      </c>
      <c r="N690" t="s">
        <v>4</v>
      </c>
      <c r="O690" t="s">
        <v>4</v>
      </c>
      <c r="U690" t="s">
        <v>889</v>
      </c>
      <c r="V690" s="2">
        <v>1</v>
      </c>
      <c r="W690" t="s">
        <v>533</v>
      </c>
      <c r="X690" t="s">
        <v>859</v>
      </c>
      <c r="Y690" t="s">
        <v>620</v>
      </c>
      <c r="Z690" s="4">
        <v>5</v>
      </c>
      <c r="AA690" s="5">
        <v>529</v>
      </c>
      <c r="AB690" s="5" t="s">
        <v>859</v>
      </c>
      <c r="AC690" t="s">
        <v>890</v>
      </c>
      <c r="AD690">
        <v>2009</v>
      </c>
      <c r="AE690">
        <v>6</v>
      </c>
      <c r="AF690">
        <v>26</v>
      </c>
      <c r="AG690" t="s">
        <v>891</v>
      </c>
      <c r="AH690" t="s">
        <v>892</v>
      </c>
      <c r="AJ690" t="s">
        <v>4</v>
      </c>
      <c r="AK690" t="s">
        <v>11</v>
      </c>
      <c r="AL690">
        <v>265562</v>
      </c>
      <c r="AM690">
        <v>6737780</v>
      </c>
      <c r="AN690" s="5">
        <v>265000</v>
      </c>
      <c r="AO690" s="5">
        <v>6737000</v>
      </c>
      <c r="AP690">
        <v>7</v>
      </c>
      <c r="AR690">
        <v>8</v>
      </c>
      <c r="AS690" t="s">
        <v>12</v>
      </c>
      <c r="AU690">
        <v>100343</v>
      </c>
      <c r="AW690" s="6" t="s">
        <v>14</v>
      </c>
      <c r="AX690">
        <v>1</v>
      </c>
      <c r="AY690" t="s">
        <v>15</v>
      </c>
      <c r="AZ690" t="s">
        <v>893</v>
      </c>
      <c r="BA690" t="s">
        <v>894</v>
      </c>
      <c r="BB690">
        <v>8</v>
      </c>
      <c r="BC690" t="s">
        <v>18</v>
      </c>
      <c r="BD690" t="s">
        <v>19</v>
      </c>
      <c r="BF690" s="7">
        <v>40564</v>
      </c>
      <c r="BG690" s="8" t="s">
        <v>20</v>
      </c>
      <c r="BI690">
        <v>3</v>
      </c>
      <c r="BJ690">
        <v>485020</v>
      </c>
      <c r="BK690">
        <v>157983</v>
      </c>
      <c r="BL690" t="s">
        <v>895</v>
      </c>
      <c r="BN690" t="s">
        <v>896</v>
      </c>
      <c r="BX690">
        <v>393106</v>
      </c>
    </row>
    <row r="691" spans="1:76" x14ac:dyDescent="0.25">
      <c r="A691">
        <v>143478</v>
      </c>
      <c r="B691">
        <v>312966</v>
      </c>
      <c r="F691" t="s">
        <v>0</v>
      </c>
      <c r="G691" t="s">
        <v>1</v>
      </c>
      <c r="H691" t="s">
        <v>1302</v>
      </c>
      <c r="I691" s="1" t="str">
        <f>HYPERLINK(AT691,"Hb")</f>
        <v>Hb</v>
      </c>
      <c r="K691">
        <v>1</v>
      </c>
      <c r="L691" t="s">
        <v>3</v>
      </c>
      <c r="M691">
        <v>100343</v>
      </c>
      <c r="N691" t="s">
        <v>4</v>
      </c>
      <c r="O691" t="s">
        <v>4</v>
      </c>
      <c r="U691" t="s">
        <v>1303</v>
      </c>
      <c r="V691" s="2">
        <v>1</v>
      </c>
      <c r="W691" t="s">
        <v>1052</v>
      </c>
      <c r="X691" t="s">
        <v>1294</v>
      </c>
      <c r="Y691" s="3" t="s">
        <v>1208</v>
      </c>
      <c r="Z691" s="4">
        <v>8</v>
      </c>
      <c r="AA691" s="5">
        <v>833</v>
      </c>
      <c r="AB691" s="5" t="s">
        <v>1294</v>
      </c>
      <c r="AC691" t="s">
        <v>1304</v>
      </c>
      <c r="AD691">
        <v>2011</v>
      </c>
      <c r="AE691">
        <v>5</v>
      </c>
      <c r="AF691">
        <v>15</v>
      </c>
      <c r="AG691" t="s">
        <v>1305</v>
      </c>
      <c r="AH691" t="s">
        <v>1305</v>
      </c>
      <c r="AJ691" t="s">
        <v>4</v>
      </c>
      <c r="AK691" t="s">
        <v>11</v>
      </c>
      <c r="AL691">
        <v>104809</v>
      </c>
      <c r="AM691">
        <v>6611082</v>
      </c>
      <c r="AN691" s="5">
        <v>105000</v>
      </c>
      <c r="AO691" s="5">
        <v>6611000</v>
      </c>
      <c r="AP691">
        <v>7</v>
      </c>
      <c r="AR691">
        <v>8</v>
      </c>
      <c r="AS691" t="s">
        <v>12</v>
      </c>
      <c r="AT691" t="s">
        <v>1306</v>
      </c>
      <c r="AU691">
        <v>100343</v>
      </c>
      <c r="AW691" s="6" t="s">
        <v>14</v>
      </c>
      <c r="AX691">
        <v>1</v>
      </c>
      <c r="AY691" t="s">
        <v>15</v>
      </c>
      <c r="AZ691" t="s">
        <v>1307</v>
      </c>
      <c r="BA691" t="s">
        <v>1308</v>
      </c>
      <c r="BB691">
        <v>8</v>
      </c>
      <c r="BC691" t="s">
        <v>18</v>
      </c>
      <c r="BD691" t="s">
        <v>19</v>
      </c>
      <c r="BE691">
        <v>1</v>
      </c>
      <c r="BF691" s="7">
        <v>41677</v>
      </c>
      <c r="BG691" s="8" t="s">
        <v>20</v>
      </c>
      <c r="BI691">
        <v>3</v>
      </c>
      <c r="BJ691">
        <v>485075</v>
      </c>
      <c r="BK691">
        <v>158031</v>
      </c>
      <c r="BL691" t="s">
        <v>1309</v>
      </c>
      <c r="BN691" t="s">
        <v>1310</v>
      </c>
      <c r="BX691">
        <v>143478</v>
      </c>
    </row>
    <row r="692" spans="1:76" x14ac:dyDescent="0.25">
      <c r="A692">
        <v>257789</v>
      </c>
      <c r="B692">
        <v>303077</v>
      </c>
      <c r="F692" t="s">
        <v>0</v>
      </c>
      <c r="G692" t="s">
        <v>1</v>
      </c>
      <c r="H692" t="s">
        <v>1086</v>
      </c>
      <c r="I692" s="1" t="str">
        <f>HYPERLINK(AT692,"Hb")</f>
        <v>Hb</v>
      </c>
      <c r="K692">
        <v>1</v>
      </c>
      <c r="L692" t="s">
        <v>3</v>
      </c>
      <c r="M692">
        <v>100343</v>
      </c>
      <c r="N692" t="s">
        <v>4</v>
      </c>
      <c r="O692" t="s">
        <v>4</v>
      </c>
      <c r="U692" t="s">
        <v>1079</v>
      </c>
      <c r="V692" s="2">
        <v>1</v>
      </c>
      <c r="W692" t="s">
        <v>1052</v>
      </c>
      <c r="X692" t="s">
        <v>1080</v>
      </c>
      <c r="Y692" s="3" t="s">
        <v>1054</v>
      </c>
      <c r="Z692" s="4">
        <v>7</v>
      </c>
      <c r="AA692" s="5">
        <v>704</v>
      </c>
      <c r="AB692" t="s">
        <v>1080</v>
      </c>
      <c r="AC692" t="s">
        <v>1087</v>
      </c>
      <c r="AD692">
        <v>2011</v>
      </c>
      <c r="AE692">
        <v>8</v>
      </c>
      <c r="AF692">
        <v>9</v>
      </c>
      <c r="AG692" t="s">
        <v>1088</v>
      </c>
      <c r="AH692" t="s">
        <v>1088</v>
      </c>
      <c r="AJ692" t="s">
        <v>4</v>
      </c>
      <c r="AK692" t="s">
        <v>11</v>
      </c>
      <c r="AL692">
        <v>238278</v>
      </c>
      <c r="AM692">
        <v>6579132</v>
      </c>
      <c r="AN692" s="5">
        <v>239000</v>
      </c>
      <c r="AO692" s="5">
        <v>6579000</v>
      </c>
      <c r="AP692">
        <v>71</v>
      </c>
      <c r="AR692">
        <v>8</v>
      </c>
      <c r="AS692" t="s">
        <v>12</v>
      </c>
      <c r="AT692" t="s">
        <v>1089</v>
      </c>
      <c r="AU692">
        <v>100343</v>
      </c>
      <c r="AW692" s="6" t="s">
        <v>14</v>
      </c>
      <c r="AX692">
        <v>1</v>
      </c>
      <c r="AY692" t="s">
        <v>15</v>
      </c>
      <c r="AZ692" t="s">
        <v>1090</v>
      </c>
      <c r="BA692" t="s">
        <v>1091</v>
      </c>
      <c r="BB692">
        <v>8</v>
      </c>
      <c r="BC692" t="s">
        <v>18</v>
      </c>
      <c r="BD692" t="s">
        <v>19</v>
      </c>
      <c r="BE692">
        <v>1</v>
      </c>
      <c r="BF692" s="7">
        <v>41677</v>
      </c>
      <c r="BG692" s="8" t="s">
        <v>20</v>
      </c>
      <c r="BI692">
        <v>3</v>
      </c>
      <c r="BJ692">
        <v>475942</v>
      </c>
      <c r="BK692">
        <v>157993</v>
      </c>
      <c r="BL692" t="s">
        <v>1092</v>
      </c>
      <c r="BN692" t="s">
        <v>1093</v>
      </c>
      <c r="BX692">
        <v>257789</v>
      </c>
    </row>
    <row r="693" spans="1:76" x14ac:dyDescent="0.25">
      <c r="A693">
        <v>205591</v>
      </c>
      <c r="B693">
        <v>323326</v>
      </c>
      <c r="F693" t="s">
        <v>0</v>
      </c>
      <c r="G693" t="s">
        <v>1</v>
      </c>
      <c r="H693" t="s">
        <v>1120</v>
      </c>
      <c r="I693" s="1" t="str">
        <f>HYPERLINK(AT693,"Hb")</f>
        <v>Hb</v>
      </c>
      <c r="K693">
        <v>1</v>
      </c>
      <c r="L693" t="s">
        <v>3</v>
      </c>
      <c r="M693">
        <v>100343</v>
      </c>
      <c r="N693" t="s">
        <v>4</v>
      </c>
      <c r="O693" t="s">
        <v>4</v>
      </c>
      <c r="U693" t="s">
        <v>1121</v>
      </c>
      <c r="V693" s="2">
        <v>1</v>
      </c>
      <c r="W693" t="s">
        <v>1052</v>
      </c>
      <c r="X693" t="s">
        <v>1122</v>
      </c>
      <c r="Y693" s="3" t="s">
        <v>1054</v>
      </c>
      <c r="Z693" s="4">
        <v>7</v>
      </c>
      <c r="AA693" s="5">
        <v>709</v>
      </c>
      <c r="AB693" s="5" t="s">
        <v>1122</v>
      </c>
      <c r="AC693" t="s">
        <v>1123</v>
      </c>
      <c r="AD693">
        <v>2013</v>
      </c>
      <c r="AE693">
        <v>8</v>
      </c>
      <c r="AF693">
        <v>14</v>
      </c>
      <c r="AG693" t="s">
        <v>1098</v>
      </c>
      <c r="AH693" t="s">
        <v>1098</v>
      </c>
      <c r="AJ693" t="s">
        <v>4</v>
      </c>
      <c r="AK693" t="s">
        <v>11</v>
      </c>
      <c r="AL693">
        <v>205292</v>
      </c>
      <c r="AM693">
        <v>6551055</v>
      </c>
      <c r="AN693" s="5">
        <v>205000</v>
      </c>
      <c r="AO693" s="5">
        <v>6551000</v>
      </c>
      <c r="AP693">
        <v>71</v>
      </c>
      <c r="AR693">
        <v>8</v>
      </c>
      <c r="AS693" t="s">
        <v>12</v>
      </c>
      <c r="AT693" t="s">
        <v>1124</v>
      </c>
      <c r="AU693">
        <v>100343</v>
      </c>
      <c r="AW693" s="6" t="s">
        <v>14</v>
      </c>
      <c r="AX693">
        <v>1</v>
      </c>
      <c r="AY693" t="s">
        <v>15</v>
      </c>
      <c r="AZ693" t="s">
        <v>1125</v>
      </c>
      <c r="BA693" t="s">
        <v>1126</v>
      </c>
      <c r="BB693">
        <v>8</v>
      </c>
      <c r="BC693" t="s">
        <v>18</v>
      </c>
      <c r="BD693" t="s">
        <v>19</v>
      </c>
      <c r="BE693">
        <v>1</v>
      </c>
      <c r="BF693" s="7">
        <v>41611</v>
      </c>
      <c r="BG693" s="8" t="s">
        <v>20</v>
      </c>
      <c r="BI693">
        <v>3</v>
      </c>
      <c r="BJ693">
        <v>494890</v>
      </c>
      <c r="BK693">
        <v>157998</v>
      </c>
      <c r="BL693" t="s">
        <v>1127</v>
      </c>
      <c r="BN693" t="s">
        <v>1128</v>
      </c>
      <c r="BX693">
        <v>205591</v>
      </c>
    </row>
    <row r="694" spans="1:76" x14ac:dyDescent="0.25">
      <c r="A694">
        <v>209409</v>
      </c>
      <c r="B694">
        <v>313337</v>
      </c>
      <c r="F694" t="s">
        <v>0</v>
      </c>
      <c r="G694" t="s">
        <v>1</v>
      </c>
      <c r="H694" t="s">
        <v>1129</v>
      </c>
      <c r="I694" s="1" t="str">
        <f>HYPERLINK(AT694,"Hb")</f>
        <v>Hb</v>
      </c>
      <c r="K694">
        <v>1</v>
      </c>
      <c r="L694" t="s">
        <v>3</v>
      </c>
      <c r="M694">
        <v>100343</v>
      </c>
      <c r="N694" t="s">
        <v>4</v>
      </c>
      <c r="O694" t="s">
        <v>4</v>
      </c>
      <c r="U694" t="s">
        <v>1130</v>
      </c>
      <c r="V694" s="2">
        <v>1</v>
      </c>
      <c r="W694" t="s">
        <v>1052</v>
      </c>
      <c r="X694" t="s">
        <v>1122</v>
      </c>
      <c r="Y694" s="3" t="s">
        <v>1054</v>
      </c>
      <c r="Z694" s="4">
        <v>7</v>
      </c>
      <c r="AA694" s="5">
        <v>709</v>
      </c>
      <c r="AB694" s="5" t="s">
        <v>1122</v>
      </c>
      <c r="AC694" t="s">
        <v>1131</v>
      </c>
      <c r="AD694">
        <v>2014</v>
      </c>
      <c r="AE694">
        <v>5</v>
      </c>
      <c r="AF694">
        <v>5</v>
      </c>
      <c r="AG694" t="s">
        <v>1098</v>
      </c>
      <c r="AH694" t="s">
        <v>1098</v>
      </c>
      <c r="AJ694" t="s">
        <v>4</v>
      </c>
      <c r="AK694" t="s">
        <v>11</v>
      </c>
      <c r="AL694">
        <v>213391</v>
      </c>
      <c r="AM694">
        <v>6552217</v>
      </c>
      <c r="AN694" s="5">
        <v>213000</v>
      </c>
      <c r="AO694" s="5">
        <v>6553000</v>
      </c>
      <c r="AP694">
        <v>7</v>
      </c>
      <c r="AR694">
        <v>8</v>
      </c>
      <c r="AS694" t="s">
        <v>1132</v>
      </c>
      <c r="AT694" t="s">
        <v>1133</v>
      </c>
      <c r="AU694">
        <v>100343</v>
      </c>
      <c r="AW694" s="6" t="s">
        <v>14</v>
      </c>
      <c r="AX694">
        <v>1</v>
      </c>
      <c r="AY694" t="s">
        <v>15</v>
      </c>
      <c r="AZ694" t="s">
        <v>1134</v>
      </c>
      <c r="BA694" t="s">
        <v>1135</v>
      </c>
      <c r="BB694">
        <v>8</v>
      </c>
      <c r="BC694" t="s">
        <v>18</v>
      </c>
      <c r="BD694" t="s">
        <v>19</v>
      </c>
      <c r="BE694">
        <v>1</v>
      </c>
      <c r="BF694" s="7">
        <v>42137</v>
      </c>
      <c r="BG694" s="8" t="s">
        <v>20</v>
      </c>
      <c r="BI694">
        <v>3</v>
      </c>
      <c r="BJ694">
        <v>485453</v>
      </c>
      <c r="BK694">
        <v>157999</v>
      </c>
      <c r="BL694" t="s">
        <v>1136</v>
      </c>
      <c r="BN694" t="s">
        <v>1137</v>
      </c>
      <c r="BX694">
        <v>209409</v>
      </c>
    </row>
    <row r="695" spans="1:76" x14ac:dyDescent="0.25">
      <c r="A695">
        <v>214445</v>
      </c>
      <c r="B695">
        <v>313398</v>
      </c>
      <c r="F695" t="s">
        <v>0</v>
      </c>
      <c r="G695" t="s">
        <v>1</v>
      </c>
      <c r="H695" t="s">
        <v>1161</v>
      </c>
      <c r="I695" s="1" t="str">
        <f>HYPERLINK(AT695,"Hb")</f>
        <v>Hb</v>
      </c>
      <c r="K695">
        <v>1</v>
      </c>
      <c r="L695" t="s">
        <v>3</v>
      </c>
      <c r="M695">
        <v>100343</v>
      </c>
      <c r="N695" t="s">
        <v>4</v>
      </c>
      <c r="O695" t="s">
        <v>4</v>
      </c>
      <c r="U695" t="s">
        <v>1162</v>
      </c>
      <c r="V695" s="2">
        <v>1</v>
      </c>
      <c r="W695" t="s">
        <v>1052</v>
      </c>
      <c r="X695" t="s">
        <v>1122</v>
      </c>
      <c r="Y695" s="3" t="s">
        <v>1054</v>
      </c>
      <c r="Z695" s="4">
        <v>7</v>
      </c>
      <c r="AA695" s="5">
        <v>709</v>
      </c>
      <c r="AB695" s="5" t="s">
        <v>1122</v>
      </c>
      <c r="AC695" t="s">
        <v>1163</v>
      </c>
      <c r="AD695">
        <v>2014</v>
      </c>
      <c r="AE695">
        <v>6</v>
      </c>
      <c r="AF695">
        <v>30</v>
      </c>
      <c r="AG695" t="s">
        <v>1098</v>
      </c>
      <c r="AH695" t="s">
        <v>1098</v>
      </c>
      <c r="AJ695" t="s">
        <v>4</v>
      </c>
      <c r="AK695" t="s">
        <v>11</v>
      </c>
      <c r="AL695">
        <v>216742</v>
      </c>
      <c r="AM695">
        <v>6559165</v>
      </c>
      <c r="AN695" s="5">
        <v>217000</v>
      </c>
      <c r="AO695" s="5">
        <v>6559000</v>
      </c>
      <c r="AP695">
        <v>7</v>
      </c>
      <c r="AR695">
        <v>8</v>
      </c>
      <c r="AS695" t="s">
        <v>12</v>
      </c>
      <c r="AT695" t="s">
        <v>1164</v>
      </c>
      <c r="AU695">
        <v>100343</v>
      </c>
      <c r="AW695" s="6" t="s">
        <v>14</v>
      </c>
      <c r="AX695">
        <v>1</v>
      </c>
      <c r="AY695" t="s">
        <v>15</v>
      </c>
      <c r="AZ695" t="s">
        <v>1165</v>
      </c>
      <c r="BA695" t="s">
        <v>1166</v>
      </c>
      <c r="BB695">
        <v>8</v>
      </c>
      <c r="BC695" t="s">
        <v>18</v>
      </c>
      <c r="BD695" t="s">
        <v>19</v>
      </c>
      <c r="BE695">
        <v>1</v>
      </c>
      <c r="BF695" s="7">
        <v>42137</v>
      </c>
      <c r="BG695" s="8" t="s">
        <v>20</v>
      </c>
      <c r="BI695">
        <v>3</v>
      </c>
      <c r="BJ695">
        <v>485510</v>
      </c>
      <c r="BK695">
        <v>158000</v>
      </c>
      <c r="BL695" t="s">
        <v>1167</v>
      </c>
      <c r="BN695" t="s">
        <v>1168</v>
      </c>
      <c r="BX695">
        <v>214445</v>
      </c>
    </row>
    <row r="696" spans="1:76" x14ac:dyDescent="0.25">
      <c r="A696">
        <v>396569</v>
      </c>
      <c r="B696">
        <v>280671</v>
      </c>
      <c r="F696" t="s">
        <v>0</v>
      </c>
      <c r="G696" t="s">
        <v>1</v>
      </c>
      <c r="H696" t="s">
        <v>2</v>
      </c>
      <c r="I696" s="1" t="str">
        <f>HYPERLINK(AT696,"Hb")</f>
        <v>Hb</v>
      </c>
      <c r="K696">
        <v>1</v>
      </c>
      <c r="L696" t="s">
        <v>3</v>
      </c>
      <c r="M696">
        <v>100343</v>
      </c>
      <c r="N696" t="s">
        <v>4</v>
      </c>
      <c r="O696" t="s">
        <v>4</v>
      </c>
      <c r="U696" t="s">
        <v>5</v>
      </c>
      <c r="V696" s="2">
        <v>1</v>
      </c>
      <c r="W696" t="s">
        <v>6</v>
      </c>
      <c r="X696" t="s">
        <v>7</v>
      </c>
      <c r="Y696" s="3" t="s">
        <v>8</v>
      </c>
      <c r="Z696" s="4">
        <v>1</v>
      </c>
      <c r="AA696" s="5">
        <v>111</v>
      </c>
      <c r="AB696" s="5" t="s">
        <v>7</v>
      </c>
      <c r="AC696" t="s">
        <v>9</v>
      </c>
      <c r="AD696">
        <v>2014</v>
      </c>
      <c r="AE696">
        <v>5</v>
      </c>
      <c r="AF696">
        <v>10</v>
      </c>
      <c r="AG696" t="s">
        <v>10</v>
      </c>
      <c r="AH696" t="s">
        <v>10</v>
      </c>
      <c r="AJ696" t="s">
        <v>4</v>
      </c>
      <c r="AK696" t="s">
        <v>11</v>
      </c>
      <c r="AL696">
        <v>266279</v>
      </c>
      <c r="AM696">
        <v>6555555</v>
      </c>
      <c r="AN696" s="5">
        <v>267000</v>
      </c>
      <c r="AO696" s="5">
        <v>6555000</v>
      </c>
      <c r="AP696">
        <v>1</v>
      </c>
      <c r="AR696">
        <v>8</v>
      </c>
      <c r="AS696" t="s">
        <v>12</v>
      </c>
      <c r="AT696" t="s">
        <v>13</v>
      </c>
      <c r="AU696">
        <v>100343</v>
      </c>
      <c r="AW696" s="6" t="s">
        <v>14</v>
      </c>
      <c r="AX696">
        <v>1</v>
      </c>
      <c r="AY696" t="s">
        <v>15</v>
      </c>
      <c r="AZ696" t="s">
        <v>16</v>
      </c>
      <c r="BA696" t="s">
        <v>17</v>
      </c>
      <c r="BB696">
        <v>8</v>
      </c>
      <c r="BC696" t="s">
        <v>18</v>
      </c>
      <c r="BD696" t="s">
        <v>19</v>
      </c>
      <c r="BE696">
        <v>1</v>
      </c>
      <c r="BF696" s="7">
        <v>42287</v>
      </c>
      <c r="BG696" s="8" t="s">
        <v>20</v>
      </c>
      <c r="BI696">
        <v>3</v>
      </c>
      <c r="BJ696">
        <v>453557</v>
      </c>
      <c r="BK696">
        <v>157913</v>
      </c>
      <c r="BL696" t="s">
        <v>21</v>
      </c>
      <c r="BN696" t="s">
        <v>22</v>
      </c>
      <c r="BX696">
        <v>396569</v>
      </c>
    </row>
    <row r="697" spans="1:76" x14ac:dyDescent="0.25">
      <c r="A697">
        <v>208678</v>
      </c>
      <c r="B697">
        <v>325046</v>
      </c>
      <c r="F697" t="s">
        <v>0</v>
      </c>
      <c r="G697" t="s">
        <v>1</v>
      </c>
      <c r="H697" t="s">
        <v>1138</v>
      </c>
      <c r="I697" s="1" t="str">
        <f>HYPERLINK(AT697,"Hb")</f>
        <v>Hb</v>
      </c>
      <c r="K697">
        <v>1</v>
      </c>
      <c r="L697" t="s">
        <v>3</v>
      </c>
      <c r="M697">
        <v>100343</v>
      </c>
      <c r="N697" t="s">
        <v>4</v>
      </c>
      <c r="O697" t="s">
        <v>4</v>
      </c>
      <c r="U697" t="s">
        <v>1139</v>
      </c>
      <c r="V697" s="2">
        <v>1</v>
      </c>
      <c r="W697" t="s">
        <v>1052</v>
      </c>
      <c r="X697" t="s">
        <v>1122</v>
      </c>
      <c r="Y697" s="3" t="s">
        <v>1054</v>
      </c>
      <c r="Z697" s="4">
        <v>7</v>
      </c>
      <c r="AA697" s="5">
        <v>709</v>
      </c>
      <c r="AB697" s="5" t="s">
        <v>1122</v>
      </c>
      <c r="AC697" t="s">
        <v>1140</v>
      </c>
      <c r="AD697">
        <v>2015</v>
      </c>
      <c r="AE697">
        <v>6</v>
      </c>
      <c r="AF697">
        <v>27</v>
      </c>
      <c r="AG697" t="s">
        <v>1098</v>
      </c>
      <c r="AH697" t="s">
        <v>1098</v>
      </c>
      <c r="AJ697" t="s">
        <v>4</v>
      </c>
      <c r="AK697" t="s">
        <v>11</v>
      </c>
      <c r="AL697">
        <v>212207</v>
      </c>
      <c r="AM697">
        <v>6556330</v>
      </c>
      <c r="AN697" s="5">
        <v>213000</v>
      </c>
      <c r="AO697" s="5">
        <v>6557000</v>
      </c>
      <c r="AP697">
        <v>7</v>
      </c>
      <c r="AR697">
        <v>8</v>
      </c>
      <c r="AS697" t="s">
        <v>12</v>
      </c>
      <c r="AT697" t="s">
        <v>1141</v>
      </c>
      <c r="AU697">
        <v>100343</v>
      </c>
      <c r="AW697" s="6" t="s">
        <v>14</v>
      </c>
      <c r="AX697">
        <v>1</v>
      </c>
      <c r="AY697" t="s">
        <v>15</v>
      </c>
      <c r="AZ697" t="s">
        <v>1142</v>
      </c>
      <c r="BA697" t="s">
        <v>1143</v>
      </c>
      <c r="BB697">
        <v>8</v>
      </c>
      <c r="BC697" t="s">
        <v>18</v>
      </c>
      <c r="BD697" t="s">
        <v>19</v>
      </c>
      <c r="BE697">
        <v>1</v>
      </c>
      <c r="BF697" s="7">
        <v>42340</v>
      </c>
      <c r="BG697" s="8" t="s">
        <v>20</v>
      </c>
      <c r="BI697">
        <v>3</v>
      </c>
      <c r="BJ697">
        <v>496298</v>
      </c>
      <c r="BK697">
        <v>158001</v>
      </c>
      <c r="BL697" t="s">
        <v>1144</v>
      </c>
      <c r="BN697" t="s">
        <v>1145</v>
      </c>
      <c r="BX697">
        <v>208678</v>
      </c>
    </row>
    <row r="698" spans="1:76" x14ac:dyDescent="0.25">
      <c r="A698">
        <v>228547</v>
      </c>
      <c r="B698">
        <v>300149</v>
      </c>
      <c r="F698" t="s">
        <v>0</v>
      </c>
      <c r="G698" t="s">
        <v>1</v>
      </c>
      <c r="H698" t="s">
        <v>990</v>
      </c>
      <c r="I698" s="1" t="str">
        <f>HYPERLINK(AT698,"Hb")</f>
        <v>Hb</v>
      </c>
      <c r="K698">
        <v>1</v>
      </c>
      <c r="L698" t="s">
        <v>3</v>
      </c>
      <c r="M698">
        <v>100343</v>
      </c>
      <c r="N698" t="s">
        <v>4</v>
      </c>
      <c r="O698" t="s">
        <v>4</v>
      </c>
      <c r="U698" t="s">
        <v>975</v>
      </c>
      <c r="V698" s="2">
        <v>1</v>
      </c>
      <c r="W698" t="s">
        <v>6</v>
      </c>
      <c r="X698" t="s">
        <v>976</v>
      </c>
      <c r="Y698" t="s">
        <v>977</v>
      </c>
      <c r="Z698" s="4">
        <v>6</v>
      </c>
      <c r="AA698" s="5">
        <v>602</v>
      </c>
      <c r="AB698" s="5" t="s">
        <v>976</v>
      </c>
      <c r="AC698" t="s">
        <v>991</v>
      </c>
      <c r="AD698">
        <v>2015</v>
      </c>
      <c r="AE698">
        <v>8</v>
      </c>
      <c r="AF698">
        <v>26</v>
      </c>
      <c r="AG698" t="s">
        <v>207</v>
      </c>
      <c r="AH698" t="s">
        <v>207</v>
      </c>
      <c r="AJ698" t="s">
        <v>4</v>
      </c>
      <c r="AK698" t="s">
        <v>11</v>
      </c>
      <c r="AL698">
        <v>228867</v>
      </c>
      <c r="AM698">
        <v>6626762</v>
      </c>
      <c r="AN698" s="5">
        <v>229000</v>
      </c>
      <c r="AO698" s="5">
        <v>6627000</v>
      </c>
      <c r="AP698">
        <v>707</v>
      </c>
      <c r="AR698">
        <v>8</v>
      </c>
      <c r="AS698" t="s">
        <v>12</v>
      </c>
      <c r="AT698" t="s">
        <v>992</v>
      </c>
      <c r="AU698">
        <v>100343</v>
      </c>
      <c r="AW698" s="6" t="s">
        <v>14</v>
      </c>
      <c r="AX698">
        <v>1</v>
      </c>
      <c r="AY698" t="s">
        <v>15</v>
      </c>
      <c r="AZ698" t="s">
        <v>980</v>
      </c>
      <c r="BA698" t="s">
        <v>993</v>
      </c>
      <c r="BB698">
        <v>8</v>
      </c>
      <c r="BC698" t="s">
        <v>18</v>
      </c>
      <c r="BD698" t="s">
        <v>19</v>
      </c>
      <c r="BE698">
        <v>1</v>
      </c>
      <c r="BF698" s="7">
        <v>42356</v>
      </c>
      <c r="BG698" s="8" t="s">
        <v>20</v>
      </c>
      <c r="BI698">
        <v>3</v>
      </c>
      <c r="BJ698">
        <v>473240</v>
      </c>
      <c r="BK698">
        <v>157988</v>
      </c>
      <c r="BL698" t="s">
        <v>994</v>
      </c>
      <c r="BN698" t="s">
        <v>995</v>
      </c>
      <c r="BX698">
        <v>228547</v>
      </c>
    </row>
    <row r="699" spans="1:76" x14ac:dyDescent="0.25">
      <c r="A699">
        <v>331046</v>
      </c>
      <c r="B699">
        <v>325776</v>
      </c>
      <c r="F699" t="s">
        <v>226</v>
      </c>
      <c r="G699" t="s">
        <v>1</v>
      </c>
      <c r="H699">
        <v>63542</v>
      </c>
      <c r="I699" s="1" t="str">
        <f>HYPERLINK(AT699,"Hb")</f>
        <v>Hb</v>
      </c>
      <c r="K699">
        <v>1</v>
      </c>
      <c r="L699" t="s">
        <v>3</v>
      </c>
      <c r="M699">
        <v>100343</v>
      </c>
      <c r="N699" t="s">
        <v>4</v>
      </c>
      <c r="O699" t="s">
        <v>4</v>
      </c>
      <c r="U699" t="s">
        <v>237</v>
      </c>
      <c r="V699" s="2">
        <v>1</v>
      </c>
      <c r="W699" t="s">
        <v>227</v>
      </c>
      <c r="X699" t="s">
        <v>216</v>
      </c>
      <c r="Y699" t="s">
        <v>48</v>
      </c>
      <c r="Z699" s="4">
        <v>2</v>
      </c>
      <c r="AA699" s="5">
        <v>301</v>
      </c>
      <c r="AB699" s="5" t="s">
        <v>216</v>
      </c>
      <c r="AC699" t="s">
        <v>267</v>
      </c>
      <c r="AG699" t="s">
        <v>350</v>
      </c>
      <c r="AH699" t="s">
        <v>350</v>
      </c>
      <c r="AJ699" t="s">
        <v>4</v>
      </c>
      <c r="AK699" t="s">
        <v>11</v>
      </c>
      <c r="AL699">
        <v>256183</v>
      </c>
      <c r="AM699">
        <v>6656435</v>
      </c>
      <c r="AN699" s="5">
        <v>257000</v>
      </c>
      <c r="AO699" s="5">
        <v>6657000</v>
      </c>
      <c r="AP699">
        <v>1118</v>
      </c>
      <c r="AR699" t="s">
        <v>230</v>
      </c>
      <c r="AT699" t="s">
        <v>351</v>
      </c>
      <c r="AU699">
        <v>100343</v>
      </c>
      <c r="AW699" s="9" t="s">
        <v>99</v>
      </c>
      <c r="BA699" t="s">
        <v>352</v>
      </c>
      <c r="BD699" t="s">
        <v>230</v>
      </c>
      <c r="BE699">
        <v>1</v>
      </c>
      <c r="BF699" s="7">
        <v>38465</v>
      </c>
      <c r="BG699" s="6" t="s">
        <v>232</v>
      </c>
      <c r="BI699">
        <v>3</v>
      </c>
      <c r="BJ699">
        <v>7172</v>
      </c>
      <c r="BL699" t="s">
        <v>353</v>
      </c>
      <c r="BN699" t="s">
        <v>353</v>
      </c>
      <c r="BP699" t="s">
        <v>354</v>
      </c>
      <c r="BQ699" t="s">
        <v>235</v>
      </c>
      <c r="BX699">
        <v>331046</v>
      </c>
    </row>
    <row r="700" spans="1:76" x14ac:dyDescent="0.25">
      <c r="A700">
        <v>331047</v>
      </c>
      <c r="B700">
        <v>325779</v>
      </c>
      <c r="F700" t="s">
        <v>226</v>
      </c>
      <c r="G700" t="s">
        <v>1</v>
      </c>
      <c r="H700">
        <v>63545</v>
      </c>
      <c r="I700" s="1" t="str">
        <f>HYPERLINK(AT700,"Hb")</f>
        <v>Hb</v>
      </c>
      <c r="K700">
        <v>1</v>
      </c>
      <c r="L700" t="s">
        <v>3</v>
      </c>
      <c r="M700">
        <v>100343</v>
      </c>
      <c r="N700" t="s">
        <v>4</v>
      </c>
      <c r="O700" t="s">
        <v>4</v>
      </c>
      <c r="U700" t="s">
        <v>237</v>
      </c>
      <c r="V700" s="2">
        <v>1</v>
      </c>
      <c r="W700" t="s">
        <v>227</v>
      </c>
      <c r="X700" t="s">
        <v>216</v>
      </c>
      <c r="Y700" t="s">
        <v>48</v>
      </c>
      <c r="Z700" s="4">
        <v>2</v>
      </c>
      <c r="AA700" s="5">
        <v>301</v>
      </c>
      <c r="AB700" s="5" t="s">
        <v>216</v>
      </c>
      <c r="AC700" t="s">
        <v>355</v>
      </c>
      <c r="AG700" t="s">
        <v>356</v>
      </c>
      <c r="AH700" t="s">
        <v>356</v>
      </c>
      <c r="AJ700" t="s">
        <v>4</v>
      </c>
      <c r="AK700" t="s">
        <v>11</v>
      </c>
      <c r="AL700">
        <v>256183</v>
      </c>
      <c r="AM700">
        <v>6656435</v>
      </c>
      <c r="AN700" s="5">
        <v>257000</v>
      </c>
      <c r="AO700" s="5">
        <v>6657000</v>
      </c>
      <c r="AP700">
        <v>1118</v>
      </c>
      <c r="AR700" t="s">
        <v>230</v>
      </c>
      <c r="AT700" t="s">
        <v>357</v>
      </c>
      <c r="AU700">
        <v>100343</v>
      </c>
      <c r="AW700" s="9" t="s">
        <v>99</v>
      </c>
      <c r="BA700" t="s">
        <v>358</v>
      </c>
      <c r="BD700" t="s">
        <v>230</v>
      </c>
      <c r="BE700">
        <v>1</v>
      </c>
      <c r="BF700" s="7">
        <v>38465</v>
      </c>
      <c r="BG700" s="6" t="s">
        <v>232</v>
      </c>
      <c r="BI700">
        <v>3</v>
      </c>
      <c r="BJ700">
        <v>7173</v>
      </c>
      <c r="BL700" t="s">
        <v>359</v>
      </c>
      <c r="BN700" t="s">
        <v>359</v>
      </c>
      <c r="BP700" t="s">
        <v>354</v>
      </c>
      <c r="BQ700" t="s">
        <v>235</v>
      </c>
      <c r="BX700">
        <v>331047</v>
      </c>
    </row>
    <row r="701" spans="1:76" x14ac:dyDescent="0.25">
      <c r="A701">
        <v>331048</v>
      </c>
      <c r="B701">
        <v>325780</v>
      </c>
      <c r="F701" t="s">
        <v>226</v>
      </c>
      <c r="G701" t="s">
        <v>1</v>
      </c>
      <c r="H701">
        <v>63546</v>
      </c>
      <c r="I701" s="1" t="str">
        <f>HYPERLINK(AT701,"Hb")</f>
        <v>Hb</v>
      </c>
      <c r="K701">
        <v>1</v>
      </c>
      <c r="L701" t="s">
        <v>3</v>
      </c>
      <c r="M701">
        <v>100343</v>
      </c>
      <c r="N701" t="s">
        <v>4</v>
      </c>
      <c r="O701" t="s">
        <v>4</v>
      </c>
      <c r="U701" t="s">
        <v>237</v>
      </c>
      <c r="V701" s="2">
        <v>1</v>
      </c>
      <c r="W701" t="s">
        <v>227</v>
      </c>
      <c r="X701" t="s">
        <v>216</v>
      </c>
      <c r="Y701" t="s">
        <v>48</v>
      </c>
      <c r="Z701" s="4">
        <v>2</v>
      </c>
      <c r="AA701" s="5">
        <v>301</v>
      </c>
      <c r="AB701" s="5" t="s">
        <v>216</v>
      </c>
      <c r="AC701" t="s">
        <v>247</v>
      </c>
      <c r="AG701" t="s">
        <v>356</v>
      </c>
      <c r="AH701" t="s">
        <v>356</v>
      </c>
      <c r="AJ701" t="s">
        <v>4</v>
      </c>
      <c r="AK701" t="s">
        <v>11</v>
      </c>
      <c r="AL701">
        <v>256183</v>
      </c>
      <c r="AM701">
        <v>6656435</v>
      </c>
      <c r="AN701" s="5">
        <v>257000</v>
      </c>
      <c r="AO701" s="5">
        <v>6657000</v>
      </c>
      <c r="AP701">
        <v>1118</v>
      </c>
      <c r="AR701" t="s">
        <v>230</v>
      </c>
      <c r="AT701" t="s">
        <v>360</v>
      </c>
      <c r="AU701">
        <v>100343</v>
      </c>
      <c r="AW701" s="9" t="s">
        <v>99</v>
      </c>
      <c r="BA701" t="s">
        <v>361</v>
      </c>
      <c r="BD701" t="s">
        <v>230</v>
      </c>
      <c r="BE701">
        <v>1</v>
      </c>
      <c r="BF701" s="7">
        <v>38465</v>
      </c>
      <c r="BG701" s="6" t="s">
        <v>232</v>
      </c>
      <c r="BI701">
        <v>3</v>
      </c>
      <c r="BJ701">
        <v>7174</v>
      </c>
      <c r="BL701" t="s">
        <v>362</v>
      </c>
      <c r="BN701" t="s">
        <v>362</v>
      </c>
      <c r="BP701" t="s">
        <v>354</v>
      </c>
      <c r="BQ701" t="s">
        <v>235</v>
      </c>
      <c r="BX701">
        <v>331048</v>
      </c>
    </row>
    <row r="702" spans="1:76" x14ac:dyDescent="0.25">
      <c r="A702">
        <v>331049</v>
      </c>
      <c r="B702">
        <v>325786</v>
      </c>
      <c r="F702" t="s">
        <v>226</v>
      </c>
      <c r="G702" t="s">
        <v>1</v>
      </c>
      <c r="H702">
        <v>63553</v>
      </c>
      <c r="I702" s="1" t="str">
        <f>HYPERLINK(AT702,"Hb")</f>
        <v>Hb</v>
      </c>
      <c r="K702">
        <v>1</v>
      </c>
      <c r="L702" t="s">
        <v>3</v>
      </c>
      <c r="M702">
        <v>100343</v>
      </c>
      <c r="N702" t="s">
        <v>4</v>
      </c>
      <c r="O702" t="s">
        <v>4</v>
      </c>
      <c r="U702" t="s">
        <v>237</v>
      </c>
      <c r="V702" s="2">
        <v>1</v>
      </c>
      <c r="W702" t="s">
        <v>227</v>
      </c>
      <c r="X702" t="s">
        <v>216</v>
      </c>
      <c r="Y702" t="s">
        <v>48</v>
      </c>
      <c r="Z702" s="4">
        <v>2</v>
      </c>
      <c r="AA702" s="5">
        <v>301</v>
      </c>
      <c r="AB702" s="5" t="s">
        <v>216</v>
      </c>
      <c r="AC702" t="s">
        <v>306</v>
      </c>
      <c r="AG702" t="s">
        <v>363</v>
      </c>
      <c r="AH702" t="s">
        <v>363</v>
      </c>
      <c r="AJ702" t="s">
        <v>4</v>
      </c>
      <c r="AK702" t="s">
        <v>11</v>
      </c>
      <c r="AL702">
        <v>256183</v>
      </c>
      <c r="AM702">
        <v>6656435</v>
      </c>
      <c r="AN702" s="5">
        <v>257000</v>
      </c>
      <c r="AO702" s="5">
        <v>6657000</v>
      </c>
      <c r="AP702">
        <v>1118</v>
      </c>
      <c r="AR702" t="s">
        <v>230</v>
      </c>
      <c r="AT702" t="s">
        <v>364</v>
      </c>
      <c r="AU702">
        <v>100343</v>
      </c>
      <c r="AW702" s="9" t="s">
        <v>99</v>
      </c>
      <c r="BA702" t="s">
        <v>365</v>
      </c>
      <c r="BD702" t="s">
        <v>230</v>
      </c>
      <c r="BE702">
        <v>1</v>
      </c>
      <c r="BF702" s="7">
        <v>38465</v>
      </c>
      <c r="BG702" s="6" t="s">
        <v>232</v>
      </c>
      <c r="BI702">
        <v>3</v>
      </c>
      <c r="BJ702">
        <v>7175</v>
      </c>
      <c r="BL702" t="s">
        <v>366</v>
      </c>
      <c r="BN702" t="s">
        <v>366</v>
      </c>
      <c r="BP702" t="s">
        <v>354</v>
      </c>
      <c r="BQ702" t="s">
        <v>235</v>
      </c>
      <c r="BX702">
        <v>331049</v>
      </c>
    </row>
    <row r="703" spans="1:76" x14ac:dyDescent="0.25">
      <c r="A703">
        <v>64921</v>
      </c>
      <c r="B703">
        <v>325851</v>
      </c>
      <c r="F703" t="s">
        <v>226</v>
      </c>
      <c r="G703" t="s">
        <v>1</v>
      </c>
      <c r="H703">
        <v>63617</v>
      </c>
      <c r="I703" s="1" t="str">
        <f>HYPERLINK(AT703,"Hb")</f>
        <v>Hb</v>
      </c>
      <c r="K703">
        <v>1</v>
      </c>
      <c r="L703" t="s">
        <v>3</v>
      </c>
      <c r="M703">
        <v>100343</v>
      </c>
      <c r="N703" t="s">
        <v>4</v>
      </c>
      <c r="O703" t="s">
        <v>4</v>
      </c>
      <c r="U703" t="s">
        <v>3681</v>
      </c>
      <c r="V703" s="2">
        <v>1</v>
      </c>
      <c r="W703" t="s">
        <v>553</v>
      </c>
      <c r="X703" t="s">
        <v>3667</v>
      </c>
      <c r="Y703" s="3" t="s">
        <v>3400</v>
      </c>
      <c r="Z703" s="4">
        <v>14</v>
      </c>
      <c r="AA703" s="5">
        <v>1441</v>
      </c>
      <c r="AB703" s="5" t="s">
        <v>3668</v>
      </c>
      <c r="AC703" t="s">
        <v>3682</v>
      </c>
      <c r="AG703" t="s">
        <v>3683</v>
      </c>
      <c r="AH703" t="s">
        <v>3683</v>
      </c>
      <c r="AJ703" t="s">
        <v>4</v>
      </c>
      <c r="AK703" t="s">
        <v>11</v>
      </c>
      <c r="AL703">
        <v>-3519</v>
      </c>
      <c r="AM703">
        <v>6917215</v>
      </c>
      <c r="AN703" s="5">
        <v>-3000</v>
      </c>
      <c r="AO703" s="5">
        <v>6917000</v>
      </c>
      <c r="AP703">
        <v>1414</v>
      </c>
      <c r="AR703" t="s">
        <v>230</v>
      </c>
      <c r="AT703" t="s">
        <v>3684</v>
      </c>
      <c r="AU703">
        <v>100343</v>
      </c>
      <c r="AW703" s="9" t="s">
        <v>99</v>
      </c>
      <c r="BA703" s="13" t="s">
        <v>3685</v>
      </c>
      <c r="BD703" t="s">
        <v>230</v>
      </c>
      <c r="BE703">
        <v>1</v>
      </c>
      <c r="BF703" s="7">
        <v>37003</v>
      </c>
      <c r="BG703" s="6" t="s">
        <v>232</v>
      </c>
      <c r="BI703">
        <v>3</v>
      </c>
      <c r="BJ703">
        <v>7177</v>
      </c>
      <c r="BL703" t="s">
        <v>3686</v>
      </c>
      <c r="BN703" t="s">
        <v>3686</v>
      </c>
      <c r="BP703" t="s">
        <v>3687</v>
      </c>
      <c r="BQ703" t="s">
        <v>3688</v>
      </c>
      <c r="BX703">
        <v>64921</v>
      </c>
    </row>
    <row r="704" spans="1:76" x14ac:dyDescent="0.25">
      <c r="A704">
        <v>41163</v>
      </c>
      <c r="B704">
        <v>325828</v>
      </c>
      <c r="F704" t="s">
        <v>226</v>
      </c>
      <c r="G704" t="s">
        <v>1</v>
      </c>
      <c r="H704">
        <v>63594</v>
      </c>
      <c r="I704" s="1" t="str">
        <f>HYPERLINK(AT704,"Hb")</f>
        <v>Hb</v>
      </c>
      <c r="K704">
        <v>1</v>
      </c>
      <c r="L704" t="s">
        <v>3</v>
      </c>
      <c r="M704">
        <v>100343</v>
      </c>
      <c r="N704" t="s">
        <v>4</v>
      </c>
      <c r="O704" t="s">
        <v>4</v>
      </c>
      <c r="U704" t="s">
        <v>2376</v>
      </c>
      <c r="V704" s="2">
        <v>1</v>
      </c>
      <c r="W704" t="s">
        <v>553</v>
      </c>
      <c r="X704" t="s">
        <v>2324</v>
      </c>
      <c r="Y704" s="3" t="s">
        <v>2325</v>
      </c>
      <c r="Z704" s="4">
        <v>12</v>
      </c>
      <c r="AA704" s="5">
        <v>1201</v>
      </c>
      <c r="AB704" s="5" t="s">
        <v>2324</v>
      </c>
      <c r="AC704" t="s">
        <v>2396</v>
      </c>
      <c r="AG704" t="s">
        <v>2397</v>
      </c>
      <c r="AH704" t="s">
        <v>2397</v>
      </c>
      <c r="AJ704" t="s">
        <v>4</v>
      </c>
      <c r="AK704" t="s">
        <v>11</v>
      </c>
      <c r="AL704">
        <v>-30637</v>
      </c>
      <c r="AM704">
        <v>6733363</v>
      </c>
      <c r="AN704" s="5">
        <v>-31000</v>
      </c>
      <c r="AO704" s="5">
        <v>6733000</v>
      </c>
      <c r="AP704">
        <v>391</v>
      </c>
      <c r="AR704" t="s">
        <v>230</v>
      </c>
      <c r="AT704" t="s">
        <v>2398</v>
      </c>
      <c r="AU704">
        <v>100343</v>
      </c>
      <c r="AW704" s="9" t="s">
        <v>99</v>
      </c>
      <c r="BA704" t="s">
        <v>2399</v>
      </c>
      <c r="BD704" t="s">
        <v>230</v>
      </c>
      <c r="BE704">
        <v>1</v>
      </c>
      <c r="BF704" s="7">
        <v>34005</v>
      </c>
      <c r="BG704" s="6" t="s">
        <v>232</v>
      </c>
      <c r="BI704">
        <v>3</v>
      </c>
      <c r="BJ704">
        <v>7176</v>
      </c>
      <c r="BL704" t="s">
        <v>2400</v>
      </c>
      <c r="BN704" t="s">
        <v>2400</v>
      </c>
      <c r="BP704" t="s">
        <v>2401</v>
      </c>
      <c r="BQ704" t="s">
        <v>235</v>
      </c>
      <c r="BX704">
        <v>41163</v>
      </c>
    </row>
    <row r="705" spans="1:76" x14ac:dyDescent="0.25">
      <c r="A705">
        <v>537969</v>
      </c>
      <c r="B705">
        <v>325858</v>
      </c>
      <c r="F705" t="s">
        <v>226</v>
      </c>
      <c r="G705" t="s">
        <v>1</v>
      </c>
      <c r="H705">
        <v>63624</v>
      </c>
      <c r="I705" s="1" t="str">
        <f>HYPERLINK(AT705,"Hb")</f>
        <v>Hb</v>
      </c>
      <c r="K705">
        <v>1</v>
      </c>
      <c r="L705" t="s">
        <v>3</v>
      </c>
      <c r="M705">
        <v>100343</v>
      </c>
      <c r="N705" t="s">
        <v>4</v>
      </c>
      <c r="O705" t="s">
        <v>4</v>
      </c>
      <c r="W705" t="s">
        <v>5072</v>
      </c>
      <c r="X705" t="s">
        <v>5098</v>
      </c>
      <c r="Y705" t="s">
        <v>5074</v>
      </c>
      <c r="Z705" s="4">
        <v>16</v>
      </c>
      <c r="AA705" s="5">
        <v>1601</v>
      </c>
      <c r="AB705" t="s">
        <v>5098</v>
      </c>
      <c r="AC705" t="s">
        <v>5520</v>
      </c>
      <c r="AG705" t="s">
        <v>356</v>
      </c>
      <c r="AH705" t="s">
        <v>356</v>
      </c>
      <c r="AJ705" t="s">
        <v>4</v>
      </c>
      <c r="AK705" t="s">
        <v>11</v>
      </c>
      <c r="AR705" t="s">
        <v>230</v>
      </c>
      <c r="AT705" t="s">
        <v>5521</v>
      </c>
      <c r="AU705">
        <v>100343</v>
      </c>
      <c r="AW705" s="9" t="s">
        <v>99</v>
      </c>
      <c r="BA705" t="s">
        <v>5522</v>
      </c>
      <c r="BD705" t="s">
        <v>230</v>
      </c>
      <c r="BE705">
        <v>1</v>
      </c>
      <c r="BF705" s="7">
        <v>34005</v>
      </c>
      <c r="BG705" s="6" t="s">
        <v>232</v>
      </c>
      <c r="BI705">
        <v>3</v>
      </c>
      <c r="BJ705">
        <v>7179</v>
      </c>
      <c r="BL705" t="s">
        <v>5523</v>
      </c>
      <c r="BN705" t="s">
        <v>5523</v>
      </c>
      <c r="BX705">
        <v>537969</v>
      </c>
    </row>
    <row r="706" spans="1:76" x14ac:dyDescent="0.25">
      <c r="A706">
        <v>535720</v>
      </c>
      <c r="B706">
        <v>342605</v>
      </c>
      <c r="F706" t="s">
        <v>226</v>
      </c>
      <c r="G706" t="s">
        <v>1</v>
      </c>
      <c r="H706">
        <v>63621</v>
      </c>
      <c r="I706" s="1" t="str">
        <f>HYPERLINK(AT706,"Hb")</f>
        <v>Hb</v>
      </c>
      <c r="K706">
        <v>1</v>
      </c>
      <c r="L706" t="s">
        <v>3</v>
      </c>
      <c r="M706">
        <v>100343</v>
      </c>
      <c r="N706" t="s">
        <v>4</v>
      </c>
      <c r="O706" t="s">
        <v>4</v>
      </c>
      <c r="W706" t="s">
        <v>3775</v>
      </c>
      <c r="Y706" t="s">
        <v>3777</v>
      </c>
      <c r="Z706" s="4">
        <v>15</v>
      </c>
      <c r="AC706" t="s">
        <v>5864</v>
      </c>
      <c r="AG706" t="s">
        <v>5865</v>
      </c>
      <c r="AH706" t="s">
        <v>5865</v>
      </c>
      <c r="AJ706" t="s">
        <v>4</v>
      </c>
      <c r="AK706" t="s">
        <v>11</v>
      </c>
      <c r="AR706" t="s">
        <v>230</v>
      </c>
      <c r="AT706" t="s">
        <v>5866</v>
      </c>
      <c r="AU706">
        <v>100343</v>
      </c>
      <c r="AW706" s="9" t="s">
        <v>99</v>
      </c>
      <c r="BA706" t="s">
        <v>5867</v>
      </c>
      <c r="BD706" t="s">
        <v>230</v>
      </c>
      <c r="BE706">
        <v>1</v>
      </c>
      <c r="BF706" s="7">
        <v>44397</v>
      </c>
      <c r="BG706" s="6" t="s">
        <v>232</v>
      </c>
      <c r="BI706">
        <v>3</v>
      </c>
      <c r="BJ706">
        <v>7178</v>
      </c>
      <c r="BL706" t="s">
        <v>5868</v>
      </c>
      <c r="BN706" t="s">
        <v>5868</v>
      </c>
      <c r="BX706">
        <v>535720</v>
      </c>
    </row>
    <row r="707" spans="1:76" x14ac:dyDescent="0.25">
      <c r="A707">
        <v>286777</v>
      </c>
      <c r="C707">
        <v>1</v>
      </c>
      <c r="F707" t="s">
        <v>93</v>
      </c>
      <c r="G707" t="s">
        <v>94</v>
      </c>
      <c r="H707" t="s">
        <v>95</v>
      </c>
      <c r="I707" t="s">
        <v>25</v>
      </c>
      <c r="J707">
        <v>1</v>
      </c>
      <c r="K707">
        <v>1</v>
      </c>
      <c r="L707" t="s">
        <v>3</v>
      </c>
      <c r="M707">
        <v>100343</v>
      </c>
      <c r="N707" t="s">
        <v>4</v>
      </c>
      <c r="O707" t="s">
        <v>4</v>
      </c>
      <c r="U707" t="s">
        <v>84</v>
      </c>
      <c r="V707" s="2">
        <v>1</v>
      </c>
      <c r="W707" t="s">
        <v>6</v>
      </c>
      <c r="X707" t="s">
        <v>85</v>
      </c>
      <c r="Y707" t="s">
        <v>48</v>
      </c>
      <c r="Z707" s="4">
        <v>2</v>
      </c>
      <c r="AA707" s="5">
        <v>219</v>
      </c>
      <c r="AB707" s="5" t="s">
        <v>85</v>
      </c>
      <c r="AC707" t="s">
        <v>96</v>
      </c>
      <c r="AD707">
        <v>2018</v>
      </c>
      <c r="AE707">
        <v>6</v>
      </c>
      <c r="AF707">
        <v>4</v>
      </c>
      <c r="AG707" t="s">
        <v>97</v>
      </c>
      <c r="AJ707" t="s">
        <v>4</v>
      </c>
      <c r="AL707" s="5">
        <v>246191.88308299999</v>
      </c>
      <c r="AM707" s="5">
        <v>6648302.9779000003</v>
      </c>
      <c r="AN707" s="5">
        <v>247000</v>
      </c>
      <c r="AO707" s="5">
        <v>6649000</v>
      </c>
      <c r="AP707" s="5">
        <v>5</v>
      </c>
      <c r="AR707" t="s">
        <v>98</v>
      </c>
      <c r="AU707">
        <v>100343</v>
      </c>
      <c r="AW707" t="s">
        <v>99</v>
      </c>
      <c r="BF707" s="7">
        <v>44568</v>
      </c>
      <c r="BG707" t="s">
        <v>100</v>
      </c>
      <c r="BI707">
        <v>3</v>
      </c>
      <c r="BJ707">
        <v>141</v>
      </c>
      <c r="BL707" t="s">
        <v>101</v>
      </c>
      <c r="BX707">
        <v>286777</v>
      </c>
    </row>
    <row r="708" spans="1:76" x14ac:dyDescent="0.25">
      <c r="A708">
        <v>84582</v>
      </c>
      <c r="B708">
        <v>361831</v>
      </c>
      <c r="F708" t="s">
        <v>93</v>
      </c>
      <c r="G708" t="s">
        <v>94</v>
      </c>
      <c r="H708" s="11" t="s">
        <v>1881</v>
      </c>
      <c r="I708" t="s">
        <v>778</v>
      </c>
      <c r="K708">
        <v>1</v>
      </c>
      <c r="L708" t="s">
        <v>3</v>
      </c>
      <c r="M708">
        <v>100343</v>
      </c>
      <c r="N708" t="s">
        <v>4</v>
      </c>
      <c r="O708" t="s">
        <v>4</v>
      </c>
      <c r="U708" t="s">
        <v>1873</v>
      </c>
      <c r="V708" s="2">
        <v>1</v>
      </c>
      <c r="W708" t="s">
        <v>1519</v>
      </c>
      <c r="X708" t="s">
        <v>1865</v>
      </c>
      <c r="Y708" s="3" t="s">
        <v>1676</v>
      </c>
      <c r="Z708" s="4">
        <v>10</v>
      </c>
      <c r="AA708">
        <v>1003</v>
      </c>
      <c r="AB708" t="s">
        <v>1865</v>
      </c>
      <c r="AC708" t="s">
        <v>1882</v>
      </c>
      <c r="AD708">
        <v>1995</v>
      </c>
      <c r="AE708">
        <v>7</v>
      </c>
      <c r="AF708">
        <v>29</v>
      </c>
      <c r="AG708" t="s">
        <v>97</v>
      </c>
      <c r="AJ708" t="s">
        <v>4</v>
      </c>
      <c r="AL708" s="5">
        <v>26466.8858764</v>
      </c>
      <c r="AM708" s="5">
        <v>6465749.9907900002</v>
      </c>
      <c r="AN708" s="5">
        <v>27000</v>
      </c>
      <c r="AO708" s="5">
        <v>6465000</v>
      </c>
      <c r="AP708">
        <v>565</v>
      </c>
      <c r="AQ708" s="5"/>
      <c r="AR708" t="s">
        <v>1883</v>
      </c>
      <c r="AS708" s="12"/>
      <c r="BG708" s="9" t="s">
        <v>1084</v>
      </c>
      <c r="BH708" t="s">
        <v>94</v>
      </c>
      <c r="BI708">
        <v>9</v>
      </c>
      <c r="BJ708">
        <v>11983</v>
      </c>
      <c r="BK708">
        <v>158074</v>
      </c>
      <c r="BL708" t="s">
        <v>1884</v>
      </c>
      <c r="BX708">
        <v>84582</v>
      </c>
    </row>
    <row r="709" spans="1:76" x14ac:dyDescent="0.25">
      <c r="A709">
        <v>85019</v>
      </c>
      <c r="B709">
        <v>361815</v>
      </c>
      <c r="F709" t="s">
        <v>93</v>
      </c>
      <c r="G709" t="s">
        <v>94</v>
      </c>
      <c r="H709" s="11" t="s">
        <v>1885</v>
      </c>
      <c r="I709" t="s">
        <v>778</v>
      </c>
      <c r="K709">
        <v>1</v>
      </c>
      <c r="L709" t="s">
        <v>3</v>
      </c>
      <c r="M709">
        <v>100343</v>
      </c>
      <c r="N709" t="s">
        <v>4</v>
      </c>
      <c r="O709" t="s">
        <v>4</v>
      </c>
      <c r="U709" t="s">
        <v>1886</v>
      </c>
      <c r="V709" s="2">
        <v>1</v>
      </c>
      <c r="W709" t="s">
        <v>1519</v>
      </c>
      <c r="X709" t="s">
        <v>1865</v>
      </c>
      <c r="Y709" s="3" t="s">
        <v>1676</v>
      </c>
      <c r="Z709" s="4">
        <v>10</v>
      </c>
      <c r="AA709">
        <v>1003</v>
      </c>
      <c r="AB709" t="s">
        <v>1865</v>
      </c>
      <c r="AC709" t="s">
        <v>1887</v>
      </c>
      <c r="AD709">
        <v>1995</v>
      </c>
      <c r="AE709">
        <v>7</v>
      </c>
      <c r="AF709">
        <v>28</v>
      </c>
      <c r="AG709" t="s">
        <v>97</v>
      </c>
      <c r="AJ709" t="s">
        <v>4</v>
      </c>
      <c r="AL709" s="5">
        <v>27406.7583113</v>
      </c>
      <c r="AM709" s="5">
        <v>6467820.0612899996</v>
      </c>
      <c r="AN709" s="5">
        <v>27000</v>
      </c>
      <c r="AO709" s="5">
        <v>6467000</v>
      </c>
      <c r="AP709">
        <v>623</v>
      </c>
      <c r="AQ709" s="5"/>
      <c r="AR709" t="s">
        <v>1883</v>
      </c>
      <c r="AS709" s="12"/>
      <c r="BG709" s="9" t="s">
        <v>1084</v>
      </c>
      <c r="BH709" t="s">
        <v>94</v>
      </c>
      <c r="BI709">
        <v>9</v>
      </c>
      <c r="BJ709">
        <v>11976</v>
      </c>
      <c r="BK709">
        <v>158075</v>
      </c>
      <c r="BL709" t="s">
        <v>1888</v>
      </c>
      <c r="BX709">
        <v>85019</v>
      </c>
    </row>
    <row r="710" spans="1:76" x14ac:dyDescent="0.25">
      <c r="A710">
        <v>23656</v>
      </c>
      <c r="B710">
        <v>265162</v>
      </c>
      <c r="F710" t="s">
        <v>0</v>
      </c>
      <c r="G710" t="s">
        <v>1986</v>
      </c>
      <c r="H710" t="s">
        <v>1987</v>
      </c>
      <c r="I710" t="s">
        <v>442</v>
      </c>
      <c r="K710">
        <v>1</v>
      </c>
      <c r="L710" t="s">
        <v>3</v>
      </c>
      <c r="M710">
        <v>100343</v>
      </c>
      <c r="N710" t="s">
        <v>4</v>
      </c>
      <c r="O710" t="s">
        <v>4</v>
      </c>
      <c r="U710" t="s">
        <v>1988</v>
      </c>
      <c r="V710" s="9">
        <v>2</v>
      </c>
      <c r="W710" t="s">
        <v>1937</v>
      </c>
      <c r="X710" t="s">
        <v>1955</v>
      </c>
      <c r="Y710" t="s">
        <v>1939</v>
      </c>
      <c r="Z710" s="4">
        <v>11</v>
      </c>
      <c r="AA710" s="5">
        <v>1103</v>
      </c>
      <c r="AB710" s="5" t="s">
        <v>1955</v>
      </c>
      <c r="AC710" t="s">
        <v>1989</v>
      </c>
      <c r="AD710">
        <v>1962</v>
      </c>
      <c r="AE710">
        <v>6</v>
      </c>
      <c r="AF710">
        <v>30</v>
      </c>
      <c r="AG710" t="s">
        <v>1990</v>
      </c>
      <c r="AH710" t="s">
        <v>1990</v>
      </c>
      <c r="AJ710" t="s">
        <v>4</v>
      </c>
      <c r="AK710" t="s">
        <v>11</v>
      </c>
      <c r="AL710">
        <v>-35768</v>
      </c>
      <c r="AM710">
        <v>6571521</v>
      </c>
      <c r="AN710" s="5">
        <v>-35000</v>
      </c>
      <c r="AO710" s="5">
        <v>6571000</v>
      </c>
      <c r="AP710">
        <v>3202</v>
      </c>
      <c r="AR710">
        <v>69</v>
      </c>
      <c r="AU710">
        <v>100343</v>
      </c>
      <c r="AW710" s="6" t="s">
        <v>14</v>
      </c>
      <c r="AX710">
        <v>1</v>
      </c>
      <c r="AY710" t="s">
        <v>15</v>
      </c>
      <c r="AZ710" t="s">
        <v>1991</v>
      </c>
      <c r="BA710" t="s">
        <v>1992</v>
      </c>
      <c r="BB710">
        <v>69</v>
      </c>
      <c r="BC710" t="s">
        <v>1993</v>
      </c>
      <c r="BD710" t="s">
        <v>19</v>
      </c>
      <c r="BF710" s="7">
        <v>41690</v>
      </c>
      <c r="BG710" s="8" t="s">
        <v>20</v>
      </c>
      <c r="BI710">
        <v>4</v>
      </c>
      <c r="BJ710">
        <v>436558</v>
      </c>
      <c r="BK710">
        <v>158086</v>
      </c>
      <c r="BL710" t="s">
        <v>1994</v>
      </c>
      <c r="BN710" t="s">
        <v>1995</v>
      </c>
      <c r="BX710">
        <v>23656</v>
      </c>
    </row>
    <row r="711" spans="1:76" x14ac:dyDescent="0.25">
      <c r="A711">
        <v>51019</v>
      </c>
      <c r="B711">
        <v>265163</v>
      </c>
      <c r="F711" t="s">
        <v>0</v>
      </c>
      <c r="G711" t="s">
        <v>1986</v>
      </c>
      <c r="H711" t="s">
        <v>2859</v>
      </c>
      <c r="I711" t="s">
        <v>442</v>
      </c>
      <c r="K711">
        <v>1</v>
      </c>
      <c r="L711" t="s">
        <v>3</v>
      </c>
      <c r="M711">
        <v>100343</v>
      </c>
      <c r="N711" t="s">
        <v>4</v>
      </c>
      <c r="O711" t="s">
        <v>4</v>
      </c>
      <c r="U711" t="s">
        <v>2845</v>
      </c>
      <c r="V711" s="10">
        <v>3</v>
      </c>
      <c r="W711" t="s">
        <v>553</v>
      </c>
      <c r="X711" t="s">
        <v>2790</v>
      </c>
      <c r="Y711" s="3" t="s">
        <v>2325</v>
      </c>
      <c r="Z711" s="4">
        <v>12</v>
      </c>
      <c r="AA711" s="5">
        <v>1223</v>
      </c>
      <c r="AB711" s="5" t="s">
        <v>2790</v>
      </c>
      <c r="AC711" t="s">
        <v>2860</v>
      </c>
      <c r="AD711">
        <v>1973</v>
      </c>
      <c r="AE711">
        <v>6</v>
      </c>
      <c r="AF711">
        <v>24</v>
      </c>
      <c r="AG711" t="s">
        <v>2861</v>
      </c>
      <c r="AH711" t="s">
        <v>2861</v>
      </c>
      <c r="AJ711" t="s">
        <v>4</v>
      </c>
      <c r="AK711" t="s">
        <v>11</v>
      </c>
      <c r="AL711">
        <v>-25866</v>
      </c>
      <c r="AM711">
        <v>6689728</v>
      </c>
      <c r="AN711" s="5">
        <v>-25000</v>
      </c>
      <c r="AO711" s="5">
        <v>6689000</v>
      </c>
      <c r="AP711">
        <v>19336</v>
      </c>
      <c r="AR711">
        <v>69</v>
      </c>
      <c r="AS711" t="s">
        <v>2847</v>
      </c>
      <c r="AU711">
        <v>100343</v>
      </c>
      <c r="AW711" s="6" t="s">
        <v>14</v>
      </c>
      <c r="AX711">
        <v>1</v>
      </c>
      <c r="AY711" t="s">
        <v>15</v>
      </c>
      <c r="AZ711" t="s">
        <v>2849</v>
      </c>
      <c r="BA711" t="s">
        <v>2862</v>
      </c>
      <c r="BB711">
        <v>69</v>
      </c>
      <c r="BC711" t="s">
        <v>1993</v>
      </c>
      <c r="BD711" t="s">
        <v>19</v>
      </c>
      <c r="BF711" s="7">
        <v>41690</v>
      </c>
      <c r="BG711" s="8" t="s">
        <v>20</v>
      </c>
      <c r="BI711">
        <v>4</v>
      </c>
      <c r="BJ711">
        <v>436559</v>
      </c>
      <c r="BK711">
        <v>158173</v>
      </c>
      <c r="BL711" t="s">
        <v>2863</v>
      </c>
      <c r="BN711" t="s">
        <v>2864</v>
      </c>
      <c r="BX711">
        <v>51019</v>
      </c>
    </row>
    <row r="712" spans="1:76" x14ac:dyDescent="0.25">
      <c r="A712">
        <v>63812</v>
      </c>
      <c r="B712">
        <v>265378</v>
      </c>
      <c r="F712" t="s">
        <v>0</v>
      </c>
      <c r="G712" t="s">
        <v>1986</v>
      </c>
      <c r="H712" t="s">
        <v>2092</v>
      </c>
      <c r="I712" t="s">
        <v>442</v>
      </c>
      <c r="K712">
        <v>1</v>
      </c>
      <c r="L712" t="s">
        <v>3</v>
      </c>
      <c r="M712">
        <v>100343</v>
      </c>
      <c r="N712" t="s">
        <v>4</v>
      </c>
      <c r="O712" t="s">
        <v>4</v>
      </c>
      <c r="U712" t="s">
        <v>2093</v>
      </c>
      <c r="V712" s="2">
        <v>1</v>
      </c>
      <c r="W712" t="s">
        <v>1937</v>
      </c>
      <c r="X712" t="s">
        <v>2024</v>
      </c>
      <c r="Y712" t="s">
        <v>1939</v>
      </c>
      <c r="Z712" s="4">
        <v>11</v>
      </c>
      <c r="AA712" s="5">
        <v>1111</v>
      </c>
      <c r="AB712" s="5" t="s">
        <v>2024</v>
      </c>
      <c r="AC712" t="s">
        <v>2094</v>
      </c>
      <c r="AD712">
        <v>1990</v>
      </c>
      <c r="AE712">
        <v>5</v>
      </c>
      <c r="AF712">
        <v>20</v>
      </c>
      <c r="AG712" t="s">
        <v>2095</v>
      </c>
      <c r="AH712" t="s">
        <v>2095</v>
      </c>
      <c r="AJ712" t="s">
        <v>4</v>
      </c>
      <c r="AK712" t="s">
        <v>11</v>
      </c>
      <c r="AL712">
        <v>-7774</v>
      </c>
      <c r="AM712">
        <v>6501232</v>
      </c>
      <c r="AN712" s="5">
        <v>-7000</v>
      </c>
      <c r="AO712" s="5">
        <v>6501000</v>
      </c>
      <c r="AP712">
        <v>707</v>
      </c>
      <c r="AR712">
        <v>69</v>
      </c>
      <c r="AU712">
        <v>100343</v>
      </c>
      <c r="AW712" s="6" t="s">
        <v>14</v>
      </c>
      <c r="AX712">
        <v>1</v>
      </c>
      <c r="AY712" t="s">
        <v>15</v>
      </c>
      <c r="AZ712" t="s">
        <v>2096</v>
      </c>
      <c r="BA712" t="s">
        <v>2097</v>
      </c>
      <c r="BB712">
        <v>69</v>
      </c>
      <c r="BC712" t="s">
        <v>1993</v>
      </c>
      <c r="BD712" t="s">
        <v>19</v>
      </c>
      <c r="BF712" s="7">
        <v>41690</v>
      </c>
      <c r="BG712" s="8" t="s">
        <v>20</v>
      </c>
      <c r="BI712">
        <v>4</v>
      </c>
      <c r="BJ712">
        <v>436756</v>
      </c>
      <c r="BK712">
        <v>158105</v>
      </c>
      <c r="BL712" t="s">
        <v>2098</v>
      </c>
      <c r="BN712" t="s">
        <v>2099</v>
      </c>
      <c r="BX712">
        <v>63812</v>
      </c>
    </row>
    <row r="713" spans="1:76" x14ac:dyDescent="0.25">
      <c r="A713">
        <v>314064</v>
      </c>
      <c r="B713">
        <v>336339</v>
      </c>
      <c r="F713" t="s">
        <v>0</v>
      </c>
      <c r="G713" t="s">
        <v>112</v>
      </c>
      <c r="H713" t="s">
        <v>113</v>
      </c>
      <c r="I713" s="9" t="s">
        <v>114</v>
      </c>
      <c r="K713">
        <v>1</v>
      </c>
      <c r="L713" t="s">
        <v>3</v>
      </c>
      <c r="M713">
        <v>100343</v>
      </c>
      <c r="N713" t="s">
        <v>4</v>
      </c>
      <c r="O713" t="s">
        <v>4</v>
      </c>
      <c r="U713" t="s">
        <v>115</v>
      </c>
      <c r="V713" s="2">
        <v>1</v>
      </c>
      <c r="W713" t="s">
        <v>6</v>
      </c>
      <c r="X713" t="s">
        <v>85</v>
      </c>
      <c r="Y713" s="3" t="s">
        <v>48</v>
      </c>
      <c r="Z713" s="4">
        <v>2</v>
      </c>
      <c r="AA713" s="5">
        <v>219</v>
      </c>
      <c r="AB713" t="s">
        <v>85</v>
      </c>
      <c r="AD713">
        <v>2010</v>
      </c>
      <c r="AE713">
        <v>9</v>
      </c>
      <c r="AF713">
        <v>30</v>
      </c>
      <c r="AG713" t="s">
        <v>116</v>
      </c>
      <c r="AH713" t="s">
        <v>116</v>
      </c>
      <c r="AJ713" t="s">
        <v>4</v>
      </c>
      <c r="AK713" t="s">
        <v>11</v>
      </c>
      <c r="AL713">
        <v>253272</v>
      </c>
      <c r="AM713">
        <v>6644865</v>
      </c>
      <c r="AN713" s="5">
        <v>253000</v>
      </c>
      <c r="AO713" s="5">
        <v>6645000</v>
      </c>
      <c r="AP713">
        <v>100</v>
      </c>
      <c r="AR713">
        <v>97</v>
      </c>
      <c r="AU713">
        <v>100343</v>
      </c>
      <c r="AW713" s="6" t="s">
        <v>14</v>
      </c>
      <c r="AX713">
        <v>1</v>
      </c>
      <c r="AY713" t="s">
        <v>15</v>
      </c>
      <c r="AZ713" t="s">
        <v>117</v>
      </c>
      <c r="BA713" t="s">
        <v>118</v>
      </c>
      <c r="BB713">
        <v>97</v>
      </c>
      <c r="BC713" t="s">
        <v>119</v>
      </c>
      <c r="BD713" t="s">
        <v>19</v>
      </c>
      <c r="BF713" s="7">
        <v>41180</v>
      </c>
      <c r="BG713" s="8" t="s">
        <v>20</v>
      </c>
      <c r="BI713">
        <v>4</v>
      </c>
      <c r="BJ713">
        <v>508218</v>
      </c>
      <c r="BK713">
        <v>157917</v>
      </c>
      <c r="BL713" t="s">
        <v>120</v>
      </c>
      <c r="BX713">
        <v>314064</v>
      </c>
    </row>
    <row r="714" spans="1:76" x14ac:dyDescent="0.25">
      <c r="A714">
        <v>37915</v>
      </c>
      <c r="C714">
        <v>1</v>
      </c>
      <c r="F714" t="s">
        <v>0</v>
      </c>
      <c r="G714" t="s">
        <v>213</v>
      </c>
      <c r="H714" t="s">
        <v>2432</v>
      </c>
      <c r="I714" s="1" t="str">
        <f>HYPERLINK(AT714,"Hb")</f>
        <v>Hb</v>
      </c>
      <c r="K714">
        <v>1</v>
      </c>
      <c r="L714" t="s">
        <v>3</v>
      </c>
      <c r="M714">
        <v>100343</v>
      </c>
      <c r="N714" t="s">
        <v>4</v>
      </c>
      <c r="O714" t="s">
        <v>4</v>
      </c>
      <c r="U714" t="s">
        <v>2403</v>
      </c>
      <c r="V714" s="2">
        <v>1</v>
      </c>
      <c r="W714" t="s">
        <v>553</v>
      </c>
      <c r="X714" t="s">
        <v>2324</v>
      </c>
      <c r="Y714" s="3" t="s">
        <v>2325</v>
      </c>
      <c r="Z714" s="4">
        <v>12</v>
      </c>
      <c r="AA714" s="5">
        <v>1201</v>
      </c>
      <c r="AB714" s="5" t="s">
        <v>2324</v>
      </c>
      <c r="AC714" t="s">
        <v>2433</v>
      </c>
      <c r="AD714">
        <v>2015</v>
      </c>
      <c r="AE714">
        <v>6</v>
      </c>
      <c r="AF714">
        <v>9</v>
      </c>
      <c r="AG714" t="s">
        <v>610</v>
      </c>
      <c r="AH714" t="s">
        <v>610</v>
      </c>
      <c r="AJ714" t="s">
        <v>4</v>
      </c>
      <c r="AK714" t="s">
        <v>11</v>
      </c>
      <c r="AL714">
        <v>-31386</v>
      </c>
      <c r="AM714">
        <v>6734534</v>
      </c>
      <c r="AN714" s="5">
        <v>-31000</v>
      </c>
      <c r="AO714" s="5">
        <v>6735000</v>
      </c>
      <c r="AP714">
        <v>71</v>
      </c>
      <c r="AR714">
        <v>37</v>
      </c>
      <c r="AT714" t="s">
        <v>2434</v>
      </c>
      <c r="AU714">
        <v>100343</v>
      </c>
      <c r="AW714" s="6" t="s">
        <v>14</v>
      </c>
      <c r="AX714">
        <v>1</v>
      </c>
      <c r="AY714" t="s">
        <v>15</v>
      </c>
      <c r="AZ714" t="s">
        <v>2435</v>
      </c>
      <c r="BA714" t="s">
        <v>2436</v>
      </c>
      <c r="BB714">
        <v>37</v>
      </c>
      <c r="BC714" t="s">
        <v>223</v>
      </c>
      <c r="BD714" t="s">
        <v>19</v>
      </c>
      <c r="BE714">
        <v>1</v>
      </c>
      <c r="BF714" s="7">
        <v>43598</v>
      </c>
      <c r="BG714" s="8" t="s">
        <v>20</v>
      </c>
      <c r="BI714">
        <v>4</v>
      </c>
      <c r="BJ714">
        <v>372232</v>
      </c>
      <c r="BL714" t="s">
        <v>2437</v>
      </c>
      <c r="BN714" t="s">
        <v>2438</v>
      </c>
      <c r="BX714">
        <v>37915</v>
      </c>
    </row>
    <row r="715" spans="1:76" x14ac:dyDescent="0.25">
      <c r="A715">
        <v>431876</v>
      </c>
      <c r="C715">
        <v>1</v>
      </c>
      <c r="F715" t="s">
        <v>0</v>
      </c>
      <c r="G715" t="s">
        <v>213</v>
      </c>
      <c r="H715" t="s">
        <v>5463</v>
      </c>
      <c r="I715" s="1" t="str">
        <f>HYPERLINK(AT715,"Hb")</f>
        <v>Hb</v>
      </c>
      <c r="K715">
        <v>1</v>
      </c>
      <c r="L715" t="s">
        <v>3</v>
      </c>
      <c r="M715">
        <v>100343</v>
      </c>
      <c r="N715" t="s">
        <v>4</v>
      </c>
      <c r="O715" t="s">
        <v>4</v>
      </c>
      <c r="U715" t="s">
        <v>5371</v>
      </c>
      <c r="V715" s="2">
        <v>1</v>
      </c>
      <c r="W715" t="s">
        <v>5072</v>
      </c>
      <c r="X715" t="s">
        <v>5098</v>
      </c>
      <c r="Y715" s="3" t="s">
        <v>5074</v>
      </c>
      <c r="Z715" s="4">
        <v>16</v>
      </c>
      <c r="AA715" s="5">
        <v>1601</v>
      </c>
      <c r="AB715" s="5" t="s">
        <v>5098</v>
      </c>
      <c r="AC715" t="s">
        <v>5464</v>
      </c>
      <c r="AD715">
        <v>2019</v>
      </c>
      <c r="AE715">
        <v>5</v>
      </c>
      <c r="AF715">
        <v>19</v>
      </c>
      <c r="AG715" t="s">
        <v>5116</v>
      </c>
      <c r="AH715" t="s">
        <v>5116</v>
      </c>
      <c r="AJ715" t="s">
        <v>4</v>
      </c>
      <c r="AK715" t="s">
        <v>11</v>
      </c>
      <c r="AL715">
        <v>275606</v>
      </c>
      <c r="AM715">
        <v>7041955</v>
      </c>
      <c r="AN715" s="5">
        <v>275000</v>
      </c>
      <c r="AO715" s="5">
        <v>7041000</v>
      </c>
      <c r="AP715">
        <v>5</v>
      </c>
      <c r="AR715">
        <v>37</v>
      </c>
      <c r="AT715" t="s">
        <v>5465</v>
      </c>
      <c r="AU715">
        <v>100343</v>
      </c>
      <c r="AW715" s="6" t="s">
        <v>14</v>
      </c>
      <c r="AX715">
        <v>1</v>
      </c>
      <c r="AY715" t="s">
        <v>15</v>
      </c>
      <c r="AZ715" t="s">
        <v>5460</v>
      </c>
      <c r="BA715" t="s">
        <v>5466</v>
      </c>
      <c r="BB715">
        <v>37</v>
      </c>
      <c r="BC715" t="s">
        <v>223</v>
      </c>
      <c r="BD715" t="s">
        <v>19</v>
      </c>
      <c r="BE715">
        <v>1</v>
      </c>
      <c r="BF715" s="7">
        <v>44154</v>
      </c>
      <c r="BG715" s="8" t="s">
        <v>20</v>
      </c>
      <c r="BI715">
        <v>4</v>
      </c>
      <c r="BJ715">
        <v>367484</v>
      </c>
      <c r="BL715" t="s">
        <v>5467</v>
      </c>
      <c r="BN715" t="s">
        <v>5468</v>
      </c>
      <c r="BX715">
        <v>431876</v>
      </c>
    </row>
    <row r="716" spans="1:76" x14ac:dyDescent="0.25">
      <c r="A716">
        <v>435068</v>
      </c>
      <c r="C716">
        <v>1</v>
      </c>
      <c r="F716" t="s">
        <v>0</v>
      </c>
      <c r="G716" t="s">
        <v>213</v>
      </c>
      <c r="H716" t="s">
        <v>5513</v>
      </c>
      <c r="I716" s="1" t="str">
        <f>HYPERLINK(AT716,"Hb")</f>
        <v>Hb</v>
      </c>
      <c r="K716">
        <v>1</v>
      </c>
      <c r="L716" t="s">
        <v>3</v>
      </c>
      <c r="M716">
        <v>100343</v>
      </c>
      <c r="N716" t="s">
        <v>4</v>
      </c>
      <c r="O716" t="s">
        <v>4</v>
      </c>
      <c r="U716" t="s">
        <v>5485</v>
      </c>
      <c r="V716" s="2">
        <v>1</v>
      </c>
      <c r="W716" t="s">
        <v>5072</v>
      </c>
      <c r="X716" t="s">
        <v>5098</v>
      </c>
      <c r="Y716" s="3" t="s">
        <v>5074</v>
      </c>
      <c r="Z716" s="4">
        <v>16</v>
      </c>
      <c r="AA716" s="5">
        <v>1601</v>
      </c>
      <c r="AB716" s="5" t="s">
        <v>5098</v>
      </c>
      <c r="AC716" t="s">
        <v>5514</v>
      </c>
      <c r="AD716">
        <v>2019</v>
      </c>
      <c r="AE716">
        <v>5</v>
      </c>
      <c r="AF716">
        <v>19</v>
      </c>
      <c r="AG716" t="s">
        <v>5116</v>
      </c>
      <c r="AH716" t="s">
        <v>5116</v>
      </c>
      <c r="AJ716" t="s">
        <v>4</v>
      </c>
      <c r="AK716" t="s">
        <v>11</v>
      </c>
      <c r="AL716">
        <v>277255</v>
      </c>
      <c r="AM716">
        <v>7041337</v>
      </c>
      <c r="AN716" s="5">
        <v>277000</v>
      </c>
      <c r="AO716" s="5">
        <v>7041000</v>
      </c>
      <c r="AP716">
        <v>5</v>
      </c>
      <c r="AR716">
        <v>37</v>
      </c>
      <c r="AT716" t="s">
        <v>5515</v>
      </c>
      <c r="AU716">
        <v>100343</v>
      </c>
      <c r="AW716" s="6" t="s">
        <v>14</v>
      </c>
      <c r="AX716">
        <v>1</v>
      </c>
      <c r="AY716" t="s">
        <v>15</v>
      </c>
      <c r="AZ716" t="s">
        <v>5516</v>
      </c>
      <c r="BA716" t="s">
        <v>5517</v>
      </c>
      <c r="BB716">
        <v>37</v>
      </c>
      <c r="BC716" t="s">
        <v>223</v>
      </c>
      <c r="BD716" t="s">
        <v>19</v>
      </c>
      <c r="BE716">
        <v>1</v>
      </c>
      <c r="BF716" s="7">
        <v>44154</v>
      </c>
      <c r="BG716" s="8" t="s">
        <v>20</v>
      </c>
      <c r="BI716">
        <v>4</v>
      </c>
      <c r="BJ716">
        <v>367483</v>
      </c>
      <c r="BL716" t="s">
        <v>5518</v>
      </c>
      <c r="BN716" t="s">
        <v>5519</v>
      </c>
      <c r="BX716">
        <v>435068</v>
      </c>
    </row>
    <row r="717" spans="1:76" x14ac:dyDescent="0.25">
      <c r="A717">
        <v>62476</v>
      </c>
      <c r="B717">
        <v>215243</v>
      </c>
      <c r="F717" t="s">
        <v>0</v>
      </c>
      <c r="G717" t="s">
        <v>213</v>
      </c>
      <c r="H717" t="s">
        <v>2022</v>
      </c>
      <c r="I717" s="1" t="str">
        <f>HYPERLINK(AT717,"Hb")</f>
        <v>Hb</v>
      </c>
      <c r="K717">
        <v>1</v>
      </c>
      <c r="L717" t="s">
        <v>3</v>
      </c>
      <c r="M717">
        <v>100343</v>
      </c>
      <c r="N717" t="s">
        <v>4</v>
      </c>
      <c r="O717" t="s">
        <v>4</v>
      </c>
      <c r="U717" t="s">
        <v>2023</v>
      </c>
      <c r="V717" s="2">
        <v>1</v>
      </c>
      <c r="W717" t="s">
        <v>1937</v>
      </c>
      <c r="X717" t="s">
        <v>2024</v>
      </c>
      <c r="Y717" t="s">
        <v>1939</v>
      </c>
      <c r="Z717" s="4">
        <v>11</v>
      </c>
      <c r="AA717" s="5">
        <v>1111</v>
      </c>
      <c r="AB717" s="5" t="s">
        <v>2024</v>
      </c>
      <c r="AC717" t="s">
        <v>2025</v>
      </c>
      <c r="AD717">
        <v>1889</v>
      </c>
      <c r="AE717">
        <v>1</v>
      </c>
      <c r="AF717">
        <v>1</v>
      </c>
      <c r="AG717" t="s">
        <v>2026</v>
      </c>
      <c r="AH717" t="s">
        <v>219</v>
      </c>
      <c r="AJ717" t="s">
        <v>4</v>
      </c>
      <c r="AK717" t="s">
        <v>11</v>
      </c>
      <c r="AL717">
        <v>-10949</v>
      </c>
      <c r="AM717">
        <v>6499507</v>
      </c>
      <c r="AN717" s="5">
        <v>-11000</v>
      </c>
      <c r="AO717" s="5">
        <v>6499000</v>
      </c>
      <c r="AP717">
        <v>707</v>
      </c>
      <c r="AR717">
        <v>37</v>
      </c>
      <c r="AT717" t="s">
        <v>2027</v>
      </c>
      <c r="AU717">
        <v>100343</v>
      </c>
      <c r="AW717" s="6" t="s">
        <v>14</v>
      </c>
      <c r="AX717">
        <v>1</v>
      </c>
      <c r="AY717" t="s">
        <v>15</v>
      </c>
      <c r="AZ717" t="s">
        <v>2028</v>
      </c>
      <c r="BA717" t="s">
        <v>2029</v>
      </c>
      <c r="BB717">
        <v>37</v>
      </c>
      <c r="BC717" t="s">
        <v>223</v>
      </c>
      <c r="BD717" t="s">
        <v>19</v>
      </c>
      <c r="BE717">
        <v>1</v>
      </c>
      <c r="BF717" s="7">
        <v>41767</v>
      </c>
      <c r="BG717" s="8" t="s">
        <v>20</v>
      </c>
      <c r="BI717">
        <v>4</v>
      </c>
      <c r="BJ717">
        <v>369624</v>
      </c>
      <c r="BK717">
        <v>158095</v>
      </c>
      <c r="BL717" t="s">
        <v>2030</v>
      </c>
      <c r="BN717" t="s">
        <v>2031</v>
      </c>
      <c r="BX717">
        <v>62476</v>
      </c>
    </row>
    <row r="718" spans="1:76" x14ac:dyDescent="0.25">
      <c r="A718">
        <v>35261</v>
      </c>
      <c r="B718">
        <v>215245</v>
      </c>
      <c r="F718" t="s">
        <v>0</v>
      </c>
      <c r="G718" t="s">
        <v>213</v>
      </c>
      <c r="H718" t="s">
        <v>2773</v>
      </c>
      <c r="I718" s="1" t="str">
        <f>HYPERLINK(AT718,"Hb")</f>
        <v>Hb</v>
      </c>
      <c r="K718">
        <v>1</v>
      </c>
      <c r="L718" t="s">
        <v>3</v>
      </c>
      <c r="M718">
        <v>100343</v>
      </c>
      <c r="N718" t="s">
        <v>4</v>
      </c>
      <c r="O718" t="s">
        <v>4</v>
      </c>
      <c r="U718" t="s">
        <v>2774</v>
      </c>
      <c r="V718" s="2">
        <v>1</v>
      </c>
      <c r="W718" t="s">
        <v>553</v>
      </c>
      <c r="X718" t="s">
        <v>2592</v>
      </c>
      <c r="Y718" s="3" t="s">
        <v>2325</v>
      </c>
      <c r="Z718" s="4">
        <v>12</v>
      </c>
      <c r="AA718" s="5">
        <v>1221</v>
      </c>
      <c r="AB718" s="5" t="s">
        <v>2592</v>
      </c>
      <c r="AC718" t="s">
        <v>2775</v>
      </c>
      <c r="AD718">
        <v>1920</v>
      </c>
      <c r="AE718">
        <v>6</v>
      </c>
      <c r="AF718">
        <v>14</v>
      </c>
      <c r="AG718" t="s">
        <v>2776</v>
      </c>
      <c r="AH718" t="s">
        <v>219</v>
      </c>
      <c r="AJ718" t="s">
        <v>4</v>
      </c>
      <c r="AK718" t="s">
        <v>11</v>
      </c>
      <c r="AL718">
        <v>-32106</v>
      </c>
      <c r="AM718">
        <v>6666567</v>
      </c>
      <c r="AN718" s="5">
        <v>-33000</v>
      </c>
      <c r="AO718" s="5">
        <v>6667000</v>
      </c>
      <c r="AP718">
        <v>707</v>
      </c>
      <c r="AR718">
        <v>37</v>
      </c>
      <c r="AT718" t="s">
        <v>2777</v>
      </c>
      <c r="AU718">
        <v>100343</v>
      </c>
      <c r="AW718" s="6" t="s">
        <v>14</v>
      </c>
      <c r="AX718">
        <v>1</v>
      </c>
      <c r="AY718" t="s">
        <v>15</v>
      </c>
      <c r="AZ718" t="s">
        <v>2778</v>
      </c>
      <c r="BA718" t="s">
        <v>2779</v>
      </c>
      <c r="BB718">
        <v>37</v>
      </c>
      <c r="BC718" t="s">
        <v>223</v>
      </c>
      <c r="BD718" t="s">
        <v>19</v>
      </c>
      <c r="BE718">
        <v>1</v>
      </c>
      <c r="BF718" s="7">
        <v>41767</v>
      </c>
      <c r="BG718" s="8" t="s">
        <v>20</v>
      </c>
      <c r="BI718">
        <v>4</v>
      </c>
      <c r="BJ718">
        <v>369626</v>
      </c>
      <c r="BK718">
        <v>158155</v>
      </c>
      <c r="BL718" t="s">
        <v>2780</v>
      </c>
      <c r="BN718" t="s">
        <v>2781</v>
      </c>
      <c r="BX718">
        <v>35261</v>
      </c>
    </row>
    <row r="719" spans="1:76" x14ac:dyDescent="0.25">
      <c r="A719">
        <v>50401</v>
      </c>
      <c r="B719">
        <v>215246</v>
      </c>
      <c r="F719" t="s">
        <v>0</v>
      </c>
      <c r="G719" t="s">
        <v>213</v>
      </c>
      <c r="H719" t="s">
        <v>2685</v>
      </c>
      <c r="I719" s="1" t="str">
        <f>HYPERLINK(AT719,"Hb")</f>
        <v>Hb</v>
      </c>
      <c r="K719">
        <v>1</v>
      </c>
      <c r="L719" t="s">
        <v>3</v>
      </c>
      <c r="M719">
        <v>100343</v>
      </c>
      <c r="N719" t="s">
        <v>4</v>
      </c>
      <c r="O719" t="s">
        <v>4</v>
      </c>
      <c r="U719" t="s">
        <v>2671</v>
      </c>
      <c r="V719" s="9">
        <v>2</v>
      </c>
      <c r="W719" t="s">
        <v>553</v>
      </c>
      <c r="X719" t="s">
        <v>2592</v>
      </c>
      <c r="Y719" s="3" t="s">
        <v>2325</v>
      </c>
      <c r="Z719" s="4">
        <v>12</v>
      </c>
      <c r="AA719" s="5">
        <v>1221</v>
      </c>
      <c r="AB719" s="5" t="s">
        <v>2592</v>
      </c>
      <c r="AC719" t="s">
        <v>2672</v>
      </c>
      <c r="AD719">
        <v>1927</v>
      </c>
      <c r="AE719">
        <v>6</v>
      </c>
      <c r="AF719">
        <v>19</v>
      </c>
      <c r="AG719" t="s">
        <v>2686</v>
      </c>
      <c r="AH719" t="s">
        <v>219</v>
      </c>
      <c r="AJ719" t="s">
        <v>4</v>
      </c>
      <c r="AK719" t="s">
        <v>11</v>
      </c>
      <c r="AL719">
        <v>-26609</v>
      </c>
      <c r="AM719">
        <v>6671612</v>
      </c>
      <c r="AN719" s="5">
        <v>-27000</v>
      </c>
      <c r="AO719" s="5">
        <v>6671000</v>
      </c>
      <c r="AP719">
        <v>4717</v>
      </c>
      <c r="AR719">
        <v>37</v>
      </c>
      <c r="AT719" t="s">
        <v>2687</v>
      </c>
      <c r="AU719">
        <v>100343</v>
      </c>
      <c r="AW719" s="6" t="s">
        <v>14</v>
      </c>
      <c r="AX719">
        <v>1</v>
      </c>
      <c r="AY719" t="s">
        <v>15</v>
      </c>
      <c r="AZ719" t="s">
        <v>2688</v>
      </c>
      <c r="BA719" t="s">
        <v>2689</v>
      </c>
      <c r="BB719">
        <v>37</v>
      </c>
      <c r="BC719" t="s">
        <v>223</v>
      </c>
      <c r="BD719" t="s">
        <v>19</v>
      </c>
      <c r="BE719">
        <v>1</v>
      </c>
      <c r="BF719" s="7">
        <v>41767</v>
      </c>
      <c r="BG719" s="8" t="s">
        <v>20</v>
      </c>
      <c r="BI719">
        <v>4</v>
      </c>
      <c r="BJ719">
        <v>369627</v>
      </c>
      <c r="BK719">
        <v>158162</v>
      </c>
      <c r="BL719" t="s">
        <v>2690</v>
      </c>
      <c r="BN719" t="s">
        <v>2691</v>
      </c>
      <c r="BX719">
        <v>50401</v>
      </c>
    </row>
    <row r="720" spans="1:76" x14ac:dyDescent="0.25">
      <c r="A720">
        <v>371305</v>
      </c>
      <c r="B720">
        <v>215244</v>
      </c>
      <c r="F720" t="s">
        <v>0</v>
      </c>
      <c r="G720" t="s">
        <v>213</v>
      </c>
      <c r="H720" t="s">
        <v>391</v>
      </c>
      <c r="I720" s="1" t="str">
        <f>HYPERLINK(AT720,"Hb")</f>
        <v>Hb</v>
      </c>
      <c r="K720">
        <v>1</v>
      </c>
      <c r="L720" t="s">
        <v>3</v>
      </c>
      <c r="M720">
        <v>100343</v>
      </c>
      <c r="N720" t="s">
        <v>4</v>
      </c>
      <c r="O720" t="s">
        <v>4</v>
      </c>
      <c r="U720" t="s">
        <v>384</v>
      </c>
      <c r="V720" s="2">
        <v>1</v>
      </c>
      <c r="W720" t="s">
        <v>216</v>
      </c>
      <c r="X720" t="s">
        <v>216</v>
      </c>
      <c r="Y720" s="3" t="s">
        <v>48</v>
      </c>
      <c r="Z720" s="4">
        <v>2</v>
      </c>
      <c r="AA720" s="5">
        <v>301</v>
      </c>
      <c r="AB720" s="5" t="s">
        <v>216</v>
      </c>
      <c r="AC720" t="s">
        <v>392</v>
      </c>
      <c r="AD720">
        <v>1930</v>
      </c>
      <c r="AE720">
        <v>1</v>
      </c>
      <c r="AF720">
        <v>1</v>
      </c>
      <c r="AG720" t="s">
        <v>393</v>
      </c>
      <c r="AH720" t="s">
        <v>219</v>
      </c>
      <c r="AJ720" t="s">
        <v>4</v>
      </c>
      <c r="AK720" t="s">
        <v>11</v>
      </c>
      <c r="AL720">
        <v>261707</v>
      </c>
      <c r="AM720">
        <v>6650906</v>
      </c>
      <c r="AN720" s="5">
        <v>261000</v>
      </c>
      <c r="AO720" s="5">
        <v>6651000</v>
      </c>
      <c r="AP720">
        <v>1118</v>
      </c>
      <c r="AR720">
        <v>37</v>
      </c>
      <c r="AT720" t="s">
        <v>394</v>
      </c>
      <c r="AU720">
        <v>100343</v>
      </c>
      <c r="AW720" s="6" t="s">
        <v>14</v>
      </c>
      <c r="AX720">
        <v>1</v>
      </c>
      <c r="AY720" t="s">
        <v>15</v>
      </c>
      <c r="AZ720" t="s">
        <v>387</v>
      </c>
      <c r="BA720" t="s">
        <v>395</v>
      </c>
      <c r="BB720">
        <v>37</v>
      </c>
      <c r="BC720" t="s">
        <v>223</v>
      </c>
      <c r="BD720" t="s">
        <v>19</v>
      </c>
      <c r="BE720">
        <v>1</v>
      </c>
      <c r="BF720" s="7">
        <v>41767</v>
      </c>
      <c r="BG720" s="8" t="s">
        <v>20</v>
      </c>
      <c r="BI720">
        <v>4</v>
      </c>
      <c r="BJ720">
        <v>369625</v>
      </c>
      <c r="BK720">
        <v>157935</v>
      </c>
      <c r="BL720" t="s">
        <v>396</v>
      </c>
      <c r="BN720" t="s">
        <v>397</v>
      </c>
      <c r="BX720">
        <v>371305</v>
      </c>
    </row>
    <row r="721" spans="1:76" x14ac:dyDescent="0.25">
      <c r="A721">
        <v>419313</v>
      </c>
      <c r="B721">
        <v>215225</v>
      </c>
      <c r="F721" t="s">
        <v>0</v>
      </c>
      <c r="G721" t="s">
        <v>213</v>
      </c>
      <c r="H721" t="s">
        <v>5337</v>
      </c>
      <c r="I721" s="1" t="str">
        <f>HYPERLINK(AT721,"Hb")</f>
        <v>Hb</v>
      </c>
      <c r="K721">
        <v>1</v>
      </c>
      <c r="L721" t="s">
        <v>3</v>
      </c>
      <c r="M721">
        <v>100343</v>
      </c>
      <c r="N721" t="s">
        <v>4</v>
      </c>
      <c r="O721" t="s">
        <v>4</v>
      </c>
      <c r="U721" t="s">
        <v>5338</v>
      </c>
      <c r="V721" s="2">
        <v>1</v>
      </c>
      <c r="W721" t="s">
        <v>5072</v>
      </c>
      <c r="X721" t="s">
        <v>5098</v>
      </c>
      <c r="Y721" s="3" t="s">
        <v>5074</v>
      </c>
      <c r="Z721" s="4">
        <v>16</v>
      </c>
      <c r="AA721" s="5">
        <v>1601</v>
      </c>
      <c r="AB721" s="5" t="s">
        <v>5098</v>
      </c>
      <c r="AC721" t="s">
        <v>5339</v>
      </c>
      <c r="AD721">
        <v>1932</v>
      </c>
      <c r="AE721">
        <v>6</v>
      </c>
      <c r="AF721">
        <v>28</v>
      </c>
      <c r="AG721" t="s">
        <v>218</v>
      </c>
      <c r="AH721" t="s">
        <v>219</v>
      </c>
      <c r="AJ721" t="s">
        <v>4</v>
      </c>
      <c r="AK721" t="s">
        <v>11</v>
      </c>
      <c r="AL721">
        <v>271142</v>
      </c>
      <c r="AM721">
        <v>7040920</v>
      </c>
      <c r="AN721" s="5">
        <v>271000</v>
      </c>
      <c r="AO721" s="5">
        <v>7041000</v>
      </c>
      <c r="AP721">
        <v>707</v>
      </c>
      <c r="AR721">
        <v>37</v>
      </c>
      <c r="AT721" t="s">
        <v>5340</v>
      </c>
      <c r="AU721">
        <v>100343</v>
      </c>
      <c r="AW721" s="6" t="s">
        <v>14</v>
      </c>
      <c r="AX721">
        <v>1</v>
      </c>
      <c r="AY721" t="s">
        <v>15</v>
      </c>
      <c r="AZ721" t="s">
        <v>5341</v>
      </c>
      <c r="BA721" t="s">
        <v>5342</v>
      </c>
      <c r="BB721">
        <v>37</v>
      </c>
      <c r="BC721" t="s">
        <v>223</v>
      </c>
      <c r="BD721" t="s">
        <v>19</v>
      </c>
      <c r="BE721">
        <v>1</v>
      </c>
      <c r="BF721" s="7">
        <v>41767</v>
      </c>
      <c r="BG721" s="8" t="s">
        <v>20</v>
      </c>
      <c r="BI721">
        <v>4</v>
      </c>
      <c r="BJ721">
        <v>369606</v>
      </c>
      <c r="BK721">
        <v>158383</v>
      </c>
      <c r="BL721" t="s">
        <v>5343</v>
      </c>
      <c r="BN721" t="s">
        <v>5344</v>
      </c>
      <c r="BX721">
        <v>419313</v>
      </c>
    </row>
    <row r="722" spans="1:76" x14ac:dyDescent="0.25">
      <c r="A722">
        <v>419314</v>
      </c>
      <c r="B722">
        <v>215226</v>
      </c>
      <c r="F722" t="s">
        <v>0</v>
      </c>
      <c r="G722" t="s">
        <v>213</v>
      </c>
      <c r="H722" t="s">
        <v>5345</v>
      </c>
      <c r="I722" s="1" t="str">
        <f>HYPERLINK(AT722,"Hb")</f>
        <v>Hb</v>
      </c>
      <c r="K722">
        <v>1</v>
      </c>
      <c r="L722" t="s">
        <v>3</v>
      </c>
      <c r="M722">
        <v>100343</v>
      </c>
      <c r="N722" t="s">
        <v>4</v>
      </c>
      <c r="O722" t="s">
        <v>4</v>
      </c>
      <c r="U722" t="s">
        <v>5338</v>
      </c>
      <c r="V722" s="2">
        <v>1</v>
      </c>
      <c r="W722" t="s">
        <v>5072</v>
      </c>
      <c r="X722" t="s">
        <v>5098</v>
      </c>
      <c r="Y722" s="3" t="s">
        <v>5074</v>
      </c>
      <c r="Z722" s="4">
        <v>16</v>
      </c>
      <c r="AA722" s="5">
        <v>1601</v>
      </c>
      <c r="AB722" s="5" t="s">
        <v>5098</v>
      </c>
      <c r="AC722" t="s">
        <v>5339</v>
      </c>
      <c r="AD722">
        <v>1933</v>
      </c>
      <c r="AE722">
        <v>6</v>
      </c>
      <c r="AF722">
        <v>28</v>
      </c>
      <c r="AG722" t="s">
        <v>218</v>
      </c>
      <c r="AH722" t="s">
        <v>219</v>
      </c>
      <c r="AJ722" t="s">
        <v>4</v>
      </c>
      <c r="AK722" t="s">
        <v>11</v>
      </c>
      <c r="AL722">
        <v>271142</v>
      </c>
      <c r="AM722">
        <v>7040920</v>
      </c>
      <c r="AN722" s="5">
        <v>271000</v>
      </c>
      <c r="AO722" s="5">
        <v>7041000</v>
      </c>
      <c r="AP722">
        <v>707</v>
      </c>
      <c r="AR722">
        <v>37</v>
      </c>
      <c r="AT722" t="s">
        <v>5346</v>
      </c>
      <c r="AU722">
        <v>100343</v>
      </c>
      <c r="AW722" s="6" t="s">
        <v>14</v>
      </c>
      <c r="AX722">
        <v>1</v>
      </c>
      <c r="AY722" t="s">
        <v>15</v>
      </c>
      <c r="AZ722" t="s">
        <v>5341</v>
      </c>
      <c r="BA722" t="s">
        <v>5347</v>
      </c>
      <c r="BB722">
        <v>37</v>
      </c>
      <c r="BC722" t="s">
        <v>223</v>
      </c>
      <c r="BD722" t="s">
        <v>19</v>
      </c>
      <c r="BE722">
        <v>1</v>
      </c>
      <c r="BF722" s="7">
        <v>41767</v>
      </c>
      <c r="BG722" s="8" t="s">
        <v>20</v>
      </c>
      <c r="BI722">
        <v>4</v>
      </c>
      <c r="BJ722">
        <v>369607</v>
      </c>
      <c r="BK722">
        <v>158384</v>
      </c>
      <c r="BL722" t="s">
        <v>5348</v>
      </c>
      <c r="BN722" t="s">
        <v>5349</v>
      </c>
      <c r="BX722">
        <v>419314</v>
      </c>
    </row>
    <row r="723" spans="1:76" x14ac:dyDescent="0.25">
      <c r="A723">
        <v>419315</v>
      </c>
      <c r="B723">
        <v>215227</v>
      </c>
      <c r="F723" t="s">
        <v>0</v>
      </c>
      <c r="G723" t="s">
        <v>213</v>
      </c>
      <c r="H723" t="s">
        <v>5350</v>
      </c>
      <c r="I723" s="1" t="str">
        <f>HYPERLINK(AT723,"Hb")</f>
        <v>Hb</v>
      </c>
      <c r="K723">
        <v>1</v>
      </c>
      <c r="L723" t="s">
        <v>3</v>
      </c>
      <c r="M723">
        <v>100343</v>
      </c>
      <c r="N723" t="s">
        <v>4</v>
      </c>
      <c r="O723" t="s">
        <v>4</v>
      </c>
      <c r="U723" t="s">
        <v>5338</v>
      </c>
      <c r="V723" s="2">
        <v>1</v>
      </c>
      <c r="W723" t="s">
        <v>5072</v>
      </c>
      <c r="X723" t="s">
        <v>5098</v>
      </c>
      <c r="Y723" s="3" t="s">
        <v>5074</v>
      </c>
      <c r="Z723" s="4">
        <v>16</v>
      </c>
      <c r="AA723" s="5">
        <v>1601</v>
      </c>
      <c r="AB723" s="5" t="s">
        <v>5098</v>
      </c>
      <c r="AC723" t="s">
        <v>5339</v>
      </c>
      <c r="AD723">
        <v>1933</v>
      </c>
      <c r="AE723">
        <v>6</v>
      </c>
      <c r="AF723">
        <v>28</v>
      </c>
      <c r="AG723" t="s">
        <v>218</v>
      </c>
      <c r="AH723" t="s">
        <v>219</v>
      </c>
      <c r="AJ723" t="s">
        <v>4</v>
      </c>
      <c r="AK723" t="s">
        <v>11</v>
      </c>
      <c r="AL723">
        <v>271142</v>
      </c>
      <c r="AM723">
        <v>7040920</v>
      </c>
      <c r="AN723" s="5">
        <v>271000</v>
      </c>
      <c r="AO723" s="5">
        <v>7041000</v>
      </c>
      <c r="AP723">
        <v>707</v>
      </c>
      <c r="AR723">
        <v>37</v>
      </c>
      <c r="AT723" t="s">
        <v>5351</v>
      </c>
      <c r="AU723">
        <v>100343</v>
      </c>
      <c r="AW723" s="6" t="s">
        <v>14</v>
      </c>
      <c r="AX723">
        <v>1</v>
      </c>
      <c r="AY723" t="s">
        <v>15</v>
      </c>
      <c r="AZ723" t="s">
        <v>5341</v>
      </c>
      <c r="BA723" t="s">
        <v>5352</v>
      </c>
      <c r="BB723">
        <v>37</v>
      </c>
      <c r="BC723" t="s">
        <v>223</v>
      </c>
      <c r="BD723" t="s">
        <v>19</v>
      </c>
      <c r="BE723">
        <v>1</v>
      </c>
      <c r="BF723" s="7">
        <v>41767</v>
      </c>
      <c r="BG723" s="8" t="s">
        <v>20</v>
      </c>
      <c r="BI723">
        <v>4</v>
      </c>
      <c r="BJ723">
        <v>369608</v>
      </c>
      <c r="BK723">
        <v>158385</v>
      </c>
      <c r="BL723" t="s">
        <v>5353</v>
      </c>
      <c r="BN723" t="s">
        <v>5354</v>
      </c>
      <c r="BX723">
        <v>419315</v>
      </c>
    </row>
    <row r="724" spans="1:76" x14ac:dyDescent="0.25">
      <c r="A724">
        <v>52201</v>
      </c>
      <c r="B724">
        <v>215241</v>
      </c>
      <c r="F724" t="s">
        <v>0</v>
      </c>
      <c r="G724" t="s">
        <v>213</v>
      </c>
      <c r="H724" t="s">
        <v>2619</v>
      </c>
      <c r="I724" s="1" t="str">
        <f>HYPERLINK(AT724,"Hb")</f>
        <v>Hb</v>
      </c>
      <c r="K724">
        <v>1</v>
      </c>
      <c r="L724" t="s">
        <v>3</v>
      </c>
      <c r="M724">
        <v>100343</v>
      </c>
      <c r="N724" t="s">
        <v>4</v>
      </c>
      <c r="O724" t="s">
        <v>4</v>
      </c>
      <c r="U724" t="s">
        <v>2591</v>
      </c>
      <c r="V724" s="2">
        <v>1</v>
      </c>
      <c r="W724" t="s">
        <v>553</v>
      </c>
      <c r="X724" t="s">
        <v>2592</v>
      </c>
      <c r="Y724" s="3" t="s">
        <v>2325</v>
      </c>
      <c r="Z724" s="4">
        <v>12</v>
      </c>
      <c r="AA724" s="5">
        <v>1221</v>
      </c>
      <c r="AB724" s="5" t="s">
        <v>2592</v>
      </c>
      <c r="AC724" t="s">
        <v>2620</v>
      </c>
      <c r="AD724">
        <v>1936</v>
      </c>
      <c r="AE724">
        <v>6</v>
      </c>
      <c r="AF724">
        <v>19</v>
      </c>
      <c r="AG724" t="s">
        <v>2621</v>
      </c>
      <c r="AH724" t="s">
        <v>219</v>
      </c>
      <c r="AJ724" t="s">
        <v>4</v>
      </c>
      <c r="AK724" t="s">
        <v>11</v>
      </c>
      <c r="AL724">
        <v>-24478</v>
      </c>
      <c r="AM724">
        <v>6672932</v>
      </c>
      <c r="AN724" s="5">
        <v>-25000</v>
      </c>
      <c r="AO724" s="5">
        <v>6673000</v>
      </c>
      <c r="AP724">
        <v>707</v>
      </c>
      <c r="AR724">
        <v>37</v>
      </c>
      <c r="AT724" t="s">
        <v>2622</v>
      </c>
      <c r="AU724">
        <v>100343</v>
      </c>
      <c r="AW724" s="6" t="s">
        <v>14</v>
      </c>
      <c r="AX724">
        <v>1</v>
      </c>
      <c r="AY724" t="s">
        <v>15</v>
      </c>
      <c r="AZ724" t="s">
        <v>2623</v>
      </c>
      <c r="BA724" t="s">
        <v>2624</v>
      </c>
      <c r="BB724">
        <v>37</v>
      </c>
      <c r="BC724" t="s">
        <v>223</v>
      </c>
      <c r="BD724" t="s">
        <v>19</v>
      </c>
      <c r="BE724">
        <v>1</v>
      </c>
      <c r="BF724" s="7">
        <v>43978</v>
      </c>
      <c r="BG724" s="8" t="s">
        <v>20</v>
      </c>
      <c r="BI724">
        <v>4</v>
      </c>
      <c r="BJ724">
        <v>369622</v>
      </c>
      <c r="BK724">
        <v>158167</v>
      </c>
      <c r="BL724" t="s">
        <v>2625</v>
      </c>
      <c r="BN724" t="s">
        <v>2626</v>
      </c>
      <c r="BX724">
        <v>52201</v>
      </c>
    </row>
    <row r="725" spans="1:76" x14ac:dyDescent="0.25">
      <c r="A725">
        <v>52202</v>
      </c>
      <c r="B725">
        <v>215242</v>
      </c>
      <c r="F725" t="s">
        <v>0</v>
      </c>
      <c r="G725" t="s">
        <v>213</v>
      </c>
      <c r="H725" t="s">
        <v>2627</v>
      </c>
      <c r="I725" s="1" t="str">
        <f>HYPERLINK(AT725,"Hb")</f>
        <v>Hb</v>
      </c>
      <c r="K725">
        <v>1</v>
      </c>
      <c r="L725" t="s">
        <v>3</v>
      </c>
      <c r="M725">
        <v>100343</v>
      </c>
      <c r="N725" t="s">
        <v>4</v>
      </c>
      <c r="O725" t="s">
        <v>4</v>
      </c>
      <c r="U725" t="s">
        <v>2591</v>
      </c>
      <c r="V725" s="2">
        <v>1</v>
      </c>
      <c r="W725" t="s">
        <v>553</v>
      </c>
      <c r="X725" t="s">
        <v>2592</v>
      </c>
      <c r="Y725" s="3" t="s">
        <v>2325</v>
      </c>
      <c r="Z725" s="4">
        <v>12</v>
      </c>
      <c r="AA725" s="5">
        <v>1221</v>
      </c>
      <c r="AB725" s="5" t="s">
        <v>2592</v>
      </c>
      <c r="AC725" t="s">
        <v>2628</v>
      </c>
      <c r="AD725">
        <v>1936</v>
      </c>
      <c r="AE725">
        <v>6</v>
      </c>
      <c r="AF725">
        <v>19</v>
      </c>
      <c r="AG725" t="s">
        <v>2629</v>
      </c>
      <c r="AH725" t="s">
        <v>219</v>
      </c>
      <c r="AJ725" t="s">
        <v>4</v>
      </c>
      <c r="AK725" t="s">
        <v>11</v>
      </c>
      <c r="AL725">
        <v>-24478</v>
      </c>
      <c r="AM725">
        <v>6672932</v>
      </c>
      <c r="AN725" s="5">
        <v>-25000</v>
      </c>
      <c r="AO725" s="5">
        <v>6673000</v>
      </c>
      <c r="AP725">
        <v>707</v>
      </c>
      <c r="AR725">
        <v>37</v>
      </c>
      <c r="AT725" t="s">
        <v>2630</v>
      </c>
      <c r="AU725">
        <v>100343</v>
      </c>
      <c r="AW725" s="6" t="s">
        <v>14</v>
      </c>
      <c r="AX725">
        <v>1</v>
      </c>
      <c r="AY725" t="s">
        <v>15</v>
      </c>
      <c r="AZ725" t="s">
        <v>2623</v>
      </c>
      <c r="BA725" t="s">
        <v>2631</v>
      </c>
      <c r="BB725">
        <v>37</v>
      </c>
      <c r="BC725" t="s">
        <v>223</v>
      </c>
      <c r="BD725" t="s">
        <v>19</v>
      </c>
      <c r="BE725">
        <v>1</v>
      </c>
      <c r="BF725" s="7">
        <v>41767</v>
      </c>
      <c r="BG725" s="8" t="s">
        <v>20</v>
      </c>
      <c r="BI725">
        <v>4</v>
      </c>
      <c r="BJ725">
        <v>369623</v>
      </c>
      <c r="BK725">
        <v>158168</v>
      </c>
      <c r="BL725" t="s">
        <v>2632</v>
      </c>
      <c r="BN725" t="s">
        <v>2633</v>
      </c>
      <c r="BX725">
        <v>52202</v>
      </c>
    </row>
    <row r="726" spans="1:76" x14ac:dyDescent="0.25">
      <c r="A726">
        <v>431113</v>
      </c>
      <c r="B726">
        <v>215235</v>
      </c>
      <c r="F726" t="s">
        <v>0</v>
      </c>
      <c r="G726" t="s">
        <v>213</v>
      </c>
      <c r="H726" t="s">
        <v>5370</v>
      </c>
      <c r="I726" s="1" t="str">
        <f>HYPERLINK(AT726,"Hb")</f>
        <v>Hb</v>
      </c>
      <c r="K726">
        <v>1</v>
      </c>
      <c r="L726" t="s">
        <v>3</v>
      </c>
      <c r="M726">
        <v>100343</v>
      </c>
      <c r="N726" t="s">
        <v>4</v>
      </c>
      <c r="O726" t="s">
        <v>4</v>
      </c>
      <c r="U726" t="s">
        <v>5371</v>
      </c>
      <c r="V726" s="9">
        <v>2</v>
      </c>
      <c r="W726" t="s">
        <v>5072</v>
      </c>
      <c r="X726" t="s">
        <v>5098</v>
      </c>
      <c r="Y726" s="3" t="s">
        <v>5074</v>
      </c>
      <c r="Z726" s="4">
        <v>16</v>
      </c>
      <c r="AA726" s="5">
        <v>1601</v>
      </c>
      <c r="AB726" s="5" t="s">
        <v>5098</v>
      </c>
      <c r="AC726" t="s">
        <v>5372</v>
      </c>
      <c r="AD726">
        <v>1938</v>
      </c>
      <c r="AE726">
        <v>6</v>
      </c>
      <c r="AF726">
        <v>10</v>
      </c>
      <c r="AG726" t="s">
        <v>5373</v>
      </c>
      <c r="AH726" t="s">
        <v>219</v>
      </c>
      <c r="AJ726" t="s">
        <v>4</v>
      </c>
      <c r="AK726" t="s">
        <v>11</v>
      </c>
      <c r="AL726">
        <v>275222</v>
      </c>
      <c r="AM726">
        <v>7041547</v>
      </c>
      <c r="AN726" s="5">
        <v>275000</v>
      </c>
      <c r="AO726" s="5">
        <v>7041000</v>
      </c>
      <c r="AP726">
        <v>1581</v>
      </c>
      <c r="AR726">
        <v>37</v>
      </c>
      <c r="AT726" t="s">
        <v>5374</v>
      </c>
      <c r="AU726">
        <v>100343</v>
      </c>
      <c r="AW726" s="6" t="s">
        <v>14</v>
      </c>
      <c r="AX726">
        <v>1</v>
      </c>
      <c r="AY726" t="s">
        <v>15</v>
      </c>
      <c r="AZ726" t="s">
        <v>5375</v>
      </c>
      <c r="BA726" t="s">
        <v>5376</v>
      </c>
      <c r="BB726">
        <v>37</v>
      </c>
      <c r="BC726" t="s">
        <v>223</v>
      </c>
      <c r="BD726" t="s">
        <v>19</v>
      </c>
      <c r="BE726">
        <v>1</v>
      </c>
      <c r="BF726" s="7">
        <v>43404</v>
      </c>
      <c r="BG726" s="8" t="s">
        <v>20</v>
      </c>
      <c r="BI726">
        <v>4</v>
      </c>
      <c r="BJ726">
        <v>369616</v>
      </c>
      <c r="BK726">
        <v>158387</v>
      </c>
      <c r="BL726" t="s">
        <v>5377</v>
      </c>
      <c r="BN726" t="s">
        <v>5378</v>
      </c>
      <c r="BX726">
        <v>431113</v>
      </c>
    </row>
    <row r="727" spans="1:76" x14ac:dyDescent="0.25">
      <c r="A727">
        <v>431109</v>
      </c>
      <c r="B727">
        <v>215231</v>
      </c>
      <c r="F727" t="s">
        <v>0</v>
      </c>
      <c r="G727" t="s">
        <v>213</v>
      </c>
      <c r="H727" t="s">
        <v>5386</v>
      </c>
      <c r="I727" s="1" t="str">
        <f>HYPERLINK(AT727,"Hb")</f>
        <v>Hb</v>
      </c>
      <c r="K727">
        <v>1</v>
      </c>
      <c r="L727" t="s">
        <v>3</v>
      </c>
      <c r="M727">
        <v>100343</v>
      </c>
      <c r="N727" t="s">
        <v>4</v>
      </c>
      <c r="O727" t="s">
        <v>4</v>
      </c>
      <c r="U727" t="s">
        <v>5371</v>
      </c>
      <c r="V727" s="9">
        <v>2</v>
      </c>
      <c r="W727" t="s">
        <v>5072</v>
      </c>
      <c r="X727" t="s">
        <v>5098</v>
      </c>
      <c r="Y727" s="3" t="s">
        <v>5074</v>
      </c>
      <c r="Z727" s="4">
        <v>16</v>
      </c>
      <c r="AA727" s="5">
        <v>1601</v>
      </c>
      <c r="AB727" s="5" t="s">
        <v>5098</v>
      </c>
      <c r="AC727" t="s">
        <v>5372</v>
      </c>
      <c r="AD727">
        <v>1939</v>
      </c>
      <c r="AE727">
        <v>6</v>
      </c>
      <c r="AF727">
        <v>21</v>
      </c>
      <c r="AG727" t="s">
        <v>5308</v>
      </c>
      <c r="AH727" t="s">
        <v>219</v>
      </c>
      <c r="AJ727" t="s">
        <v>4</v>
      </c>
      <c r="AK727" t="s">
        <v>11</v>
      </c>
      <c r="AL727">
        <v>275222</v>
      </c>
      <c r="AM727">
        <v>7041547</v>
      </c>
      <c r="AN727" s="5">
        <v>275000</v>
      </c>
      <c r="AO727" s="5">
        <v>7041000</v>
      </c>
      <c r="AP727">
        <v>1581</v>
      </c>
      <c r="AR727">
        <v>37</v>
      </c>
      <c r="AT727" t="s">
        <v>5387</v>
      </c>
      <c r="AU727">
        <v>100343</v>
      </c>
      <c r="AW727" s="6" t="s">
        <v>14</v>
      </c>
      <c r="AX727">
        <v>1</v>
      </c>
      <c r="AY727" t="s">
        <v>15</v>
      </c>
      <c r="AZ727" t="s">
        <v>5375</v>
      </c>
      <c r="BA727" t="s">
        <v>5388</v>
      </c>
      <c r="BB727">
        <v>37</v>
      </c>
      <c r="BC727" t="s">
        <v>223</v>
      </c>
      <c r="BD727" t="s">
        <v>19</v>
      </c>
      <c r="BE727">
        <v>1</v>
      </c>
      <c r="BF727" s="7">
        <v>41767</v>
      </c>
      <c r="BG727" s="8" t="s">
        <v>20</v>
      </c>
      <c r="BI727">
        <v>4</v>
      </c>
      <c r="BJ727">
        <v>369612</v>
      </c>
      <c r="BK727">
        <v>158391</v>
      </c>
      <c r="BL727" t="s">
        <v>5389</v>
      </c>
      <c r="BN727" t="s">
        <v>5390</v>
      </c>
      <c r="BX727">
        <v>431109</v>
      </c>
    </row>
    <row r="728" spans="1:76" x14ac:dyDescent="0.25">
      <c r="A728">
        <v>431106</v>
      </c>
      <c r="B728">
        <v>215228</v>
      </c>
      <c r="F728" t="s">
        <v>0</v>
      </c>
      <c r="G728" t="s">
        <v>213</v>
      </c>
      <c r="H728" t="s">
        <v>5391</v>
      </c>
      <c r="I728" s="1" t="str">
        <f>HYPERLINK(AT728,"Hb")</f>
        <v>Hb</v>
      </c>
      <c r="K728">
        <v>1</v>
      </c>
      <c r="L728" t="s">
        <v>3</v>
      </c>
      <c r="M728">
        <v>100343</v>
      </c>
      <c r="N728" t="s">
        <v>4</v>
      </c>
      <c r="O728" t="s">
        <v>4</v>
      </c>
      <c r="U728" t="s">
        <v>5371</v>
      </c>
      <c r="V728" s="2">
        <v>1</v>
      </c>
      <c r="W728" t="s">
        <v>5072</v>
      </c>
      <c r="X728" t="s">
        <v>5098</v>
      </c>
      <c r="Y728" s="3" t="s">
        <v>5074</v>
      </c>
      <c r="Z728" s="4">
        <v>16</v>
      </c>
      <c r="AA728" s="5">
        <v>1601</v>
      </c>
      <c r="AB728" s="5" t="s">
        <v>5098</v>
      </c>
      <c r="AC728" t="s">
        <v>5392</v>
      </c>
      <c r="AD728">
        <v>1939</v>
      </c>
      <c r="AE728">
        <v>6</v>
      </c>
      <c r="AF728">
        <v>22</v>
      </c>
      <c r="AG728" t="s">
        <v>218</v>
      </c>
      <c r="AH728" t="s">
        <v>219</v>
      </c>
      <c r="AJ728" t="s">
        <v>4</v>
      </c>
      <c r="AK728" t="s">
        <v>11</v>
      </c>
      <c r="AL728">
        <v>275222</v>
      </c>
      <c r="AM728">
        <v>7041547</v>
      </c>
      <c r="AN728" s="5">
        <v>275000</v>
      </c>
      <c r="AO728" s="5">
        <v>7041000</v>
      </c>
      <c r="AP728">
        <v>707</v>
      </c>
      <c r="AR728">
        <v>37</v>
      </c>
      <c r="AT728" t="s">
        <v>5393</v>
      </c>
      <c r="AU728">
        <v>100343</v>
      </c>
      <c r="AW728" s="6" t="s">
        <v>14</v>
      </c>
      <c r="AX728">
        <v>1</v>
      </c>
      <c r="AY728" t="s">
        <v>15</v>
      </c>
      <c r="AZ728" t="s">
        <v>5375</v>
      </c>
      <c r="BA728" t="s">
        <v>5394</v>
      </c>
      <c r="BB728">
        <v>37</v>
      </c>
      <c r="BC728" t="s">
        <v>223</v>
      </c>
      <c r="BD728" t="s">
        <v>19</v>
      </c>
      <c r="BE728">
        <v>1</v>
      </c>
      <c r="BF728" s="7">
        <v>41767</v>
      </c>
      <c r="BG728" s="8" t="s">
        <v>20</v>
      </c>
      <c r="BI728">
        <v>4</v>
      </c>
      <c r="BJ728">
        <v>369609</v>
      </c>
      <c r="BK728">
        <v>158389</v>
      </c>
      <c r="BL728" t="s">
        <v>5395</v>
      </c>
      <c r="BN728" t="s">
        <v>5396</v>
      </c>
      <c r="BX728">
        <v>431106</v>
      </c>
    </row>
    <row r="729" spans="1:76" x14ac:dyDescent="0.25">
      <c r="A729">
        <v>431107</v>
      </c>
      <c r="B729">
        <v>215229</v>
      </c>
      <c r="F729" t="s">
        <v>0</v>
      </c>
      <c r="G729" t="s">
        <v>213</v>
      </c>
      <c r="H729" t="s">
        <v>5397</v>
      </c>
      <c r="I729" s="1" t="str">
        <f>HYPERLINK(AT729,"Hb")</f>
        <v>Hb</v>
      </c>
      <c r="K729">
        <v>1</v>
      </c>
      <c r="L729" t="s">
        <v>3</v>
      </c>
      <c r="M729">
        <v>100343</v>
      </c>
      <c r="N729" t="s">
        <v>4</v>
      </c>
      <c r="O729" t="s">
        <v>4</v>
      </c>
      <c r="U729" t="s">
        <v>5371</v>
      </c>
      <c r="V729" s="2">
        <v>1</v>
      </c>
      <c r="W729" t="s">
        <v>5072</v>
      </c>
      <c r="X729" t="s">
        <v>5098</v>
      </c>
      <c r="Y729" s="3" t="s">
        <v>5074</v>
      </c>
      <c r="Z729" s="4">
        <v>16</v>
      </c>
      <c r="AA729" s="5">
        <v>1601</v>
      </c>
      <c r="AB729" s="5" t="s">
        <v>5098</v>
      </c>
      <c r="AC729" t="s">
        <v>5398</v>
      </c>
      <c r="AD729">
        <v>1939</v>
      </c>
      <c r="AE729">
        <v>6</v>
      </c>
      <c r="AF729">
        <v>22</v>
      </c>
      <c r="AG729" t="s">
        <v>5399</v>
      </c>
      <c r="AH729" t="s">
        <v>219</v>
      </c>
      <c r="AJ729" t="s">
        <v>4</v>
      </c>
      <c r="AK729" t="s">
        <v>11</v>
      </c>
      <c r="AL729">
        <v>275222</v>
      </c>
      <c r="AM729">
        <v>7041547</v>
      </c>
      <c r="AN729" s="5">
        <v>275000</v>
      </c>
      <c r="AO729" s="5">
        <v>7041000</v>
      </c>
      <c r="AP729">
        <v>707</v>
      </c>
      <c r="AR729">
        <v>37</v>
      </c>
      <c r="AT729" t="s">
        <v>5400</v>
      </c>
      <c r="AU729">
        <v>100343</v>
      </c>
      <c r="AW729" s="6" t="s">
        <v>14</v>
      </c>
      <c r="AX729">
        <v>1</v>
      </c>
      <c r="AY729" t="s">
        <v>15</v>
      </c>
      <c r="AZ729" t="s">
        <v>5375</v>
      </c>
      <c r="BA729" t="s">
        <v>5401</v>
      </c>
      <c r="BB729">
        <v>37</v>
      </c>
      <c r="BC729" t="s">
        <v>223</v>
      </c>
      <c r="BD729" t="s">
        <v>19</v>
      </c>
      <c r="BE729">
        <v>1</v>
      </c>
      <c r="BF729" s="7">
        <v>41767</v>
      </c>
      <c r="BG729" s="8" t="s">
        <v>20</v>
      </c>
      <c r="BI729">
        <v>4</v>
      </c>
      <c r="BJ729">
        <v>369610</v>
      </c>
      <c r="BK729">
        <v>158390</v>
      </c>
      <c r="BL729" t="s">
        <v>5402</v>
      </c>
      <c r="BN729" t="s">
        <v>5403</v>
      </c>
      <c r="BX729">
        <v>431107</v>
      </c>
    </row>
    <row r="730" spans="1:76" x14ac:dyDescent="0.25">
      <c r="A730">
        <v>431110</v>
      </c>
      <c r="B730">
        <v>215232</v>
      </c>
      <c r="F730" t="s">
        <v>0</v>
      </c>
      <c r="G730" t="s">
        <v>213</v>
      </c>
      <c r="H730" t="s">
        <v>5404</v>
      </c>
      <c r="I730" s="1" t="str">
        <f>HYPERLINK(AT730,"Hb")</f>
        <v>Hb</v>
      </c>
      <c r="K730">
        <v>1</v>
      </c>
      <c r="L730" t="s">
        <v>3</v>
      </c>
      <c r="M730">
        <v>100343</v>
      </c>
      <c r="N730" t="s">
        <v>4</v>
      </c>
      <c r="O730" t="s">
        <v>4</v>
      </c>
      <c r="U730" t="s">
        <v>5371</v>
      </c>
      <c r="V730" s="2">
        <v>1</v>
      </c>
      <c r="W730" t="s">
        <v>5072</v>
      </c>
      <c r="X730" t="s">
        <v>5098</v>
      </c>
      <c r="Y730" s="3" t="s">
        <v>5074</v>
      </c>
      <c r="Z730" s="4">
        <v>16</v>
      </c>
      <c r="AA730" s="5">
        <v>1601</v>
      </c>
      <c r="AB730" s="5" t="s">
        <v>5098</v>
      </c>
      <c r="AC730" t="s">
        <v>5405</v>
      </c>
      <c r="AD730">
        <v>1939</v>
      </c>
      <c r="AE730">
        <v>6</v>
      </c>
      <c r="AF730">
        <v>22</v>
      </c>
      <c r="AG730" t="s">
        <v>5406</v>
      </c>
      <c r="AH730" t="s">
        <v>219</v>
      </c>
      <c r="AJ730" t="s">
        <v>4</v>
      </c>
      <c r="AK730" t="s">
        <v>11</v>
      </c>
      <c r="AL730">
        <v>275222</v>
      </c>
      <c r="AM730">
        <v>7041547</v>
      </c>
      <c r="AN730" s="5">
        <v>275000</v>
      </c>
      <c r="AO730" s="5">
        <v>7041000</v>
      </c>
      <c r="AP730">
        <v>707</v>
      </c>
      <c r="AR730">
        <v>37</v>
      </c>
      <c r="AT730" t="s">
        <v>5407</v>
      </c>
      <c r="AU730">
        <v>100343</v>
      </c>
      <c r="AW730" s="6" t="s">
        <v>14</v>
      </c>
      <c r="AX730">
        <v>1</v>
      </c>
      <c r="AY730" t="s">
        <v>15</v>
      </c>
      <c r="AZ730" t="s">
        <v>5375</v>
      </c>
      <c r="BA730" t="s">
        <v>5408</v>
      </c>
      <c r="BB730">
        <v>37</v>
      </c>
      <c r="BC730" t="s">
        <v>223</v>
      </c>
      <c r="BD730" t="s">
        <v>19</v>
      </c>
      <c r="BE730">
        <v>1</v>
      </c>
      <c r="BF730" s="7">
        <v>41767</v>
      </c>
      <c r="BG730" s="8" t="s">
        <v>20</v>
      </c>
      <c r="BI730">
        <v>4</v>
      </c>
      <c r="BJ730">
        <v>369613</v>
      </c>
      <c r="BK730">
        <v>158392</v>
      </c>
      <c r="BL730" t="s">
        <v>5409</v>
      </c>
      <c r="BN730" t="s">
        <v>5410</v>
      </c>
      <c r="BX730">
        <v>431110</v>
      </c>
    </row>
    <row r="731" spans="1:76" x14ac:dyDescent="0.25">
      <c r="A731">
        <v>431111</v>
      </c>
      <c r="B731">
        <v>215233</v>
      </c>
      <c r="F731" t="s">
        <v>0</v>
      </c>
      <c r="G731" t="s">
        <v>213</v>
      </c>
      <c r="H731" t="s">
        <v>5411</v>
      </c>
      <c r="I731" s="1" t="str">
        <f>HYPERLINK(AT731,"Hb")</f>
        <v>Hb</v>
      </c>
      <c r="K731">
        <v>1</v>
      </c>
      <c r="L731" t="s">
        <v>3</v>
      </c>
      <c r="M731">
        <v>100343</v>
      </c>
      <c r="N731" t="s">
        <v>4</v>
      </c>
      <c r="O731" t="s">
        <v>4</v>
      </c>
      <c r="U731" t="s">
        <v>5371</v>
      </c>
      <c r="V731" s="2">
        <v>1</v>
      </c>
      <c r="W731" t="s">
        <v>5072</v>
      </c>
      <c r="X731" t="s">
        <v>5098</v>
      </c>
      <c r="Y731" s="3" t="s">
        <v>5074</v>
      </c>
      <c r="Z731" s="4">
        <v>16</v>
      </c>
      <c r="AA731" s="5">
        <v>1601</v>
      </c>
      <c r="AB731" s="5" t="s">
        <v>5098</v>
      </c>
      <c r="AC731" t="s">
        <v>5405</v>
      </c>
      <c r="AD731">
        <v>1939</v>
      </c>
      <c r="AE731">
        <v>6</v>
      </c>
      <c r="AF731">
        <v>22</v>
      </c>
      <c r="AG731" t="s">
        <v>5406</v>
      </c>
      <c r="AH731" t="s">
        <v>219</v>
      </c>
      <c r="AJ731" t="s">
        <v>4</v>
      </c>
      <c r="AK731" t="s">
        <v>11</v>
      </c>
      <c r="AL731">
        <v>275222</v>
      </c>
      <c r="AM731">
        <v>7041547</v>
      </c>
      <c r="AN731" s="5">
        <v>275000</v>
      </c>
      <c r="AO731" s="5">
        <v>7041000</v>
      </c>
      <c r="AP731">
        <v>707</v>
      </c>
      <c r="AR731">
        <v>37</v>
      </c>
      <c r="AT731" t="s">
        <v>5412</v>
      </c>
      <c r="AU731">
        <v>100343</v>
      </c>
      <c r="AW731" s="6" t="s">
        <v>14</v>
      </c>
      <c r="AX731">
        <v>1</v>
      </c>
      <c r="AY731" t="s">
        <v>15</v>
      </c>
      <c r="AZ731" t="s">
        <v>5375</v>
      </c>
      <c r="BA731" t="s">
        <v>5413</v>
      </c>
      <c r="BB731">
        <v>37</v>
      </c>
      <c r="BC731" t="s">
        <v>223</v>
      </c>
      <c r="BD731" t="s">
        <v>19</v>
      </c>
      <c r="BE731">
        <v>1</v>
      </c>
      <c r="BF731" s="7">
        <v>41767</v>
      </c>
      <c r="BG731" s="8" t="s">
        <v>20</v>
      </c>
      <c r="BI731">
        <v>4</v>
      </c>
      <c r="BJ731">
        <v>369614</v>
      </c>
      <c r="BK731">
        <v>158393</v>
      </c>
      <c r="BL731" t="s">
        <v>5414</v>
      </c>
      <c r="BN731" t="s">
        <v>5415</v>
      </c>
      <c r="BX731">
        <v>431111</v>
      </c>
    </row>
    <row r="732" spans="1:76" x14ac:dyDescent="0.25">
      <c r="A732">
        <v>431104</v>
      </c>
      <c r="B732">
        <v>211412</v>
      </c>
      <c r="F732" t="s">
        <v>0</v>
      </c>
      <c r="G732" t="s">
        <v>213</v>
      </c>
      <c r="H732" t="s">
        <v>5416</v>
      </c>
      <c r="I732" s="1" t="str">
        <f>HYPERLINK(AT732,"Hb")</f>
        <v>Hb</v>
      </c>
      <c r="K732">
        <v>1</v>
      </c>
      <c r="L732" t="s">
        <v>3</v>
      </c>
      <c r="M732">
        <v>100343</v>
      </c>
      <c r="N732" t="s">
        <v>4</v>
      </c>
      <c r="O732" t="s">
        <v>4</v>
      </c>
      <c r="U732" t="s">
        <v>5371</v>
      </c>
      <c r="V732" s="2">
        <v>1</v>
      </c>
      <c r="W732" t="s">
        <v>5072</v>
      </c>
      <c r="X732" t="s">
        <v>5098</v>
      </c>
      <c r="Y732" s="3" t="s">
        <v>5074</v>
      </c>
      <c r="Z732" s="4">
        <v>16</v>
      </c>
      <c r="AA732" s="5">
        <v>1601</v>
      </c>
      <c r="AB732" s="5" t="s">
        <v>5098</v>
      </c>
      <c r="AC732" t="s">
        <v>5417</v>
      </c>
      <c r="AD732">
        <v>1946</v>
      </c>
      <c r="AE732">
        <v>1</v>
      </c>
      <c r="AF732">
        <v>1</v>
      </c>
      <c r="AG732" t="s">
        <v>5418</v>
      </c>
      <c r="AH732" t="s">
        <v>219</v>
      </c>
      <c r="AJ732" t="s">
        <v>4</v>
      </c>
      <c r="AK732" t="s">
        <v>11</v>
      </c>
      <c r="AL732">
        <v>275222</v>
      </c>
      <c r="AM732">
        <v>7041547</v>
      </c>
      <c r="AN732" s="5">
        <v>275000</v>
      </c>
      <c r="AO732" s="5">
        <v>7041000</v>
      </c>
      <c r="AP732">
        <v>707</v>
      </c>
      <c r="AR732">
        <v>37</v>
      </c>
      <c r="AT732" t="s">
        <v>5419</v>
      </c>
      <c r="AU732">
        <v>100343</v>
      </c>
      <c r="AW732" s="6" t="s">
        <v>14</v>
      </c>
      <c r="AX732">
        <v>1</v>
      </c>
      <c r="AY732" t="s">
        <v>15</v>
      </c>
      <c r="AZ732" t="s">
        <v>5375</v>
      </c>
      <c r="BA732" t="s">
        <v>5420</v>
      </c>
      <c r="BB732">
        <v>37</v>
      </c>
      <c r="BC732" t="s">
        <v>223</v>
      </c>
      <c r="BD732" t="s">
        <v>19</v>
      </c>
      <c r="BE732">
        <v>1</v>
      </c>
      <c r="BF732" s="7">
        <v>41767</v>
      </c>
      <c r="BG732" s="8" t="s">
        <v>20</v>
      </c>
      <c r="BI732">
        <v>4</v>
      </c>
      <c r="BJ732">
        <v>365944</v>
      </c>
      <c r="BK732">
        <v>158395</v>
      </c>
      <c r="BL732" t="s">
        <v>5421</v>
      </c>
      <c r="BN732" t="s">
        <v>5422</v>
      </c>
      <c r="BX732">
        <v>431104</v>
      </c>
    </row>
    <row r="733" spans="1:76" x14ac:dyDescent="0.25">
      <c r="A733">
        <v>21122</v>
      </c>
      <c r="B733">
        <v>210428</v>
      </c>
      <c r="F733" t="s">
        <v>0</v>
      </c>
      <c r="G733" t="s">
        <v>213</v>
      </c>
      <c r="H733" t="s">
        <v>2512</v>
      </c>
      <c r="I733" s="1" t="str">
        <f>HYPERLINK(AT733,"Hb")</f>
        <v>Hb</v>
      </c>
      <c r="K733">
        <v>1</v>
      </c>
      <c r="L733" t="s">
        <v>3</v>
      </c>
      <c r="M733">
        <v>100343</v>
      </c>
      <c r="N733" t="s">
        <v>4</v>
      </c>
      <c r="O733" t="s">
        <v>4</v>
      </c>
      <c r="U733" t="s">
        <v>2497</v>
      </c>
      <c r="V733" s="2">
        <v>1</v>
      </c>
      <c r="W733" t="s">
        <v>553</v>
      </c>
      <c r="X733" t="s">
        <v>2324</v>
      </c>
      <c r="Y733" s="3" t="s">
        <v>2325</v>
      </c>
      <c r="Z733" s="4">
        <v>12</v>
      </c>
      <c r="AA733" s="5">
        <v>1201</v>
      </c>
      <c r="AB733" s="5" t="s">
        <v>2324</v>
      </c>
      <c r="AC733" t="s">
        <v>2513</v>
      </c>
      <c r="AD733">
        <v>1946</v>
      </c>
      <c r="AE733">
        <v>6</v>
      </c>
      <c r="AF733">
        <v>26</v>
      </c>
      <c r="AG733" t="s">
        <v>2514</v>
      </c>
      <c r="AH733" t="s">
        <v>2514</v>
      </c>
      <c r="AJ733" t="s">
        <v>4</v>
      </c>
      <c r="AK733" t="s">
        <v>11</v>
      </c>
      <c r="AL733">
        <v>-37351</v>
      </c>
      <c r="AM733">
        <v>6719420</v>
      </c>
      <c r="AN733" s="5">
        <v>-37000</v>
      </c>
      <c r="AO733" s="5">
        <v>6719000</v>
      </c>
      <c r="AP733">
        <v>707</v>
      </c>
      <c r="AR733">
        <v>37</v>
      </c>
      <c r="AT733" t="s">
        <v>2515</v>
      </c>
      <c r="AU733">
        <v>100343</v>
      </c>
      <c r="AW733" s="6" t="s">
        <v>14</v>
      </c>
      <c r="AX733">
        <v>1</v>
      </c>
      <c r="AY733" t="s">
        <v>15</v>
      </c>
      <c r="AZ733" t="s">
        <v>2516</v>
      </c>
      <c r="BA733" t="s">
        <v>2517</v>
      </c>
      <c r="BB733">
        <v>37</v>
      </c>
      <c r="BC733" t="s">
        <v>223</v>
      </c>
      <c r="BD733" t="s">
        <v>19</v>
      </c>
      <c r="BE733">
        <v>1</v>
      </c>
      <c r="BF733" s="7">
        <v>41467</v>
      </c>
      <c r="BG733" s="8" t="s">
        <v>20</v>
      </c>
      <c r="BI733">
        <v>4</v>
      </c>
      <c r="BJ733">
        <v>365044</v>
      </c>
      <c r="BK733">
        <v>158129</v>
      </c>
      <c r="BL733" t="s">
        <v>2518</v>
      </c>
      <c r="BN733" t="s">
        <v>2519</v>
      </c>
      <c r="BX733">
        <v>21122</v>
      </c>
    </row>
    <row r="734" spans="1:76" x14ac:dyDescent="0.25">
      <c r="A734">
        <v>431108</v>
      </c>
      <c r="B734">
        <v>215230</v>
      </c>
      <c r="F734" t="s">
        <v>0</v>
      </c>
      <c r="G734" t="s">
        <v>213</v>
      </c>
      <c r="H734" t="s">
        <v>5423</v>
      </c>
      <c r="I734" s="1" t="str">
        <f>HYPERLINK(AT734,"Hb")</f>
        <v>Hb</v>
      </c>
      <c r="K734">
        <v>1</v>
      </c>
      <c r="L734" t="s">
        <v>3</v>
      </c>
      <c r="M734">
        <v>100343</v>
      </c>
      <c r="N734" t="s">
        <v>4</v>
      </c>
      <c r="O734" t="s">
        <v>4</v>
      </c>
      <c r="U734" t="s">
        <v>5371</v>
      </c>
      <c r="V734" s="9">
        <v>2</v>
      </c>
      <c r="W734" t="s">
        <v>5072</v>
      </c>
      <c r="X734" t="s">
        <v>5098</v>
      </c>
      <c r="Y734" s="3" t="s">
        <v>5074</v>
      </c>
      <c r="Z734" s="4">
        <v>16</v>
      </c>
      <c r="AA734" s="5">
        <v>1601</v>
      </c>
      <c r="AB734" s="5" t="s">
        <v>5098</v>
      </c>
      <c r="AC734" t="s">
        <v>5372</v>
      </c>
      <c r="AD734">
        <v>1952</v>
      </c>
      <c r="AE734">
        <v>7</v>
      </c>
      <c r="AF734">
        <v>12</v>
      </c>
      <c r="AG734" t="s">
        <v>5308</v>
      </c>
      <c r="AH734" t="s">
        <v>219</v>
      </c>
      <c r="AJ734" t="s">
        <v>4</v>
      </c>
      <c r="AK734" t="s">
        <v>11</v>
      </c>
      <c r="AL734">
        <v>275222</v>
      </c>
      <c r="AM734">
        <v>7041547</v>
      </c>
      <c r="AN734" s="5">
        <v>275000</v>
      </c>
      <c r="AO734" s="5">
        <v>7041000</v>
      </c>
      <c r="AP734">
        <v>1581</v>
      </c>
      <c r="AR734">
        <v>37</v>
      </c>
      <c r="AT734" t="s">
        <v>5424</v>
      </c>
      <c r="AU734">
        <v>100343</v>
      </c>
      <c r="AW734" s="6" t="s">
        <v>14</v>
      </c>
      <c r="AX734">
        <v>1</v>
      </c>
      <c r="AY734" t="s">
        <v>15</v>
      </c>
      <c r="AZ734" t="s">
        <v>5375</v>
      </c>
      <c r="BA734" t="s">
        <v>5425</v>
      </c>
      <c r="BB734">
        <v>37</v>
      </c>
      <c r="BC734" t="s">
        <v>223</v>
      </c>
      <c r="BD734" t="s">
        <v>19</v>
      </c>
      <c r="BE734">
        <v>1</v>
      </c>
      <c r="BF734" s="7">
        <v>41767</v>
      </c>
      <c r="BG734" s="8" t="s">
        <v>20</v>
      </c>
      <c r="BI734">
        <v>4</v>
      </c>
      <c r="BJ734">
        <v>369611</v>
      </c>
      <c r="BK734">
        <v>158398</v>
      </c>
      <c r="BL734" t="s">
        <v>5426</v>
      </c>
      <c r="BN734" t="s">
        <v>5427</v>
      </c>
      <c r="BX734">
        <v>431108</v>
      </c>
    </row>
    <row r="735" spans="1:76" x14ac:dyDescent="0.25">
      <c r="A735">
        <v>431077</v>
      </c>
      <c r="B735">
        <v>203791</v>
      </c>
      <c r="F735" t="s">
        <v>0</v>
      </c>
      <c r="G735" t="s">
        <v>213</v>
      </c>
      <c r="H735" t="s">
        <v>5428</v>
      </c>
      <c r="I735" s="1" t="str">
        <f>HYPERLINK(AT735,"Hb")</f>
        <v>Hb</v>
      </c>
      <c r="K735">
        <v>1</v>
      </c>
      <c r="L735" t="s">
        <v>3</v>
      </c>
      <c r="M735">
        <v>100343</v>
      </c>
      <c r="N735" t="s">
        <v>4</v>
      </c>
      <c r="O735" t="s">
        <v>4</v>
      </c>
      <c r="U735" t="s">
        <v>5371</v>
      </c>
      <c r="V735" s="9">
        <v>2</v>
      </c>
      <c r="W735" t="s">
        <v>5072</v>
      </c>
      <c r="X735" t="s">
        <v>5098</v>
      </c>
      <c r="Y735" s="3" t="s">
        <v>5074</v>
      </c>
      <c r="Z735" s="4">
        <v>16</v>
      </c>
      <c r="AA735" s="5">
        <v>1601</v>
      </c>
      <c r="AB735" s="5" t="s">
        <v>5098</v>
      </c>
      <c r="AC735" t="s">
        <v>5372</v>
      </c>
      <c r="AD735">
        <v>1952</v>
      </c>
      <c r="AE735">
        <v>7</v>
      </c>
      <c r="AF735">
        <v>12</v>
      </c>
      <c r="AG735" t="s">
        <v>5308</v>
      </c>
      <c r="AH735" t="s">
        <v>5308</v>
      </c>
      <c r="AJ735" t="s">
        <v>4</v>
      </c>
      <c r="AK735" t="s">
        <v>11</v>
      </c>
      <c r="AL735">
        <v>275222</v>
      </c>
      <c r="AM735">
        <v>7041547</v>
      </c>
      <c r="AN735" s="5">
        <v>275000</v>
      </c>
      <c r="AO735" s="5">
        <v>7041000</v>
      </c>
      <c r="AP735">
        <v>1581</v>
      </c>
      <c r="AR735">
        <v>37</v>
      </c>
      <c r="AT735" t="s">
        <v>5429</v>
      </c>
      <c r="AU735">
        <v>100343</v>
      </c>
      <c r="AW735" s="6" t="s">
        <v>14</v>
      </c>
      <c r="AX735">
        <v>1</v>
      </c>
      <c r="AY735" t="s">
        <v>15</v>
      </c>
      <c r="AZ735" t="s">
        <v>5375</v>
      </c>
      <c r="BA735" t="s">
        <v>5430</v>
      </c>
      <c r="BB735">
        <v>37</v>
      </c>
      <c r="BC735" t="s">
        <v>223</v>
      </c>
      <c r="BD735" t="s">
        <v>19</v>
      </c>
      <c r="BE735">
        <v>1</v>
      </c>
      <c r="BF735" s="7">
        <v>41767</v>
      </c>
      <c r="BG735" s="8" t="s">
        <v>20</v>
      </c>
      <c r="BI735">
        <v>4</v>
      </c>
      <c r="BJ735">
        <v>359340</v>
      </c>
      <c r="BK735">
        <v>158397</v>
      </c>
      <c r="BL735" t="s">
        <v>5431</v>
      </c>
      <c r="BN735" t="s">
        <v>5432</v>
      </c>
      <c r="BX735">
        <v>431077</v>
      </c>
    </row>
    <row r="736" spans="1:76" x14ac:dyDescent="0.25">
      <c r="A736">
        <v>82031</v>
      </c>
      <c r="B736">
        <v>215239</v>
      </c>
      <c r="F736" t="s">
        <v>0</v>
      </c>
      <c r="G736" t="s">
        <v>213</v>
      </c>
      <c r="H736" t="s">
        <v>1863</v>
      </c>
      <c r="I736" s="1" t="str">
        <f>HYPERLINK(AT736,"Hb")</f>
        <v>Hb</v>
      </c>
      <c r="K736">
        <v>1</v>
      </c>
      <c r="L736" t="s">
        <v>3</v>
      </c>
      <c r="M736">
        <v>100343</v>
      </c>
      <c r="N736" t="s">
        <v>4</v>
      </c>
      <c r="O736" t="s">
        <v>4</v>
      </c>
      <c r="U736" t="s">
        <v>1864</v>
      </c>
      <c r="V736" s="2">
        <v>1</v>
      </c>
      <c r="W736" t="s">
        <v>1519</v>
      </c>
      <c r="X736" t="s">
        <v>1865</v>
      </c>
      <c r="Y736" t="s">
        <v>1676</v>
      </c>
      <c r="Z736" s="4">
        <v>10</v>
      </c>
      <c r="AA736" s="5">
        <v>1003</v>
      </c>
      <c r="AB736" s="5" t="s">
        <v>1865</v>
      </c>
      <c r="AC736" t="s">
        <v>1866</v>
      </c>
      <c r="AD736">
        <v>1954</v>
      </c>
      <c r="AE736">
        <v>7</v>
      </c>
      <c r="AF736">
        <v>7</v>
      </c>
      <c r="AG736" t="s">
        <v>218</v>
      </c>
      <c r="AH736" t="s">
        <v>219</v>
      </c>
      <c r="AJ736" t="s">
        <v>4</v>
      </c>
      <c r="AK736" t="s">
        <v>11</v>
      </c>
      <c r="AL736">
        <v>19118</v>
      </c>
      <c r="AM736">
        <v>6468726</v>
      </c>
      <c r="AN736" s="5">
        <v>19000</v>
      </c>
      <c r="AO736" s="5">
        <v>6469000</v>
      </c>
      <c r="AP736">
        <v>707</v>
      </c>
      <c r="AR736">
        <v>37</v>
      </c>
      <c r="AT736" t="s">
        <v>1867</v>
      </c>
      <c r="AU736">
        <v>100343</v>
      </c>
      <c r="AW736" s="6" t="s">
        <v>14</v>
      </c>
      <c r="AX736">
        <v>1</v>
      </c>
      <c r="AY736" t="s">
        <v>15</v>
      </c>
      <c r="AZ736" t="s">
        <v>1868</v>
      </c>
      <c r="BA736" t="s">
        <v>1869</v>
      </c>
      <c r="BB736">
        <v>37</v>
      </c>
      <c r="BC736" t="s">
        <v>223</v>
      </c>
      <c r="BD736" t="s">
        <v>19</v>
      </c>
      <c r="BE736">
        <v>1</v>
      </c>
      <c r="BF736" s="7">
        <v>43689</v>
      </c>
      <c r="BG736" s="8" t="s">
        <v>20</v>
      </c>
      <c r="BI736">
        <v>4</v>
      </c>
      <c r="BJ736">
        <v>369620</v>
      </c>
      <c r="BK736">
        <v>158072</v>
      </c>
      <c r="BL736" t="s">
        <v>1870</v>
      </c>
      <c r="BN736" t="s">
        <v>1871</v>
      </c>
      <c r="BX736">
        <v>82031</v>
      </c>
    </row>
    <row r="737" spans="1:76" x14ac:dyDescent="0.25">
      <c r="A737">
        <v>431112</v>
      </c>
      <c r="B737">
        <v>215234</v>
      </c>
      <c r="F737" t="s">
        <v>0</v>
      </c>
      <c r="G737" t="s">
        <v>213</v>
      </c>
      <c r="H737" t="s">
        <v>5433</v>
      </c>
      <c r="I737" s="1" t="str">
        <f>HYPERLINK(AT737,"Hb")</f>
        <v>Hb</v>
      </c>
      <c r="K737">
        <v>1</v>
      </c>
      <c r="L737" t="s">
        <v>3</v>
      </c>
      <c r="M737">
        <v>100343</v>
      </c>
      <c r="N737" t="s">
        <v>4</v>
      </c>
      <c r="O737" t="s">
        <v>4</v>
      </c>
      <c r="U737" t="s">
        <v>5371</v>
      </c>
      <c r="V737" s="2">
        <v>1</v>
      </c>
      <c r="W737" t="s">
        <v>5072</v>
      </c>
      <c r="X737" t="s">
        <v>5098</v>
      </c>
      <c r="Y737" s="3" t="s">
        <v>5074</v>
      </c>
      <c r="Z737" s="4">
        <v>16</v>
      </c>
      <c r="AA737" s="5">
        <v>1601</v>
      </c>
      <c r="AB737" s="5" t="s">
        <v>5098</v>
      </c>
      <c r="AC737" t="s">
        <v>5434</v>
      </c>
      <c r="AD737">
        <v>1956</v>
      </c>
      <c r="AE737">
        <v>7</v>
      </c>
      <c r="AF737">
        <v>10</v>
      </c>
      <c r="AG737" t="s">
        <v>5435</v>
      </c>
      <c r="AH737" t="s">
        <v>219</v>
      </c>
      <c r="AJ737" t="s">
        <v>4</v>
      </c>
      <c r="AK737" t="s">
        <v>11</v>
      </c>
      <c r="AL737">
        <v>275222</v>
      </c>
      <c r="AM737">
        <v>7041547</v>
      </c>
      <c r="AN737" s="5">
        <v>275000</v>
      </c>
      <c r="AO737" s="5">
        <v>7041000</v>
      </c>
      <c r="AP737">
        <v>707</v>
      </c>
      <c r="AR737">
        <v>37</v>
      </c>
      <c r="AS737" t="s">
        <v>5436</v>
      </c>
      <c r="AT737" t="s">
        <v>5437</v>
      </c>
      <c r="AU737">
        <v>100343</v>
      </c>
      <c r="AW737" s="6" t="s">
        <v>14</v>
      </c>
      <c r="AX737">
        <v>1</v>
      </c>
      <c r="AY737" t="s">
        <v>15</v>
      </c>
      <c r="AZ737" t="s">
        <v>5375</v>
      </c>
      <c r="BA737" t="s">
        <v>5438</v>
      </c>
      <c r="BB737">
        <v>37</v>
      </c>
      <c r="BC737" t="s">
        <v>223</v>
      </c>
      <c r="BD737" t="s">
        <v>19</v>
      </c>
      <c r="BE737">
        <v>1</v>
      </c>
      <c r="BF737" s="7">
        <v>41767</v>
      </c>
      <c r="BG737" s="8" t="s">
        <v>20</v>
      </c>
      <c r="BI737">
        <v>4</v>
      </c>
      <c r="BJ737">
        <v>369615</v>
      </c>
      <c r="BK737">
        <v>158401</v>
      </c>
      <c r="BL737" t="s">
        <v>5439</v>
      </c>
      <c r="BN737" t="s">
        <v>5440</v>
      </c>
      <c r="BX737">
        <v>431112</v>
      </c>
    </row>
    <row r="738" spans="1:76" x14ac:dyDescent="0.25">
      <c r="A738">
        <v>431285</v>
      </c>
      <c r="B738">
        <v>212264</v>
      </c>
      <c r="F738" t="s">
        <v>0</v>
      </c>
      <c r="G738" t="s">
        <v>213</v>
      </c>
      <c r="H738" t="s">
        <v>5476</v>
      </c>
      <c r="I738" s="1" t="str">
        <f>HYPERLINK(AT738,"Hb")</f>
        <v>Hb</v>
      </c>
      <c r="K738">
        <v>1</v>
      </c>
      <c r="L738" t="s">
        <v>3</v>
      </c>
      <c r="M738">
        <v>100343</v>
      </c>
      <c r="N738" t="s">
        <v>4</v>
      </c>
      <c r="O738" t="s">
        <v>4</v>
      </c>
      <c r="U738" t="s">
        <v>5477</v>
      </c>
      <c r="V738" s="2">
        <v>1</v>
      </c>
      <c r="W738" t="s">
        <v>5072</v>
      </c>
      <c r="X738" t="s">
        <v>5098</v>
      </c>
      <c r="Y738" s="3" t="s">
        <v>5074</v>
      </c>
      <c r="Z738" s="4">
        <v>16</v>
      </c>
      <c r="AA738" s="5">
        <v>1601</v>
      </c>
      <c r="AB738" s="5" t="s">
        <v>5098</v>
      </c>
      <c r="AC738" t="s">
        <v>5372</v>
      </c>
      <c r="AD738">
        <v>1956</v>
      </c>
      <c r="AE738">
        <v>8</v>
      </c>
      <c r="AF738">
        <v>10</v>
      </c>
      <c r="AG738" t="s">
        <v>5478</v>
      </c>
      <c r="AH738" t="s">
        <v>5478</v>
      </c>
      <c r="AJ738" t="s">
        <v>4</v>
      </c>
      <c r="AK738" t="s">
        <v>11</v>
      </c>
      <c r="AL738">
        <v>275312</v>
      </c>
      <c r="AM738">
        <v>7042546</v>
      </c>
      <c r="AN738" s="5">
        <v>275000</v>
      </c>
      <c r="AO738" s="5">
        <v>7043000</v>
      </c>
      <c r="AP738">
        <v>707</v>
      </c>
      <c r="AR738">
        <v>37</v>
      </c>
      <c r="AT738" t="s">
        <v>5479</v>
      </c>
      <c r="AU738">
        <v>100343</v>
      </c>
      <c r="AW738" s="6" t="s">
        <v>14</v>
      </c>
      <c r="AX738">
        <v>1</v>
      </c>
      <c r="AY738" t="s">
        <v>15</v>
      </c>
      <c r="AZ738" t="s">
        <v>5480</v>
      </c>
      <c r="BA738" t="s">
        <v>5481</v>
      </c>
      <c r="BB738">
        <v>37</v>
      </c>
      <c r="BC738" t="s">
        <v>223</v>
      </c>
      <c r="BD738" t="s">
        <v>19</v>
      </c>
      <c r="BE738">
        <v>1</v>
      </c>
      <c r="BF738" s="7">
        <v>41767</v>
      </c>
      <c r="BG738" s="8" t="s">
        <v>20</v>
      </c>
      <c r="BI738">
        <v>4</v>
      </c>
      <c r="BJ738">
        <v>366726</v>
      </c>
      <c r="BK738">
        <v>158402</v>
      </c>
      <c r="BL738" t="s">
        <v>5482</v>
      </c>
      <c r="BN738" t="s">
        <v>5483</v>
      </c>
      <c r="BX738">
        <v>431285</v>
      </c>
    </row>
    <row r="739" spans="1:76" x14ac:dyDescent="0.25">
      <c r="A739">
        <v>148551</v>
      </c>
      <c r="B739">
        <v>215240</v>
      </c>
      <c r="F739" t="s">
        <v>0</v>
      </c>
      <c r="G739" t="s">
        <v>213</v>
      </c>
      <c r="H739" t="s">
        <v>1477</v>
      </c>
      <c r="I739" s="1" t="str">
        <f>HYPERLINK(AT739,"Hb")</f>
        <v>Hb</v>
      </c>
      <c r="K739">
        <v>1</v>
      </c>
      <c r="L739" t="s">
        <v>3</v>
      </c>
      <c r="M739">
        <v>100343</v>
      </c>
      <c r="N739" t="s">
        <v>4</v>
      </c>
      <c r="O739" t="s">
        <v>4</v>
      </c>
      <c r="U739" t="s">
        <v>1478</v>
      </c>
      <c r="V739" s="2">
        <v>1</v>
      </c>
      <c r="W739" t="s">
        <v>1052</v>
      </c>
      <c r="X739" t="s">
        <v>1294</v>
      </c>
      <c r="Y739" s="3" t="s">
        <v>1208</v>
      </c>
      <c r="Z739" s="4">
        <v>8</v>
      </c>
      <c r="AA739" s="5">
        <v>833</v>
      </c>
      <c r="AB739" s="5" t="s">
        <v>1294</v>
      </c>
      <c r="AC739" t="s">
        <v>1479</v>
      </c>
      <c r="AD739">
        <v>1968</v>
      </c>
      <c r="AE739">
        <v>7</v>
      </c>
      <c r="AF739">
        <v>3</v>
      </c>
      <c r="AG739" t="s">
        <v>218</v>
      </c>
      <c r="AH739" t="s">
        <v>219</v>
      </c>
      <c r="AJ739" t="s">
        <v>4</v>
      </c>
      <c r="AK739" t="s">
        <v>11</v>
      </c>
      <c r="AL739">
        <v>117097</v>
      </c>
      <c r="AM739">
        <v>6613766</v>
      </c>
      <c r="AN739" s="5">
        <v>117000</v>
      </c>
      <c r="AO739" s="5">
        <v>6613000</v>
      </c>
      <c r="AP739">
        <v>707</v>
      </c>
      <c r="AR739">
        <v>37</v>
      </c>
      <c r="AT739" t="s">
        <v>1480</v>
      </c>
      <c r="AU739">
        <v>100343</v>
      </c>
      <c r="AW739" s="6" t="s">
        <v>14</v>
      </c>
      <c r="AX739">
        <v>1</v>
      </c>
      <c r="AY739" t="s">
        <v>15</v>
      </c>
      <c r="AZ739" t="s">
        <v>1481</v>
      </c>
      <c r="BA739" t="s">
        <v>1482</v>
      </c>
      <c r="BB739">
        <v>37</v>
      </c>
      <c r="BC739" t="s">
        <v>223</v>
      </c>
      <c r="BD739" t="s">
        <v>19</v>
      </c>
      <c r="BE739">
        <v>1</v>
      </c>
      <c r="BF739" s="7">
        <v>41767</v>
      </c>
      <c r="BG739" s="8" t="s">
        <v>20</v>
      </c>
      <c r="BI739">
        <v>4</v>
      </c>
      <c r="BJ739">
        <v>369621</v>
      </c>
      <c r="BK739">
        <v>158012</v>
      </c>
      <c r="BL739" t="s">
        <v>1483</v>
      </c>
      <c r="BN739" t="s">
        <v>1484</v>
      </c>
      <c r="BX739">
        <v>148551</v>
      </c>
    </row>
    <row r="740" spans="1:76" x14ac:dyDescent="0.25">
      <c r="A740">
        <v>142059</v>
      </c>
      <c r="B740">
        <v>215236</v>
      </c>
      <c r="F740" t="s">
        <v>0</v>
      </c>
      <c r="G740" t="s">
        <v>213</v>
      </c>
      <c r="H740" t="s">
        <v>3773</v>
      </c>
      <c r="I740" s="1" t="str">
        <f>HYPERLINK(AT740,"Hb")</f>
        <v>Hb</v>
      </c>
      <c r="K740">
        <v>1</v>
      </c>
      <c r="L740" t="s">
        <v>3</v>
      </c>
      <c r="M740">
        <v>100343</v>
      </c>
      <c r="N740" t="s">
        <v>4</v>
      </c>
      <c r="O740" t="s">
        <v>4</v>
      </c>
      <c r="U740" t="s">
        <v>3774</v>
      </c>
      <c r="V740" s="2">
        <v>1</v>
      </c>
      <c r="W740" t="s">
        <v>3775</v>
      </c>
      <c r="X740" t="s">
        <v>3776</v>
      </c>
      <c r="Y740" t="s">
        <v>3777</v>
      </c>
      <c r="Z740" s="4">
        <v>15</v>
      </c>
      <c r="AA740" s="5">
        <v>1502</v>
      </c>
      <c r="AB740" s="5" t="s">
        <v>3776</v>
      </c>
      <c r="AC740" t="s">
        <v>3778</v>
      </c>
      <c r="AD740">
        <v>1969</v>
      </c>
      <c r="AE740">
        <v>8</v>
      </c>
      <c r="AF740">
        <v>10</v>
      </c>
      <c r="AG740" t="s">
        <v>892</v>
      </c>
      <c r="AH740" t="s">
        <v>219</v>
      </c>
      <c r="AJ740" t="s">
        <v>4</v>
      </c>
      <c r="AK740" t="s">
        <v>11</v>
      </c>
      <c r="AL740">
        <v>101649</v>
      </c>
      <c r="AM740">
        <v>6981391</v>
      </c>
      <c r="AN740" s="5">
        <v>101000</v>
      </c>
      <c r="AO740" s="5">
        <v>6981000</v>
      </c>
      <c r="AP740">
        <v>707</v>
      </c>
      <c r="AR740">
        <v>37</v>
      </c>
      <c r="AT740" t="s">
        <v>3779</v>
      </c>
      <c r="AU740">
        <v>100343</v>
      </c>
      <c r="AW740" s="6" t="s">
        <v>14</v>
      </c>
      <c r="AX740">
        <v>1</v>
      </c>
      <c r="AY740" t="s">
        <v>15</v>
      </c>
      <c r="AZ740" t="s">
        <v>3780</v>
      </c>
      <c r="BA740" t="s">
        <v>3781</v>
      </c>
      <c r="BB740">
        <v>37</v>
      </c>
      <c r="BC740" t="s">
        <v>223</v>
      </c>
      <c r="BD740" t="s">
        <v>19</v>
      </c>
      <c r="BE740">
        <v>1</v>
      </c>
      <c r="BF740" s="7">
        <v>41767</v>
      </c>
      <c r="BG740" s="8" t="s">
        <v>20</v>
      </c>
      <c r="BI740">
        <v>4</v>
      </c>
      <c r="BJ740">
        <v>369617</v>
      </c>
      <c r="BK740">
        <v>158288</v>
      </c>
      <c r="BL740" t="s">
        <v>3782</v>
      </c>
      <c r="BN740" t="s">
        <v>3783</v>
      </c>
      <c r="BX740">
        <v>142059</v>
      </c>
    </row>
    <row r="741" spans="1:76" x14ac:dyDescent="0.25">
      <c r="A741">
        <v>142060</v>
      </c>
      <c r="B741">
        <v>215237</v>
      </c>
      <c r="F741" t="s">
        <v>0</v>
      </c>
      <c r="G741" t="s">
        <v>213</v>
      </c>
      <c r="H741" t="s">
        <v>3784</v>
      </c>
      <c r="I741" s="1" t="str">
        <f>HYPERLINK(AT741,"Hb")</f>
        <v>Hb</v>
      </c>
      <c r="K741">
        <v>1</v>
      </c>
      <c r="L741" t="s">
        <v>3</v>
      </c>
      <c r="M741">
        <v>100343</v>
      </c>
      <c r="N741" t="s">
        <v>4</v>
      </c>
      <c r="O741" t="s">
        <v>4</v>
      </c>
      <c r="U741" t="s">
        <v>3774</v>
      </c>
      <c r="V741" s="2">
        <v>1</v>
      </c>
      <c r="W741" t="s">
        <v>3775</v>
      </c>
      <c r="X741" t="s">
        <v>3776</v>
      </c>
      <c r="Y741" t="s">
        <v>3777</v>
      </c>
      <c r="Z741" s="4">
        <v>15</v>
      </c>
      <c r="AA741" s="5">
        <v>1502</v>
      </c>
      <c r="AB741" s="5" t="s">
        <v>3776</v>
      </c>
      <c r="AC741" t="s">
        <v>3778</v>
      </c>
      <c r="AD741">
        <v>1969</v>
      </c>
      <c r="AE741">
        <v>8</v>
      </c>
      <c r="AF741">
        <v>10</v>
      </c>
      <c r="AG741" t="s">
        <v>892</v>
      </c>
      <c r="AH741" t="s">
        <v>219</v>
      </c>
      <c r="AJ741" t="s">
        <v>4</v>
      </c>
      <c r="AK741" t="s">
        <v>11</v>
      </c>
      <c r="AL741">
        <v>101649</v>
      </c>
      <c r="AM741">
        <v>6981391</v>
      </c>
      <c r="AN741" s="5">
        <v>101000</v>
      </c>
      <c r="AO741" s="5">
        <v>6981000</v>
      </c>
      <c r="AP741">
        <v>707</v>
      </c>
      <c r="AR741">
        <v>37</v>
      </c>
      <c r="AT741" t="s">
        <v>3785</v>
      </c>
      <c r="AU741">
        <v>100343</v>
      </c>
      <c r="AW741" s="6" t="s">
        <v>14</v>
      </c>
      <c r="AX741">
        <v>1</v>
      </c>
      <c r="AY741" t="s">
        <v>15</v>
      </c>
      <c r="AZ741" t="s">
        <v>3780</v>
      </c>
      <c r="BA741" t="s">
        <v>3786</v>
      </c>
      <c r="BB741">
        <v>37</v>
      </c>
      <c r="BC741" t="s">
        <v>223</v>
      </c>
      <c r="BD741" t="s">
        <v>19</v>
      </c>
      <c r="BE741">
        <v>1</v>
      </c>
      <c r="BF741" s="7">
        <v>41767</v>
      </c>
      <c r="BG741" s="8" t="s">
        <v>20</v>
      </c>
      <c r="BI741">
        <v>4</v>
      </c>
      <c r="BJ741">
        <v>369618</v>
      </c>
      <c r="BK741">
        <v>158289</v>
      </c>
      <c r="BL741" t="s">
        <v>3787</v>
      </c>
      <c r="BN741" t="s">
        <v>3788</v>
      </c>
      <c r="BX741">
        <v>142060</v>
      </c>
    </row>
    <row r="742" spans="1:76" x14ac:dyDescent="0.25">
      <c r="A742">
        <v>160169</v>
      </c>
      <c r="B742">
        <v>211266</v>
      </c>
      <c r="F742" t="s">
        <v>0</v>
      </c>
      <c r="G742" t="s">
        <v>213</v>
      </c>
      <c r="H742" t="s">
        <v>1545</v>
      </c>
      <c r="I742" s="1" t="str">
        <f>HYPERLINK(AT742,"Hb")</f>
        <v>Hb</v>
      </c>
      <c r="K742">
        <v>1</v>
      </c>
      <c r="L742" t="s">
        <v>3</v>
      </c>
      <c r="M742">
        <v>100343</v>
      </c>
      <c r="N742" t="s">
        <v>4</v>
      </c>
      <c r="O742" t="s">
        <v>4</v>
      </c>
      <c r="U742" t="s">
        <v>1546</v>
      </c>
      <c r="V742" s="2">
        <v>1</v>
      </c>
      <c r="W742" t="s">
        <v>1519</v>
      </c>
      <c r="X742" t="s">
        <v>1538</v>
      </c>
      <c r="Y742" t="s">
        <v>1521</v>
      </c>
      <c r="Z742" s="4">
        <v>9</v>
      </c>
      <c r="AA742" s="5">
        <v>906</v>
      </c>
      <c r="AB742" s="5" t="s">
        <v>1538</v>
      </c>
      <c r="AC742" t="s">
        <v>1547</v>
      </c>
      <c r="AD742">
        <v>1969</v>
      </c>
      <c r="AE742">
        <v>6</v>
      </c>
      <c r="AF742">
        <v>28</v>
      </c>
      <c r="AG742" t="s">
        <v>1548</v>
      </c>
      <c r="AH742" t="s">
        <v>219</v>
      </c>
      <c r="AJ742" t="s">
        <v>4</v>
      </c>
      <c r="AK742" t="s">
        <v>11</v>
      </c>
      <c r="AL742">
        <v>135770</v>
      </c>
      <c r="AM742">
        <v>6497280</v>
      </c>
      <c r="AN742" s="5">
        <v>135000</v>
      </c>
      <c r="AO742" s="5">
        <v>6497000</v>
      </c>
      <c r="AP742">
        <v>707</v>
      </c>
      <c r="AR742">
        <v>37</v>
      </c>
      <c r="AT742" t="s">
        <v>1549</v>
      </c>
      <c r="AU742">
        <v>100343</v>
      </c>
      <c r="AW742" s="6" t="s">
        <v>14</v>
      </c>
      <c r="AX742">
        <v>1</v>
      </c>
      <c r="AY742" t="s">
        <v>15</v>
      </c>
      <c r="AZ742" t="s">
        <v>1550</v>
      </c>
      <c r="BA742" t="s">
        <v>1551</v>
      </c>
      <c r="BB742">
        <v>37</v>
      </c>
      <c r="BC742" t="s">
        <v>223</v>
      </c>
      <c r="BD742" t="s">
        <v>19</v>
      </c>
      <c r="BE742">
        <v>1</v>
      </c>
      <c r="BF742" s="7">
        <v>41767</v>
      </c>
      <c r="BG742" s="8" t="s">
        <v>20</v>
      </c>
      <c r="BI742">
        <v>4</v>
      </c>
      <c r="BJ742">
        <v>365802</v>
      </c>
      <c r="BK742">
        <v>158042</v>
      </c>
      <c r="BL742" t="s">
        <v>1552</v>
      </c>
      <c r="BN742" t="s">
        <v>1553</v>
      </c>
      <c r="BX742">
        <v>160169</v>
      </c>
    </row>
    <row r="743" spans="1:76" x14ac:dyDescent="0.25">
      <c r="A743">
        <v>161760</v>
      </c>
      <c r="B743">
        <v>210470</v>
      </c>
      <c r="F743" t="s">
        <v>0</v>
      </c>
      <c r="G743" t="s">
        <v>213</v>
      </c>
      <c r="H743" t="s">
        <v>1586</v>
      </c>
      <c r="I743" s="1" t="str">
        <f>HYPERLINK(AT743,"Hb")</f>
        <v>Hb</v>
      </c>
      <c r="K743">
        <v>1</v>
      </c>
      <c r="L743" t="s">
        <v>3</v>
      </c>
      <c r="M743">
        <v>100343</v>
      </c>
      <c r="N743" t="s">
        <v>4</v>
      </c>
      <c r="O743" t="s">
        <v>4</v>
      </c>
      <c r="U743" t="s">
        <v>1579</v>
      </c>
      <c r="V743" s="9">
        <v>2</v>
      </c>
      <c r="W743" t="s">
        <v>1519</v>
      </c>
      <c r="X743" t="s">
        <v>1538</v>
      </c>
      <c r="Y743" t="s">
        <v>1521</v>
      </c>
      <c r="Z743" s="4">
        <v>9</v>
      </c>
      <c r="AA743" s="5">
        <v>906</v>
      </c>
      <c r="AB743" s="5" t="s">
        <v>1538</v>
      </c>
      <c r="AC743" t="s">
        <v>1587</v>
      </c>
      <c r="AD743">
        <v>1969</v>
      </c>
      <c r="AE743">
        <v>6</v>
      </c>
      <c r="AF743">
        <v>28</v>
      </c>
      <c r="AG743" t="s">
        <v>1588</v>
      </c>
      <c r="AH743" t="s">
        <v>1588</v>
      </c>
      <c r="AJ743" t="s">
        <v>4</v>
      </c>
      <c r="AK743" t="s">
        <v>11</v>
      </c>
      <c r="AL743">
        <v>137320</v>
      </c>
      <c r="AM743">
        <v>6497796</v>
      </c>
      <c r="AN743" s="5">
        <v>137000</v>
      </c>
      <c r="AO743" s="5">
        <v>6497000</v>
      </c>
      <c r="AP743">
        <v>2828</v>
      </c>
      <c r="AR743">
        <v>37</v>
      </c>
      <c r="AT743" t="s">
        <v>1589</v>
      </c>
      <c r="AU743">
        <v>100343</v>
      </c>
      <c r="AW743" s="6" t="s">
        <v>14</v>
      </c>
      <c r="AX743">
        <v>1</v>
      </c>
      <c r="AY743" t="s">
        <v>15</v>
      </c>
      <c r="AZ743" t="s">
        <v>1590</v>
      </c>
      <c r="BA743" t="s">
        <v>1591</v>
      </c>
      <c r="BB743">
        <v>37</v>
      </c>
      <c r="BC743" t="s">
        <v>223</v>
      </c>
      <c r="BD743" t="s">
        <v>19</v>
      </c>
      <c r="BE743">
        <v>1</v>
      </c>
      <c r="BF743" s="7">
        <v>41509</v>
      </c>
      <c r="BG743" s="8" t="s">
        <v>20</v>
      </c>
      <c r="BI743">
        <v>4</v>
      </c>
      <c r="BJ743">
        <v>365061</v>
      </c>
      <c r="BK743">
        <v>158043</v>
      </c>
      <c r="BL743" t="s">
        <v>1592</v>
      </c>
      <c r="BN743" t="s">
        <v>1593</v>
      </c>
      <c r="BX743">
        <v>161760</v>
      </c>
    </row>
    <row r="744" spans="1:76" x14ac:dyDescent="0.25">
      <c r="A744">
        <v>327539</v>
      </c>
      <c r="B744">
        <v>215238</v>
      </c>
      <c r="F744" t="s">
        <v>0</v>
      </c>
      <c r="G744" t="s">
        <v>213</v>
      </c>
      <c r="H744" t="s">
        <v>214</v>
      </c>
      <c r="I744" s="1" t="str">
        <f>HYPERLINK(AT744,"Hb")</f>
        <v>Hb</v>
      </c>
      <c r="K744">
        <v>1</v>
      </c>
      <c r="L744" t="s">
        <v>3</v>
      </c>
      <c r="M744">
        <v>100343</v>
      </c>
      <c r="N744" t="s">
        <v>4</v>
      </c>
      <c r="O744" t="s">
        <v>4</v>
      </c>
      <c r="U744" t="s">
        <v>215</v>
      </c>
      <c r="V744" s="2">
        <v>1</v>
      </c>
      <c r="W744" t="s">
        <v>216</v>
      </c>
      <c r="X744" t="s">
        <v>216</v>
      </c>
      <c r="Y744" s="3" t="s">
        <v>48</v>
      </c>
      <c r="Z744" s="4">
        <v>2</v>
      </c>
      <c r="AA744" s="5">
        <v>301</v>
      </c>
      <c r="AB744" s="5" t="s">
        <v>216</v>
      </c>
      <c r="AC744" t="s">
        <v>217</v>
      </c>
      <c r="AD744">
        <v>1970</v>
      </c>
      <c r="AE744">
        <v>7</v>
      </c>
      <c r="AF744">
        <v>7</v>
      </c>
      <c r="AG744" t="s">
        <v>218</v>
      </c>
      <c r="AH744" t="s">
        <v>219</v>
      </c>
      <c r="AJ744" t="s">
        <v>4</v>
      </c>
      <c r="AK744" t="s">
        <v>11</v>
      </c>
      <c r="AL744">
        <v>255685</v>
      </c>
      <c r="AM744">
        <v>6656482</v>
      </c>
      <c r="AN744" s="5">
        <v>255000</v>
      </c>
      <c r="AO744" s="5">
        <v>6657000</v>
      </c>
      <c r="AP744">
        <v>707</v>
      </c>
      <c r="AR744">
        <v>37</v>
      </c>
      <c r="AT744" t="s">
        <v>220</v>
      </c>
      <c r="AU744">
        <v>100343</v>
      </c>
      <c r="AW744" s="6" t="s">
        <v>14</v>
      </c>
      <c r="AX744">
        <v>1</v>
      </c>
      <c r="AY744" t="s">
        <v>15</v>
      </c>
      <c r="AZ744" t="s">
        <v>221</v>
      </c>
      <c r="BA744" t="s">
        <v>222</v>
      </c>
      <c r="BB744">
        <v>37</v>
      </c>
      <c r="BC744" t="s">
        <v>223</v>
      </c>
      <c r="BD744" t="s">
        <v>19</v>
      </c>
      <c r="BE744">
        <v>1</v>
      </c>
      <c r="BF744" s="7">
        <v>41767</v>
      </c>
      <c r="BG744" s="8" t="s">
        <v>20</v>
      </c>
      <c r="BI744">
        <v>4</v>
      </c>
      <c r="BJ744">
        <v>369619</v>
      </c>
      <c r="BK744">
        <v>157943</v>
      </c>
      <c r="BL744" t="s">
        <v>224</v>
      </c>
      <c r="BN744" t="s">
        <v>225</v>
      </c>
      <c r="BX744">
        <v>327539</v>
      </c>
    </row>
    <row r="745" spans="1:76" x14ac:dyDescent="0.25">
      <c r="A745">
        <v>52117</v>
      </c>
      <c r="B745">
        <v>219345</v>
      </c>
      <c r="F745" t="s">
        <v>0</v>
      </c>
      <c r="G745" t="s">
        <v>213</v>
      </c>
      <c r="H745" t="s">
        <v>3409</v>
      </c>
      <c r="I745" t="s">
        <v>778</v>
      </c>
      <c r="K745">
        <v>1</v>
      </c>
      <c r="L745" t="s">
        <v>3</v>
      </c>
      <c r="M745">
        <v>100343</v>
      </c>
      <c r="N745" t="s">
        <v>4</v>
      </c>
      <c r="O745" t="s">
        <v>4</v>
      </c>
      <c r="U745" t="s">
        <v>3398</v>
      </c>
      <c r="V745" s="2">
        <v>1</v>
      </c>
      <c r="W745" t="s">
        <v>553</v>
      </c>
      <c r="X745" t="s">
        <v>3399</v>
      </c>
      <c r="Y745" s="3" t="s">
        <v>3400</v>
      </c>
      <c r="Z745" s="4">
        <v>14</v>
      </c>
      <c r="AA745" s="5">
        <v>1401</v>
      </c>
      <c r="AB745" t="s">
        <v>3401</v>
      </c>
      <c r="AC745" t="s">
        <v>3410</v>
      </c>
      <c r="AD745">
        <v>1975</v>
      </c>
      <c r="AE745">
        <v>7</v>
      </c>
      <c r="AF745">
        <v>12</v>
      </c>
      <c r="AG745" t="s">
        <v>3411</v>
      </c>
      <c r="AH745" t="s">
        <v>3411</v>
      </c>
      <c r="AJ745" t="s">
        <v>4</v>
      </c>
      <c r="AK745" t="s">
        <v>11</v>
      </c>
      <c r="AL745">
        <v>-24618</v>
      </c>
      <c r="AM745">
        <v>6857743</v>
      </c>
      <c r="AN745" s="5">
        <v>-25000</v>
      </c>
      <c r="AO745" s="5">
        <v>6857000</v>
      </c>
      <c r="AP745">
        <v>1000</v>
      </c>
      <c r="AR745">
        <v>47</v>
      </c>
      <c r="AU745">
        <v>100343</v>
      </c>
      <c r="AW745" s="6" t="s">
        <v>14</v>
      </c>
      <c r="AX745">
        <v>1</v>
      </c>
      <c r="AY745" t="s">
        <v>15</v>
      </c>
      <c r="AZ745" t="s">
        <v>3412</v>
      </c>
      <c r="BA745" t="s">
        <v>3413</v>
      </c>
      <c r="BB745">
        <v>47</v>
      </c>
      <c r="BC745" t="s">
        <v>223</v>
      </c>
      <c r="BD745" t="s">
        <v>3414</v>
      </c>
      <c r="BF745" s="7">
        <v>27587</v>
      </c>
      <c r="BG745" s="8" t="s">
        <v>20</v>
      </c>
      <c r="BI745">
        <v>4</v>
      </c>
      <c r="BJ745">
        <v>380053</v>
      </c>
      <c r="BL745" t="s">
        <v>3415</v>
      </c>
      <c r="BX745">
        <v>52117</v>
      </c>
    </row>
    <row r="746" spans="1:76" x14ac:dyDescent="0.25">
      <c r="A746">
        <v>427618</v>
      </c>
      <c r="B746">
        <v>212377</v>
      </c>
      <c r="F746" t="s">
        <v>0</v>
      </c>
      <c r="G746" t="s">
        <v>213</v>
      </c>
      <c r="H746" t="s">
        <v>5551</v>
      </c>
      <c r="I746" s="1" t="str">
        <f>HYPERLINK(AT746,"Hb")</f>
        <v>Hb</v>
      </c>
      <c r="K746">
        <v>1</v>
      </c>
      <c r="L746" t="s">
        <v>3</v>
      </c>
      <c r="M746">
        <v>100343</v>
      </c>
      <c r="N746" t="s">
        <v>4</v>
      </c>
      <c r="O746" t="s">
        <v>4</v>
      </c>
      <c r="U746" t="s">
        <v>5552</v>
      </c>
      <c r="V746" s="2">
        <v>1</v>
      </c>
      <c r="W746" t="s">
        <v>5072</v>
      </c>
      <c r="X746" t="s">
        <v>5098</v>
      </c>
      <c r="Y746" s="3" t="s">
        <v>5074</v>
      </c>
      <c r="Z746" s="4">
        <v>16</v>
      </c>
      <c r="AA746" s="5">
        <v>1662</v>
      </c>
      <c r="AB746" t="s">
        <v>5553</v>
      </c>
      <c r="AC746" t="s">
        <v>5554</v>
      </c>
      <c r="AD746">
        <v>1978</v>
      </c>
      <c r="AE746">
        <v>7</v>
      </c>
      <c r="AF746">
        <v>10</v>
      </c>
      <c r="AG746" t="s">
        <v>5555</v>
      </c>
      <c r="AH746" t="s">
        <v>219</v>
      </c>
      <c r="AJ746" t="s">
        <v>4</v>
      </c>
      <c r="AK746" t="s">
        <v>11</v>
      </c>
      <c r="AL746">
        <v>273795</v>
      </c>
      <c r="AM746">
        <v>7026435</v>
      </c>
      <c r="AN746" s="5">
        <v>273000</v>
      </c>
      <c r="AO746" s="5">
        <v>7027000</v>
      </c>
      <c r="AP746">
        <v>707</v>
      </c>
      <c r="AR746">
        <v>37</v>
      </c>
      <c r="AT746" t="s">
        <v>5556</v>
      </c>
      <c r="AU746">
        <v>100343</v>
      </c>
      <c r="AW746" s="6" t="s">
        <v>14</v>
      </c>
      <c r="AX746">
        <v>1</v>
      </c>
      <c r="AY746" t="s">
        <v>15</v>
      </c>
      <c r="AZ746" t="s">
        <v>5557</v>
      </c>
      <c r="BA746" t="s">
        <v>5558</v>
      </c>
      <c r="BB746">
        <v>37</v>
      </c>
      <c r="BC746" t="s">
        <v>223</v>
      </c>
      <c r="BD746" t="s">
        <v>19</v>
      </c>
      <c r="BE746">
        <v>1</v>
      </c>
      <c r="BF746" s="7">
        <v>41767</v>
      </c>
      <c r="BG746" s="8" t="s">
        <v>20</v>
      </c>
      <c r="BI746">
        <v>4</v>
      </c>
      <c r="BJ746">
        <v>366823</v>
      </c>
      <c r="BK746">
        <v>158426</v>
      </c>
      <c r="BL746" t="s">
        <v>5559</v>
      </c>
      <c r="BN746" t="s">
        <v>5560</v>
      </c>
      <c r="BX746">
        <v>427618</v>
      </c>
    </row>
    <row r="747" spans="1:76" x14ac:dyDescent="0.25">
      <c r="A747">
        <v>142988</v>
      </c>
      <c r="B747">
        <v>213016</v>
      </c>
      <c r="F747" t="s">
        <v>0</v>
      </c>
      <c r="G747" t="s">
        <v>213</v>
      </c>
      <c r="H747" t="s">
        <v>4664</v>
      </c>
      <c r="I747" s="1" t="str">
        <f>HYPERLINK(AT747,"Hb")</f>
        <v>Hb</v>
      </c>
      <c r="K747">
        <v>1</v>
      </c>
      <c r="L747" t="s">
        <v>3</v>
      </c>
      <c r="M747">
        <v>100343</v>
      </c>
      <c r="N747" t="s">
        <v>4</v>
      </c>
      <c r="O747" t="s">
        <v>4</v>
      </c>
      <c r="U747" t="s">
        <v>4665</v>
      </c>
      <c r="V747" s="9">
        <v>2</v>
      </c>
      <c r="W747" t="s">
        <v>3775</v>
      </c>
      <c r="X747" t="s">
        <v>4656</v>
      </c>
      <c r="Y747" t="s">
        <v>3777</v>
      </c>
      <c r="Z747" s="4">
        <v>15</v>
      </c>
      <c r="AA747" s="5">
        <v>1548</v>
      </c>
      <c r="AB747" t="s">
        <v>4657</v>
      </c>
      <c r="AC747" t="s">
        <v>4666</v>
      </c>
      <c r="AD747">
        <v>1993</v>
      </c>
      <c r="AE747">
        <v>4</v>
      </c>
      <c r="AF747">
        <v>7</v>
      </c>
      <c r="AG747" t="s">
        <v>4667</v>
      </c>
      <c r="AH747" t="s">
        <v>4667</v>
      </c>
      <c r="AJ747" t="s">
        <v>4</v>
      </c>
      <c r="AK747" t="s">
        <v>11</v>
      </c>
      <c r="AL747">
        <v>103890</v>
      </c>
      <c r="AM747">
        <v>7005330</v>
      </c>
      <c r="AN747" s="5">
        <v>103000</v>
      </c>
      <c r="AO747" s="5">
        <v>7005000</v>
      </c>
      <c r="AP747">
        <v>2915</v>
      </c>
      <c r="AR747">
        <v>37</v>
      </c>
      <c r="AT747" t="s">
        <v>4668</v>
      </c>
      <c r="AU747">
        <v>100343</v>
      </c>
      <c r="AW747" s="6" t="s">
        <v>14</v>
      </c>
      <c r="AX747">
        <v>1</v>
      </c>
      <c r="AY747" t="s">
        <v>15</v>
      </c>
      <c r="AZ747" t="s">
        <v>4669</v>
      </c>
      <c r="BA747" t="s">
        <v>4670</v>
      </c>
      <c r="BB747">
        <v>37</v>
      </c>
      <c r="BC747" t="s">
        <v>223</v>
      </c>
      <c r="BD747" t="s">
        <v>19</v>
      </c>
      <c r="BE747">
        <v>1</v>
      </c>
      <c r="BF747" s="7">
        <v>41767</v>
      </c>
      <c r="BG747" s="8" t="s">
        <v>20</v>
      </c>
      <c r="BI747">
        <v>4</v>
      </c>
      <c r="BJ747">
        <v>367535</v>
      </c>
      <c r="BK747">
        <v>158344</v>
      </c>
      <c r="BL747" t="s">
        <v>4671</v>
      </c>
      <c r="BN747" t="s">
        <v>4672</v>
      </c>
      <c r="BX747">
        <v>142988</v>
      </c>
    </row>
    <row r="748" spans="1:76" x14ac:dyDescent="0.25">
      <c r="A748">
        <v>167038</v>
      </c>
      <c r="B748">
        <v>206317</v>
      </c>
      <c r="F748" t="s">
        <v>0</v>
      </c>
      <c r="G748" t="s">
        <v>213</v>
      </c>
      <c r="H748" t="s">
        <v>4589</v>
      </c>
      <c r="I748" s="1" t="str">
        <f>HYPERLINK(AT748,"Hb")</f>
        <v>Hb</v>
      </c>
      <c r="K748">
        <v>1</v>
      </c>
      <c r="L748" t="s">
        <v>3</v>
      </c>
      <c r="M748">
        <v>100343</v>
      </c>
      <c r="N748" t="s">
        <v>4</v>
      </c>
      <c r="O748" t="s">
        <v>4</v>
      </c>
      <c r="U748" t="s">
        <v>4590</v>
      </c>
      <c r="V748" s="2">
        <v>1</v>
      </c>
      <c r="W748" t="s">
        <v>3775</v>
      </c>
      <c r="X748" t="s">
        <v>3776</v>
      </c>
      <c r="Y748" t="s">
        <v>3777</v>
      </c>
      <c r="Z748" s="4">
        <v>15</v>
      </c>
      <c r="AA748" s="5">
        <v>1543</v>
      </c>
      <c r="AB748" s="5" t="s">
        <v>4519</v>
      </c>
      <c r="AC748" t="s">
        <v>4591</v>
      </c>
      <c r="AD748">
        <v>1994</v>
      </c>
      <c r="AE748">
        <v>9</v>
      </c>
      <c r="AF748">
        <v>8</v>
      </c>
      <c r="AG748" t="s">
        <v>610</v>
      </c>
      <c r="AH748" t="s">
        <v>610</v>
      </c>
      <c r="AJ748" t="s">
        <v>4</v>
      </c>
      <c r="AK748" t="s">
        <v>11</v>
      </c>
      <c r="AL748">
        <v>146796</v>
      </c>
      <c r="AM748">
        <v>6980018</v>
      </c>
      <c r="AN748" s="5">
        <v>147000</v>
      </c>
      <c r="AO748" s="5">
        <v>6981000</v>
      </c>
      <c r="AP748">
        <v>707</v>
      </c>
      <c r="AR748">
        <v>37</v>
      </c>
      <c r="AT748" t="s">
        <v>4592</v>
      </c>
      <c r="AU748">
        <v>100343</v>
      </c>
      <c r="AW748" s="6" t="s">
        <v>14</v>
      </c>
      <c r="AX748">
        <v>1</v>
      </c>
      <c r="AY748" t="s">
        <v>15</v>
      </c>
      <c r="AZ748" t="s">
        <v>4593</v>
      </c>
      <c r="BA748" t="s">
        <v>4594</v>
      </c>
      <c r="BB748">
        <v>37</v>
      </c>
      <c r="BC748" t="s">
        <v>223</v>
      </c>
      <c r="BD748" t="s">
        <v>19</v>
      </c>
      <c r="BE748">
        <v>1</v>
      </c>
      <c r="BF748" s="7">
        <v>41767</v>
      </c>
      <c r="BG748" s="8" t="s">
        <v>20</v>
      </c>
      <c r="BI748">
        <v>4</v>
      </c>
      <c r="BJ748">
        <v>361717</v>
      </c>
      <c r="BK748">
        <v>158332</v>
      </c>
      <c r="BL748" t="s">
        <v>4595</v>
      </c>
      <c r="BN748" t="s">
        <v>4596</v>
      </c>
      <c r="BX748">
        <v>167038</v>
      </c>
    </row>
    <row r="749" spans="1:76" x14ac:dyDescent="0.25">
      <c r="A749">
        <v>144839</v>
      </c>
      <c r="B749">
        <v>206409</v>
      </c>
      <c r="F749" t="s">
        <v>0</v>
      </c>
      <c r="G749" t="s">
        <v>213</v>
      </c>
      <c r="H749" t="s">
        <v>3840</v>
      </c>
      <c r="I749" s="1" t="str">
        <f>HYPERLINK(AT749,"Hb")</f>
        <v>Hb</v>
      </c>
      <c r="K749">
        <v>1</v>
      </c>
      <c r="L749" t="s">
        <v>3</v>
      </c>
      <c r="M749">
        <v>100343</v>
      </c>
      <c r="N749" t="s">
        <v>4</v>
      </c>
      <c r="O749" t="s">
        <v>4</v>
      </c>
      <c r="U749" t="s">
        <v>3841</v>
      </c>
      <c r="V749" s="2">
        <v>1</v>
      </c>
      <c r="W749" t="s">
        <v>3775</v>
      </c>
      <c r="X749" t="s">
        <v>3776</v>
      </c>
      <c r="Y749" t="s">
        <v>3777</v>
      </c>
      <c r="Z749" s="4">
        <v>15</v>
      </c>
      <c r="AA749" s="5">
        <v>1502</v>
      </c>
      <c r="AB749" s="5" t="s">
        <v>3776</v>
      </c>
      <c r="AC749" t="s">
        <v>3842</v>
      </c>
      <c r="AD749">
        <v>1997</v>
      </c>
      <c r="AE749">
        <v>9</v>
      </c>
      <c r="AF749">
        <v>13</v>
      </c>
      <c r="AG749" t="s">
        <v>610</v>
      </c>
      <c r="AH749" t="s">
        <v>610</v>
      </c>
      <c r="AJ749" t="s">
        <v>4</v>
      </c>
      <c r="AK749" t="s">
        <v>11</v>
      </c>
      <c r="AL749">
        <v>107728</v>
      </c>
      <c r="AM749">
        <v>6981825</v>
      </c>
      <c r="AN749" s="5">
        <v>107000</v>
      </c>
      <c r="AO749" s="5">
        <v>6981000</v>
      </c>
      <c r="AP749">
        <v>707</v>
      </c>
      <c r="AR749">
        <v>37</v>
      </c>
      <c r="AT749" t="s">
        <v>3843</v>
      </c>
      <c r="AU749">
        <v>100343</v>
      </c>
      <c r="AW749" s="6" t="s">
        <v>14</v>
      </c>
      <c r="AX749">
        <v>1</v>
      </c>
      <c r="AY749" t="s">
        <v>15</v>
      </c>
      <c r="AZ749" t="s">
        <v>3844</v>
      </c>
      <c r="BA749" t="s">
        <v>3845</v>
      </c>
      <c r="BB749">
        <v>37</v>
      </c>
      <c r="BC749" t="s">
        <v>223</v>
      </c>
      <c r="BD749" t="s">
        <v>19</v>
      </c>
      <c r="BE749">
        <v>1</v>
      </c>
      <c r="BF749" s="7">
        <v>41767</v>
      </c>
      <c r="BG749" s="8" t="s">
        <v>20</v>
      </c>
      <c r="BI749">
        <v>4</v>
      </c>
      <c r="BJ749">
        <v>361823</v>
      </c>
      <c r="BK749">
        <v>158291</v>
      </c>
      <c r="BL749" t="s">
        <v>3846</v>
      </c>
      <c r="BN749" t="s">
        <v>3847</v>
      </c>
      <c r="BX749">
        <v>144839</v>
      </c>
    </row>
    <row r="750" spans="1:76" x14ac:dyDescent="0.25">
      <c r="A750">
        <v>410267</v>
      </c>
      <c r="B750">
        <v>208426</v>
      </c>
      <c r="F750" t="s">
        <v>0</v>
      </c>
      <c r="G750" t="s">
        <v>213</v>
      </c>
      <c r="H750" t="s">
        <v>5327</v>
      </c>
      <c r="I750" s="1" t="str">
        <f>HYPERLINK(AT750,"Hb")</f>
        <v>Hb</v>
      </c>
      <c r="K750">
        <v>1</v>
      </c>
      <c r="L750" t="s">
        <v>3</v>
      </c>
      <c r="M750">
        <v>100343</v>
      </c>
      <c r="N750" t="s">
        <v>4</v>
      </c>
      <c r="O750" t="s">
        <v>4</v>
      </c>
      <c r="U750" t="s">
        <v>5328</v>
      </c>
      <c r="V750" s="2">
        <v>1</v>
      </c>
      <c r="W750" t="s">
        <v>5072</v>
      </c>
      <c r="X750" t="s">
        <v>5098</v>
      </c>
      <c r="Y750" s="3" t="s">
        <v>5074</v>
      </c>
      <c r="Z750" s="4">
        <v>16</v>
      </c>
      <c r="AA750" s="5">
        <v>1601</v>
      </c>
      <c r="AB750" s="5" t="s">
        <v>5098</v>
      </c>
      <c r="AC750" t="s">
        <v>5329</v>
      </c>
      <c r="AD750">
        <v>2000</v>
      </c>
      <c r="AE750">
        <v>5</v>
      </c>
      <c r="AF750">
        <v>23</v>
      </c>
      <c r="AG750" t="s">
        <v>5330</v>
      </c>
      <c r="AH750" t="s">
        <v>5330</v>
      </c>
      <c r="AJ750" t="s">
        <v>4</v>
      </c>
      <c r="AK750" t="s">
        <v>11</v>
      </c>
      <c r="AL750">
        <v>269245</v>
      </c>
      <c r="AM750">
        <v>7042108</v>
      </c>
      <c r="AN750" s="5">
        <v>269000</v>
      </c>
      <c r="AO750" s="5">
        <v>7043000</v>
      </c>
      <c r="AP750">
        <v>707</v>
      </c>
      <c r="AR750">
        <v>37</v>
      </c>
      <c r="AS750" t="s">
        <v>5331</v>
      </c>
      <c r="AT750" t="s">
        <v>5332</v>
      </c>
      <c r="AU750">
        <v>100343</v>
      </c>
      <c r="AW750" s="6" t="s">
        <v>14</v>
      </c>
      <c r="AX750">
        <v>1</v>
      </c>
      <c r="AY750" t="s">
        <v>15</v>
      </c>
      <c r="AZ750" t="s">
        <v>5333</v>
      </c>
      <c r="BA750" t="s">
        <v>5334</v>
      </c>
      <c r="BB750">
        <v>37</v>
      </c>
      <c r="BC750" t="s">
        <v>223</v>
      </c>
      <c r="BD750" t="s">
        <v>19</v>
      </c>
      <c r="BE750">
        <v>1</v>
      </c>
      <c r="BF750" s="7">
        <v>41767</v>
      </c>
      <c r="BG750" s="8" t="s">
        <v>20</v>
      </c>
      <c r="BI750">
        <v>4</v>
      </c>
      <c r="BJ750">
        <v>363259</v>
      </c>
      <c r="BK750">
        <v>158403</v>
      </c>
      <c r="BL750" t="s">
        <v>5335</v>
      </c>
      <c r="BN750" t="s">
        <v>5336</v>
      </c>
      <c r="BX750">
        <v>410267</v>
      </c>
    </row>
    <row r="751" spans="1:76" x14ac:dyDescent="0.25">
      <c r="A751">
        <v>148247</v>
      </c>
      <c r="B751">
        <v>216865</v>
      </c>
      <c r="F751" t="s">
        <v>0</v>
      </c>
      <c r="G751" t="s">
        <v>213</v>
      </c>
      <c r="H751" t="s">
        <v>4483</v>
      </c>
      <c r="I751" s="1" t="str">
        <f>HYPERLINK(AT751,"Hb")</f>
        <v>Hb</v>
      </c>
      <c r="K751">
        <v>1</v>
      </c>
      <c r="L751" t="s">
        <v>3</v>
      </c>
      <c r="M751">
        <v>100343</v>
      </c>
      <c r="N751" t="s">
        <v>4</v>
      </c>
      <c r="O751" t="s">
        <v>4</v>
      </c>
      <c r="U751" t="s">
        <v>4477</v>
      </c>
      <c r="V751" s="2">
        <v>1</v>
      </c>
      <c r="W751" t="s">
        <v>3775</v>
      </c>
      <c r="X751" t="s">
        <v>4450</v>
      </c>
      <c r="Y751" t="s">
        <v>3777</v>
      </c>
      <c r="Z751" s="4">
        <v>15</v>
      </c>
      <c r="AA751" s="5">
        <v>1539</v>
      </c>
      <c r="AB751" s="5" t="s">
        <v>4450</v>
      </c>
      <c r="AC751" t="s">
        <v>4484</v>
      </c>
      <c r="AD751">
        <v>2002</v>
      </c>
      <c r="AE751">
        <v>6</v>
      </c>
      <c r="AF751">
        <v>15</v>
      </c>
      <c r="AG751" t="s">
        <v>4452</v>
      </c>
      <c r="AH751" t="s">
        <v>4452</v>
      </c>
      <c r="AJ751" t="s">
        <v>4</v>
      </c>
      <c r="AK751" t="s">
        <v>11</v>
      </c>
      <c r="AL751">
        <v>116421</v>
      </c>
      <c r="AM751">
        <v>6969903</v>
      </c>
      <c r="AN751" s="5">
        <v>117000</v>
      </c>
      <c r="AO751" s="5">
        <v>6969000</v>
      </c>
      <c r="AP751">
        <v>71</v>
      </c>
      <c r="AR751">
        <v>37</v>
      </c>
      <c r="AT751" t="s">
        <v>4485</v>
      </c>
      <c r="AU751">
        <v>100343</v>
      </c>
      <c r="AW751" s="6" t="s">
        <v>14</v>
      </c>
      <c r="AX751">
        <v>1</v>
      </c>
      <c r="AY751" t="s">
        <v>15</v>
      </c>
      <c r="AZ751" t="s">
        <v>4486</v>
      </c>
      <c r="BA751" t="s">
        <v>4487</v>
      </c>
      <c r="BB751">
        <v>37</v>
      </c>
      <c r="BC751" t="s">
        <v>223</v>
      </c>
      <c r="BD751" t="s">
        <v>19</v>
      </c>
      <c r="BE751">
        <v>1</v>
      </c>
      <c r="BF751" s="7">
        <v>41767</v>
      </c>
      <c r="BG751" s="8" t="s">
        <v>20</v>
      </c>
      <c r="BI751">
        <v>4</v>
      </c>
      <c r="BJ751">
        <v>371190</v>
      </c>
      <c r="BK751">
        <v>158323</v>
      </c>
      <c r="BL751" t="s">
        <v>4488</v>
      </c>
      <c r="BN751" t="s">
        <v>4489</v>
      </c>
      <c r="BX751">
        <v>148247</v>
      </c>
    </row>
    <row r="752" spans="1:76" x14ac:dyDescent="0.25">
      <c r="A752">
        <v>348577</v>
      </c>
      <c r="B752">
        <v>213215</v>
      </c>
      <c r="F752" t="s">
        <v>0</v>
      </c>
      <c r="G752" t="s">
        <v>213</v>
      </c>
      <c r="H752" t="s">
        <v>5096</v>
      </c>
      <c r="I752" s="1" t="str">
        <f>HYPERLINK(AT752,"Hb")</f>
        <v>Hb</v>
      </c>
      <c r="K752">
        <v>1</v>
      </c>
      <c r="L752" t="s">
        <v>3</v>
      </c>
      <c r="M752">
        <v>100343</v>
      </c>
      <c r="N752" t="s">
        <v>4</v>
      </c>
      <c r="O752" t="s">
        <v>4</v>
      </c>
      <c r="U752" t="s">
        <v>5097</v>
      </c>
      <c r="V752" s="2">
        <v>1</v>
      </c>
      <c r="W752" t="s">
        <v>5072</v>
      </c>
      <c r="X752" t="s">
        <v>5098</v>
      </c>
      <c r="Y752" s="3" t="s">
        <v>5074</v>
      </c>
      <c r="Z752" s="4">
        <v>16</v>
      </c>
      <c r="AA752" s="5">
        <v>1601</v>
      </c>
      <c r="AB752" s="5" t="s">
        <v>5098</v>
      </c>
      <c r="AC752" t="s">
        <v>5099</v>
      </c>
      <c r="AD752">
        <v>2002</v>
      </c>
      <c r="AE752">
        <v>5</v>
      </c>
      <c r="AF752">
        <v>27</v>
      </c>
      <c r="AG752" t="s">
        <v>5100</v>
      </c>
      <c r="AH752" t="s">
        <v>5100</v>
      </c>
      <c r="AJ752" t="s">
        <v>4</v>
      </c>
      <c r="AK752" t="s">
        <v>11</v>
      </c>
      <c r="AL752">
        <v>258833</v>
      </c>
      <c r="AM752">
        <v>7035599</v>
      </c>
      <c r="AN752" s="5">
        <v>259000</v>
      </c>
      <c r="AO752" s="5">
        <v>7035000</v>
      </c>
      <c r="AP752">
        <v>71</v>
      </c>
      <c r="AR752">
        <v>37</v>
      </c>
      <c r="AT752" t="s">
        <v>5101</v>
      </c>
      <c r="AU752">
        <v>100343</v>
      </c>
      <c r="AW752" s="6" t="s">
        <v>14</v>
      </c>
      <c r="AX752">
        <v>1</v>
      </c>
      <c r="AY752" t="s">
        <v>15</v>
      </c>
      <c r="AZ752" t="s">
        <v>5102</v>
      </c>
      <c r="BA752" t="s">
        <v>5103</v>
      </c>
      <c r="BB752">
        <v>37</v>
      </c>
      <c r="BC752" t="s">
        <v>223</v>
      </c>
      <c r="BD752" t="s">
        <v>19</v>
      </c>
      <c r="BE752">
        <v>1</v>
      </c>
      <c r="BF752" s="7">
        <v>41767</v>
      </c>
      <c r="BG752" s="8" t="s">
        <v>20</v>
      </c>
      <c r="BI752">
        <v>4</v>
      </c>
      <c r="BJ752">
        <v>367715</v>
      </c>
      <c r="BK752">
        <v>158404</v>
      </c>
      <c r="BL752" t="s">
        <v>5104</v>
      </c>
      <c r="BN752" t="s">
        <v>5105</v>
      </c>
      <c r="BX752">
        <v>348577</v>
      </c>
    </row>
    <row r="753" spans="1:76" x14ac:dyDescent="0.25">
      <c r="A753">
        <v>387121</v>
      </c>
      <c r="B753">
        <v>213247</v>
      </c>
      <c r="F753" t="s">
        <v>0</v>
      </c>
      <c r="G753" t="s">
        <v>213</v>
      </c>
      <c r="H753" t="s">
        <v>5532</v>
      </c>
      <c r="I753" s="1" t="str">
        <f>HYPERLINK(AT753,"Hb")</f>
        <v>Hb</v>
      </c>
      <c r="K753">
        <v>1</v>
      </c>
      <c r="L753" t="s">
        <v>3</v>
      </c>
      <c r="M753">
        <v>100343</v>
      </c>
      <c r="N753" t="s">
        <v>4</v>
      </c>
      <c r="O753" t="s">
        <v>4</v>
      </c>
      <c r="U753" t="s">
        <v>5533</v>
      </c>
      <c r="V753" s="2">
        <v>1</v>
      </c>
      <c r="W753" t="s">
        <v>5072</v>
      </c>
      <c r="X753" t="s">
        <v>5534</v>
      </c>
      <c r="Y753" s="3" t="s">
        <v>5074</v>
      </c>
      <c r="Z753" s="4">
        <v>16</v>
      </c>
      <c r="AA753" s="5">
        <v>1653</v>
      </c>
      <c r="AB753" s="5" t="s">
        <v>5534</v>
      </c>
      <c r="AC753" t="s">
        <v>5535</v>
      </c>
      <c r="AD753">
        <v>2002</v>
      </c>
      <c r="AE753">
        <v>7</v>
      </c>
      <c r="AF753">
        <v>30</v>
      </c>
      <c r="AG753" t="s">
        <v>610</v>
      </c>
      <c r="AH753" t="s">
        <v>610</v>
      </c>
      <c r="AJ753" t="s">
        <v>4</v>
      </c>
      <c r="AK753" t="s">
        <v>11</v>
      </c>
      <c r="AL753">
        <v>264178</v>
      </c>
      <c r="AM753">
        <v>7017603</v>
      </c>
      <c r="AN753" s="5">
        <v>265000</v>
      </c>
      <c r="AO753" s="5">
        <v>7017000</v>
      </c>
      <c r="AP753">
        <v>71</v>
      </c>
      <c r="AR753">
        <v>37</v>
      </c>
      <c r="AS753" t="s">
        <v>5536</v>
      </c>
      <c r="AT753" t="s">
        <v>5537</v>
      </c>
      <c r="AU753">
        <v>100343</v>
      </c>
      <c r="AW753" s="6" t="s">
        <v>14</v>
      </c>
      <c r="AX753">
        <v>1</v>
      </c>
      <c r="AY753" t="s">
        <v>15</v>
      </c>
      <c r="AZ753" t="s">
        <v>5538</v>
      </c>
      <c r="BA753" t="s">
        <v>5539</v>
      </c>
      <c r="BB753">
        <v>37</v>
      </c>
      <c r="BC753" t="s">
        <v>223</v>
      </c>
      <c r="BD753" t="s">
        <v>19</v>
      </c>
      <c r="BE753">
        <v>1</v>
      </c>
      <c r="BF753" s="7">
        <v>41767</v>
      </c>
      <c r="BG753" s="8" t="s">
        <v>20</v>
      </c>
      <c r="BI753">
        <v>4</v>
      </c>
      <c r="BJ753">
        <v>367742</v>
      </c>
      <c r="BK753">
        <v>158424</v>
      </c>
      <c r="BL753" t="s">
        <v>5540</v>
      </c>
      <c r="BN753" t="s">
        <v>5541</v>
      </c>
      <c r="BX753">
        <v>387121</v>
      </c>
    </row>
    <row r="754" spans="1:76" x14ac:dyDescent="0.25">
      <c r="A754">
        <v>426747</v>
      </c>
      <c r="B754">
        <v>213208</v>
      </c>
      <c r="F754" t="s">
        <v>0</v>
      </c>
      <c r="G754" t="s">
        <v>213</v>
      </c>
      <c r="H754" t="s">
        <v>5561</v>
      </c>
      <c r="I754" s="1" t="str">
        <f>HYPERLINK(AT754,"Hb")</f>
        <v>Hb</v>
      </c>
      <c r="K754">
        <v>1</v>
      </c>
      <c r="L754" t="s">
        <v>3</v>
      </c>
      <c r="M754">
        <v>100343</v>
      </c>
      <c r="N754" t="s">
        <v>4</v>
      </c>
      <c r="O754" t="s">
        <v>4</v>
      </c>
      <c r="U754" t="s">
        <v>5552</v>
      </c>
      <c r="V754" s="2">
        <v>1</v>
      </c>
      <c r="W754" t="s">
        <v>5072</v>
      </c>
      <c r="X754" t="s">
        <v>5098</v>
      </c>
      <c r="Y754" s="3" t="s">
        <v>5074</v>
      </c>
      <c r="Z754" s="4">
        <v>16</v>
      </c>
      <c r="AA754" s="5">
        <v>1662</v>
      </c>
      <c r="AB754" t="s">
        <v>5553</v>
      </c>
      <c r="AC754" t="s">
        <v>5562</v>
      </c>
      <c r="AD754">
        <v>2002</v>
      </c>
      <c r="AE754">
        <v>5</v>
      </c>
      <c r="AF754">
        <v>28</v>
      </c>
      <c r="AG754" t="s">
        <v>5100</v>
      </c>
      <c r="AH754" t="s">
        <v>5100</v>
      </c>
      <c r="AJ754" t="s">
        <v>4</v>
      </c>
      <c r="AK754" t="s">
        <v>11</v>
      </c>
      <c r="AL754">
        <v>273537</v>
      </c>
      <c r="AM754">
        <v>7026275</v>
      </c>
      <c r="AN754" s="5">
        <v>273000</v>
      </c>
      <c r="AO754" s="5">
        <v>7027000</v>
      </c>
      <c r="AP754">
        <v>71</v>
      </c>
      <c r="AR754">
        <v>37</v>
      </c>
      <c r="AS754" t="s">
        <v>5563</v>
      </c>
      <c r="AT754" t="s">
        <v>5564</v>
      </c>
      <c r="AU754">
        <v>100343</v>
      </c>
      <c r="AW754" s="6" t="s">
        <v>14</v>
      </c>
      <c r="AX754">
        <v>1</v>
      </c>
      <c r="AY754" t="s">
        <v>15</v>
      </c>
      <c r="AZ754" t="s">
        <v>5565</v>
      </c>
      <c r="BA754" t="s">
        <v>5566</v>
      </c>
      <c r="BB754">
        <v>37</v>
      </c>
      <c r="BC754" t="s">
        <v>223</v>
      </c>
      <c r="BD754" t="s">
        <v>19</v>
      </c>
      <c r="BE754">
        <v>1</v>
      </c>
      <c r="BF754" s="7">
        <v>41767</v>
      </c>
      <c r="BG754" s="8" t="s">
        <v>20</v>
      </c>
      <c r="BI754">
        <v>4</v>
      </c>
      <c r="BJ754">
        <v>367710</v>
      </c>
      <c r="BK754">
        <v>158427</v>
      </c>
      <c r="BL754" t="s">
        <v>5567</v>
      </c>
      <c r="BN754" t="s">
        <v>5568</v>
      </c>
      <c r="BX754">
        <v>426747</v>
      </c>
    </row>
    <row r="755" spans="1:76" x14ac:dyDescent="0.25">
      <c r="A755">
        <v>142051</v>
      </c>
      <c r="B755">
        <v>213332</v>
      </c>
      <c r="F755" t="s">
        <v>0</v>
      </c>
      <c r="G755" t="s">
        <v>213</v>
      </c>
      <c r="H755" t="s">
        <v>3789</v>
      </c>
      <c r="I755" s="1" t="str">
        <f>HYPERLINK(AT755,"Hb")</f>
        <v>Hb</v>
      </c>
      <c r="K755">
        <v>1</v>
      </c>
      <c r="L755" t="s">
        <v>3</v>
      </c>
      <c r="M755">
        <v>100343</v>
      </c>
      <c r="N755" t="s">
        <v>4</v>
      </c>
      <c r="O755" t="s">
        <v>4</v>
      </c>
      <c r="U755" t="s">
        <v>3774</v>
      </c>
      <c r="V755" s="2">
        <v>1</v>
      </c>
      <c r="W755" t="s">
        <v>3775</v>
      </c>
      <c r="X755" t="s">
        <v>3776</v>
      </c>
      <c r="Y755" t="s">
        <v>3777</v>
      </c>
      <c r="Z755" s="4">
        <v>15</v>
      </c>
      <c r="AA755" s="5">
        <v>1502</v>
      </c>
      <c r="AB755" s="5" t="s">
        <v>3776</v>
      </c>
      <c r="AC755" t="s">
        <v>3790</v>
      </c>
      <c r="AD755">
        <v>2003</v>
      </c>
      <c r="AE755">
        <v>6</v>
      </c>
      <c r="AF755">
        <v>1</v>
      </c>
      <c r="AG755" t="s">
        <v>610</v>
      </c>
      <c r="AH755" t="s">
        <v>610</v>
      </c>
      <c r="AJ755" t="s">
        <v>4</v>
      </c>
      <c r="AK755" t="s">
        <v>11</v>
      </c>
      <c r="AL755">
        <v>101648</v>
      </c>
      <c r="AM755">
        <v>6980840</v>
      </c>
      <c r="AN755" s="5">
        <v>101000</v>
      </c>
      <c r="AO755" s="5">
        <v>6981000</v>
      </c>
      <c r="AP755">
        <v>71</v>
      </c>
      <c r="AR755">
        <v>37</v>
      </c>
      <c r="AT755" t="s">
        <v>3791</v>
      </c>
      <c r="AU755">
        <v>100343</v>
      </c>
      <c r="AW755" s="6" t="s">
        <v>14</v>
      </c>
      <c r="AX755">
        <v>1</v>
      </c>
      <c r="AY755" t="s">
        <v>15</v>
      </c>
      <c r="AZ755" t="s">
        <v>3792</v>
      </c>
      <c r="BA755" t="s">
        <v>3793</v>
      </c>
      <c r="BB755">
        <v>37</v>
      </c>
      <c r="BC755" t="s">
        <v>223</v>
      </c>
      <c r="BD755" t="s">
        <v>19</v>
      </c>
      <c r="BE755">
        <v>1</v>
      </c>
      <c r="BF755" s="7">
        <v>41767</v>
      </c>
      <c r="BG755" s="8" t="s">
        <v>20</v>
      </c>
      <c r="BI755">
        <v>4</v>
      </c>
      <c r="BJ755">
        <v>367812</v>
      </c>
      <c r="BK755">
        <v>158292</v>
      </c>
      <c r="BL755" t="s">
        <v>3794</v>
      </c>
      <c r="BN755" t="s">
        <v>3795</v>
      </c>
      <c r="BX755">
        <v>142051</v>
      </c>
    </row>
    <row r="756" spans="1:76" x14ac:dyDescent="0.25">
      <c r="A756">
        <v>142133</v>
      </c>
      <c r="B756">
        <v>213360</v>
      </c>
      <c r="F756" t="s">
        <v>0</v>
      </c>
      <c r="G756" t="s">
        <v>213</v>
      </c>
      <c r="H756" t="s">
        <v>4654</v>
      </c>
      <c r="I756" s="1" t="str">
        <f>HYPERLINK(AT756,"Hb")</f>
        <v>Hb</v>
      </c>
      <c r="K756">
        <v>1</v>
      </c>
      <c r="L756" t="s">
        <v>3</v>
      </c>
      <c r="M756">
        <v>100343</v>
      </c>
      <c r="N756" t="s">
        <v>4</v>
      </c>
      <c r="O756" t="s">
        <v>4</v>
      </c>
      <c r="U756" t="s">
        <v>4655</v>
      </c>
      <c r="V756" s="2">
        <v>1</v>
      </c>
      <c r="W756" t="s">
        <v>3775</v>
      </c>
      <c r="X756" t="s">
        <v>4656</v>
      </c>
      <c r="Y756" t="s">
        <v>3777</v>
      </c>
      <c r="Z756" s="4">
        <v>15</v>
      </c>
      <c r="AA756" s="5">
        <v>1548</v>
      </c>
      <c r="AB756" t="s">
        <v>4657</v>
      </c>
      <c r="AC756" t="s">
        <v>4658</v>
      </c>
      <c r="AD756">
        <v>2003</v>
      </c>
      <c r="AE756">
        <v>6</v>
      </c>
      <c r="AF756">
        <v>1</v>
      </c>
      <c r="AG756" t="s">
        <v>610</v>
      </c>
      <c r="AH756" t="s">
        <v>610</v>
      </c>
      <c r="AJ756" t="s">
        <v>4</v>
      </c>
      <c r="AK756" t="s">
        <v>11</v>
      </c>
      <c r="AL756">
        <v>101949</v>
      </c>
      <c r="AM756">
        <v>6998021</v>
      </c>
      <c r="AN756" s="5">
        <v>101000</v>
      </c>
      <c r="AO756" s="5">
        <v>6999000</v>
      </c>
      <c r="AP756">
        <v>71</v>
      </c>
      <c r="AR756">
        <v>37</v>
      </c>
      <c r="AT756" t="s">
        <v>4659</v>
      </c>
      <c r="AU756">
        <v>100343</v>
      </c>
      <c r="AW756" s="6" t="s">
        <v>14</v>
      </c>
      <c r="AX756">
        <v>1</v>
      </c>
      <c r="AY756" t="s">
        <v>15</v>
      </c>
      <c r="AZ756" t="s">
        <v>4660</v>
      </c>
      <c r="BA756" t="s">
        <v>4661</v>
      </c>
      <c r="BB756">
        <v>37</v>
      </c>
      <c r="BC756" t="s">
        <v>223</v>
      </c>
      <c r="BD756" t="s">
        <v>19</v>
      </c>
      <c r="BE756">
        <v>1</v>
      </c>
      <c r="BF756" s="7">
        <v>41767</v>
      </c>
      <c r="BG756" s="8" t="s">
        <v>20</v>
      </c>
      <c r="BI756">
        <v>4</v>
      </c>
      <c r="BJ756">
        <v>367839</v>
      </c>
      <c r="BK756">
        <v>158347</v>
      </c>
      <c r="BL756" t="s">
        <v>4662</v>
      </c>
      <c r="BN756" t="s">
        <v>4663</v>
      </c>
      <c r="BX756">
        <v>142133</v>
      </c>
    </row>
    <row r="757" spans="1:76" x14ac:dyDescent="0.25">
      <c r="A757">
        <v>404996</v>
      </c>
      <c r="B757">
        <v>213391</v>
      </c>
      <c r="F757" t="s">
        <v>0</v>
      </c>
      <c r="G757" t="s">
        <v>213</v>
      </c>
      <c r="H757" t="s">
        <v>606</v>
      </c>
      <c r="I757" s="1" t="str">
        <f>HYPERLINK(AT757,"Hb")</f>
        <v>Hb</v>
      </c>
      <c r="K757">
        <v>1</v>
      </c>
      <c r="L757" t="s">
        <v>3</v>
      </c>
      <c r="M757">
        <v>100343</v>
      </c>
      <c r="N757" t="s">
        <v>4</v>
      </c>
      <c r="O757" t="s">
        <v>4</v>
      </c>
      <c r="U757" t="s">
        <v>607</v>
      </c>
      <c r="V757" s="2">
        <v>1</v>
      </c>
      <c r="W757" t="s">
        <v>533</v>
      </c>
      <c r="X757" t="s">
        <v>608</v>
      </c>
      <c r="Y757" t="s">
        <v>535</v>
      </c>
      <c r="Z757" s="4">
        <v>4</v>
      </c>
      <c r="AA757" s="5">
        <v>437</v>
      </c>
      <c r="AB757" s="5" t="s">
        <v>608</v>
      </c>
      <c r="AC757" t="s">
        <v>609</v>
      </c>
      <c r="AD757">
        <v>2003</v>
      </c>
      <c r="AE757">
        <v>7</v>
      </c>
      <c r="AF757">
        <v>13</v>
      </c>
      <c r="AG757" t="s">
        <v>610</v>
      </c>
      <c r="AH757" t="s">
        <v>610</v>
      </c>
      <c r="AJ757" t="s">
        <v>4</v>
      </c>
      <c r="AK757" t="s">
        <v>11</v>
      </c>
      <c r="AL757">
        <v>268007</v>
      </c>
      <c r="AM757">
        <v>6953783</v>
      </c>
      <c r="AN757" s="5">
        <v>269000</v>
      </c>
      <c r="AO757" s="5">
        <v>6953000</v>
      </c>
      <c r="AP757">
        <v>707</v>
      </c>
      <c r="AR757">
        <v>37</v>
      </c>
      <c r="AS757" t="s">
        <v>611</v>
      </c>
      <c r="AT757" t="s">
        <v>612</v>
      </c>
      <c r="AU757">
        <v>100343</v>
      </c>
      <c r="AW757" s="6" t="s">
        <v>14</v>
      </c>
      <c r="AX757">
        <v>1</v>
      </c>
      <c r="AY757" t="s">
        <v>15</v>
      </c>
      <c r="AZ757" t="s">
        <v>613</v>
      </c>
      <c r="BA757" t="s">
        <v>614</v>
      </c>
      <c r="BB757">
        <v>37</v>
      </c>
      <c r="BC757" t="s">
        <v>223</v>
      </c>
      <c r="BD757" t="s">
        <v>19</v>
      </c>
      <c r="BE757">
        <v>1</v>
      </c>
      <c r="BF757" s="7">
        <v>41767</v>
      </c>
      <c r="BG757" s="8" t="s">
        <v>20</v>
      </c>
      <c r="BI757">
        <v>4</v>
      </c>
      <c r="BJ757">
        <v>367861</v>
      </c>
      <c r="BK757">
        <v>158374</v>
      </c>
      <c r="BL757" t="s">
        <v>615</v>
      </c>
      <c r="BN757" t="s">
        <v>616</v>
      </c>
      <c r="BX757">
        <v>404996</v>
      </c>
    </row>
    <row r="758" spans="1:76" x14ac:dyDescent="0.25">
      <c r="A758">
        <v>166488</v>
      </c>
      <c r="B758">
        <v>215827</v>
      </c>
      <c r="F758" t="s">
        <v>0</v>
      </c>
      <c r="G758" t="s">
        <v>213</v>
      </c>
      <c r="H758" t="s">
        <v>4562</v>
      </c>
      <c r="I758" s="1" t="str">
        <f>HYPERLINK(AT758,"Hb")</f>
        <v>Hb</v>
      </c>
      <c r="K758">
        <v>1</v>
      </c>
      <c r="L758" t="s">
        <v>3</v>
      </c>
      <c r="M758">
        <v>100343</v>
      </c>
      <c r="N758" t="s">
        <v>4</v>
      </c>
      <c r="O758" t="s">
        <v>4</v>
      </c>
      <c r="U758" t="s">
        <v>4563</v>
      </c>
      <c r="V758" s="2">
        <v>1</v>
      </c>
      <c r="W758" t="s">
        <v>3775</v>
      </c>
      <c r="X758" t="s">
        <v>3776</v>
      </c>
      <c r="Y758" t="s">
        <v>3777</v>
      </c>
      <c r="Z758" s="4">
        <v>15</v>
      </c>
      <c r="AA758" s="5">
        <v>1543</v>
      </c>
      <c r="AB758" s="5" t="s">
        <v>4519</v>
      </c>
      <c r="AC758" t="s">
        <v>4564</v>
      </c>
      <c r="AD758">
        <v>2004</v>
      </c>
      <c r="AE758">
        <v>6</v>
      </c>
      <c r="AF758">
        <v>29</v>
      </c>
      <c r="AG758" t="s">
        <v>610</v>
      </c>
      <c r="AH758" t="s">
        <v>610</v>
      </c>
      <c r="AJ758" t="s">
        <v>4</v>
      </c>
      <c r="AK758" t="s">
        <v>11</v>
      </c>
      <c r="AL758">
        <v>145593</v>
      </c>
      <c r="AM758">
        <v>6979542</v>
      </c>
      <c r="AN758" s="5">
        <v>145000</v>
      </c>
      <c r="AO758" s="5">
        <v>6979000</v>
      </c>
      <c r="AP758">
        <v>71</v>
      </c>
      <c r="AR758">
        <v>37</v>
      </c>
      <c r="AT758" t="s">
        <v>4565</v>
      </c>
      <c r="AU758">
        <v>100343</v>
      </c>
      <c r="AW758" s="6" t="s">
        <v>14</v>
      </c>
      <c r="AX758">
        <v>1</v>
      </c>
      <c r="AY758" t="s">
        <v>15</v>
      </c>
      <c r="AZ758" t="s">
        <v>4566</v>
      </c>
      <c r="BA758" t="s">
        <v>4567</v>
      </c>
      <c r="BB758">
        <v>37</v>
      </c>
      <c r="BC758" t="s">
        <v>223</v>
      </c>
      <c r="BD758" t="s">
        <v>19</v>
      </c>
      <c r="BE758">
        <v>1</v>
      </c>
      <c r="BF758" s="7">
        <v>41767</v>
      </c>
      <c r="BG758" s="8" t="s">
        <v>20</v>
      </c>
      <c r="BI758">
        <v>4</v>
      </c>
      <c r="BJ758">
        <v>370194</v>
      </c>
      <c r="BK758">
        <v>158337</v>
      </c>
      <c r="BL758" t="s">
        <v>4568</v>
      </c>
      <c r="BN758" t="s">
        <v>4569</v>
      </c>
      <c r="BX758">
        <v>166488</v>
      </c>
    </row>
    <row r="759" spans="1:76" x14ac:dyDescent="0.25">
      <c r="A759">
        <v>170055</v>
      </c>
      <c r="B759">
        <v>207854</v>
      </c>
      <c r="F759" t="s">
        <v>0</v>
      </c>
      <c r="G759" t="s">
        <v>213</v>
      </c>
      <c r="H759" t="s">
        <v>4779</v>
      </c>
      <c r="I759" s="1" t="str">
        <f>HYPERLINK(AT759,"Hb")</f>
        <v>Hb</v>
      </c>
      <c r="K759">
        <v>1</v>
      </c>
      <c r="L759" t="s">
        <v>3</v>
      </c>
      <c r="M759">
        <v>100343</v>
      </c>
      <c r="N759" t="s">
        <v>4</v>
      </c>
      <c r="O759" t="s">
        <v>4</v>
      </c>
      <c r="U759" t="s">
        <v>4780</v>
      </c>
      <c r="V759" s="2">
        <v>1</v>
      </c>
      <c r="W759" t="s">
        <v>3775</v>
      </c>
      <c r="X759" t="s">
        <v>4749</v>
      </c>
      <c r="Y759" t="s">
        <v>3777</v>
      </c>
      <c r="Z759" s="4">
        <v>15</v>
      </c>
      <c r="AA759" s="5">
        <v>1560</v>
      </c>
      <c r="AB759" s="5" t="s">
        <v>4749</v>
      </c>
      <c r="AC759" t="s">
        <v>4781</v>
      </c>
      <c r="AD759">
        <v>2005</v>
      </c>
      <c r="AE759">
        <v>7</v>
      </c>
      <c r="AF759">
        <v>12</v>
      </c>
      <c r="AG759" t="s">
        <v>610</v>
      </c>
      <c r="AH759" t="s">
        <v>610</v>
      </c>
      <c r="AJ759" t="s">
        <v>4</v>
      </c>
      <c r="AK759" t="s">
        <v>11</v>
      </c>
      <c r="AL759">
        <v>152666</v>
      </c>
      <c r="AM759">
        <v>7009968</v>
      </c>
      <c r="AN759" s="5">
        <v>153000</v>
      </c>
      <c r="AO759" s="5">
        <v>7009000</v>
      </c>
      <c r="AP759">
        <v>71</v>
      </c>
      <c r="AR759">
        <v>37</v>
      </c>
      <c r="AT759" t="s">
        <v>4782</v>
      </c>
      <c r="AU759">
        <v>100343</v>
      </c>
      <c r="AW759" s="6" t="s">
        <v>14</v>
      </c>
      <c r="AX759">
        <v>1</v>
      </c>
      <c r="AY759" t="s">
        <v>15</v>
      </c>
      <c r="AZ759" t="s">
        <v>4783</v>
      </c>
      <c r="BA759" t="s">
        <v>4784</v>
      </c>
      <c r="BB759">
        <v>37</v>
      </c>
      <c r="BC759" t="s">
        <v>223</v>
      </c>
      <c r="BD759" t="s">
        <v>19</v>
      </c>
      <c r="BE759">
        <v>1</v>
      </c>
      <c r="BF759" s="7">
        <v>41767</v>
      </c>
      <c r="BG759" s="8" t="s">
        <v>20</v>
      </c>
      <c r="BI759">
        <v>4</v>
      </c>
      <c r="BJ759">
        <v>362992</v>
      </c>
      <c r="BK759">
        <v>158354</v>
      </c>
      <c r="BL759" t="s">
        <v>4785</v>
      </c>
      <c r="BN759" t="s">
        <v>4786</v>
      </c>
      <c r="BX759">
        <v>170055</v>
      </c>
    </row>
    <row r="760" spans="1:76" x14ac:dyDescent="0.25">
      <c r="A760">
        <v>185315</v>
      </c>
      <c r="B760">
        <v>207853</v>
      </c>
      <c r="F760" t="s">
        <v>0</v>
      </c>
      <c r="G760" t="s">
        <v>213</v>
      </c>
      <c r="H760" t="s">
        <v>5070</v>
      </c>
      <c r="I760" s="1" t="str">
        <f>HYPERLINK(AT760,"Hb")</f>
        <v>Hb</v>
      </c>
      <c r="K760">
        <v>1</v>
      </c>
      <c r="L760" t="s">
        <v>3</v>
      </c>
      <c r="M760">
        <v>100343</v>
      </c>
      <c r="N760" t="s">
        <v>4</v>
      </c>
      <c r="O760" t="s">
        <v>4</v>
      </c>
      <c r="U760" t="s">
        <v>5071</v>
      </c>
      <c r="V760" s="2">
        <v>1</v>
      </c>
      <c r="W760" t="s">
        <v>5072</v>
      </c>
      <c r="X760" t="s">
        <v>5073</v>
      </c>
      <c r="Y760" s="3" t="s">
        <v>5074</v>
      </c>
      <c r="Z760" s="4">
        <v>15</v>
      </c>
      <c r="AA760" s="5">
        <v>1571</v>
      </c>
      <c r="AB760" t="s">
        <v>5075</v>
      </c>
      <c r="AC760" t="s">
        <v>5076</v>
      </c>
      <c r="AD760">
        <v>2005</v>
      </c>
      <c r="AE760">
        <v>7</v>
      </c>
      <c r="AF760">
        <v>12</v>
      </c>
      <c r="AG760" t="s">
        <v>610</v>
      </c>
      <c r="AH760" t="s">
        <v>610</v>
      </c>
      <c r="AJ760" t="s">
        <v>4</v>
      </c>
      <c r="AK760" t="s">
        <v>11</v>
      </c>
      <c r="AL760">
        <v>176977</v>
      </c>
      <c r="AM760">
        <v>7015025</v>
      </c>
      <c r="AN760" s="5">
        <v>177000</v>
      </c>
      <c r="AO760" s="5">
        <v>7015000</v>
      </c>
      <c r="AP760">
        <v>71</v>
      </c>
      <c r="AR760">
        <v>37</v>
      </c>
      <c r="AT760" t="s">
        <v>5077</v>
      </c>
      <c r="AU760">
        <v>100343</v>
      </c>
      <c r="AW760" s="6" t="s">
        <v>14</v>
      </c>
      <c r="AX760">
        <v>1</v>
      </c>
      <c r="AY760" t="s">
        <v>15</v>
      </c>
      <c r="AZ760" t="s">
        <v>5078</v>
      </c>
      <c r="BA760" t="s">
        <v>5079</v>
      </c>
      <c r="BB760">
        <v>37</v>
      </c>
      <c r="BC760" t="s">
        <v>223</v>
      </c>
      <c r="BD760" t="s">
        <v>19</v>
      </c>
      <c r="BE760">
        <v>1</v>
      </c>
      <c r="BF760" s="7">
        <v>41767</v>
      </c>
      <c r="BG760" s="8" t="s">
        <v>20</v>
      </c>
      <c r="BI760">
        <v>4</v>
      </c>
      <c r="BJ760">
        <v>362991</v>
      </c>
      <c r="BK760">
        <v>158377</v>
      </c>
      <c r="BL760" t="s">
        <v>5080</v>
      </c>
      <c r="BN760" t="s">
        <v>5081</v>
      </c>
      <c r="BX760">
        <v>185315</v>
      </c>
    </row>
    <row r="761" spans="1:76" x14ac:dyDescent="0.25">
      <c r="A761">
        <v>392603</v>
      </c>
      <c r="B761">
        <v>213701</v>
      </c>
      <c r="F761" t="s">
        <v>0</v>
      </c>
      <c r="G761" t="s">
        <v>213</v>
      </c>
      <c r="H761" t="s">
        <v>5106</v>
      </c>
      <c r="I761" s="1" t="str">
        <f>HYPERLINK(AT761,"Hb")</f>
        <v>Hb</v>
      </c>
      <c r="K761">
        <v>1</v>
      </c>
      <c r="L761" t="s">
        <v>3</v>
      </c>
      <c r="M761">
        <v>100343</v>
      </c>
      <c r="N761" t="s">
        <v>4</v>
      </c>
      <c r="O761" t="s">
        <v>4</v>
      </c>
      <c r="U761" t="s">
        <v>5107</v>
      </c>
      <c r="V761" s="2">
        <v>1</v>
      </c>
      <c r="W761" t="s">
        <v>5072</v>
      </c>
      <c r="X761" t="s">
        <v>5098</v>
      </c>
      <c r="Y761" s="3" t="s">
        <v>5074</v>
      </c>
      <c r="Z761" s="4">
        <v>16</v>
      </c>
      <c r="AA761" s="5">
        <v>1601</v>
      </c>
      <c r="AB761" s="5" t="s">
        <v>5098</v>
      </c>
      <c r="AC761" t="s">
        <v>5108</v>
      </c>
      <c r="AD761">
        <v>2006</v>
      </c>
      <c r="AE761">
        <v>5</v>
      </c>
      <c r="AF761">
        <v>27</v>
      </c>
      <c r="AG761" t="s">
        <v>610</v>
      </c>
      <c r="AH761" t="s">
        <v>610</v>
      </c>
      <c r="AJ761" t="s">
        <v>4</v>
      </c>
      <c r="AK761" t="s">
        <v>11</v>
      </c>
      <c r="AL761">
        <v>265434</v>
      </c>
      <c r="AM761">
        <v>7038495</v>
      </c>
      <c r="AN761" s="5">
        <v>265000</v>
      </c>
      <c r="AO761" s="5">
        <v>7039000</v>
      </c>
      <c r="AP761">
        <v>71</v>
      </c>
      <c r="AR761">
        <v>37</v>
      </c>
      <c r="AT761" t="s">
        <v>5109</v>
      </c>
      <c r="AU761">
        <v>100343</v>
      </c>
      <c r="AW761" s="6" t="s">
        <v>14</v>
      </c>
      <c r="AX761">
        <v>1</v>
      </c>
      <c r="AY761" t="s">
        <v>15</v>
      </c>
      <c r="AZ761" t="s">
        <v>5110</v>
      </c>
      <c r="BA761" t="s">
        <v>5111</v>
      </c>
      <c r="BB761">
        <v>37</v>
      </c>
      <c r="BC761" t="s">
        <v>223</v>
      </c>
      <c r="BD761" t="s">
        <v>19</v>
      </c>
      <c r="BE761">
        <v>1</v>
      </c>
      <c r="BF761" s="7">
        <v>41767</v>
      </c>
      <c r="BG761" s="8" t="s">
        <v>20</v>
      </c>
      <c r="BI761">
        <v>4</v>
      </c>
      <c r="BJ761">
        <v>368146</v>
      </c>
      <c r="BK761">
        <v>158406</v>
      </c>
      <c r="BL761" t="s">
        <v>5112</v>
      </c>
      <c r="BN761" t="s">
        <v>5113</v>
      </c>
      <c r="BX761">
        <v>392603</v>
      </c>
    </row>
    <row r="762" spans="1:76" x14ac:dyDescent="0.25">
      <c r="A762">
        <v>444570</v>
      </c>
      <c r="B762">
        <v>213691</v>
      </c>
      <c r="F762" t="s">
        <v>0</v>
      </c>
      <c r="G762" t="s">
        <v>213</v>
      </c>
      <c r="H762" t="s">
        <v>5593</v>
      </c>
      <c r="I762" s="1" t="str">
        <f>HYPERLINK(AT762,"Hb")</f>
        <v>Hb</v>
      </c>
      <c r="K762">
        <v>1</v>
      </c>
      <c r="L762" t="s">
        <v>3</v>
      </c>
      <c r="M762">
        <v>100343</v>
      </c>
      <c r="N762" t="s">
        <v>4</v>
      </c>
      <c r="O762" t="s">
        <v>4</v>
      </c>
      <c r="U762" t="s">
        <v>5594</v>
      </c>
      <c r="V762" s="2">
        <v>1</v>
      </c>
      <c r="W762" t="s">
        <v>5072</v>
      </c>
      <c r="X762" t="s">
        <v>5595</v>
      </c>
      <c r="Y762" s="3" t="s">
        <v>5074</v>
      </c>
      <c r="Z762" s="4">
        <v>16</v>
      </c>
      <c r="AA762" s="5">
        <v>1663</v>
      </c>
      <c r="AB762" s="5" t="s">
        <v>5595</v>
      </c>
      <c r="AC762" t="s">
        <v>5596</v>
      </c>
      <c r="AD762">
        <v>2006</v>
      </c>
      <c r="AE762">
        <v>6</v>
      </c>
      <c r="AF762">
        <v>4</v>
      </c>
      <c r="AG762" t="s">
        <v>610</v>
      </c>
      <c r="AH762" t="s">
        <v>610</v>
      </c>
      <c r="AJ762" t="s">
        <v>4</v>
      </c>
      <c r="AK762" t="s">
        <v>11</v>
      </c>
      <c r="AL762">
        <v>282018</v>
      </c>
      <c r="AM762">
        <v>7039555</v>
      </c>
      <c r="AN762" s="5">
        <v>283000</v>
      </c>
      <c r="AO762" s="5">
        <v>7039000</v>
      </c>
      <c r="AP762">
        <v>71</v>
      </c>
      <c r="AR762">
        <v>37</v>
      </c>
      <c r="AT762" t="s">
        <v>5597</v>
      </c>
      <c r="AU762">
        <v>100343</v>
      </c>
      <c r="AW762" s="6" t="s">
        <v>14</v>
      </c>
      <c r="AX762">
        <v>1</v>
      </c>
      <c r="AY762" t="s">
        <v>15</v>
      </c>
      <c r="AZ762" t="s">
        <v>5598</v>
      </c>
      <c r="BA762" t="s">
        <v>5599</v>
      </c>
      <c r="BB762">
        <v>37</v>
      </c>
      <c r="BC762" t="s">
        <v>223</v>
      </c>
      <c r="BD762" t="s">
        <v>19</v>
      </c>
      <c r="BE762">
        <v>1</v>
      </c>
      <c r="BF762" s="7">
        <v>41767</v>
      </c>
      <c r="BG762" s="8" t="s">
        <v>20</v>
      </c>
      <c r="BI762">
        <v>4</v>
      </c>
      <c r="BJ762">
        <v>368137</v>
      </c>
      <c r="BK762">
        <v>158431</v>
      </c>
      <c r="BL762" t="s">
        <v>5600</v>
      </c>
      <c r="BN762" t="s">
        <v>5601</v>
      </c>
      <c r="BX762">
        <v>444570</v>
      </c>
    </row>
    <row r="763" spans="1:76" x14ac:dyDescent="0.25">
      <c r="A763">
        <v>118959</v>
      </c>
      <c r="B763">
        <v>209513</v>
      </c>
      <c r="F763" t="s">
        <v>0</v>
      </c>
      <c r="G763" t="s">
        <v>213</v>
      </c>
      <c r="H763" t="s">
        <v>4647</v>
      </c>
      <c r="I763" s="1" t="str">
        <f>HYPERLINK(AT763,"Hb")</f>
        <v>Hb</v>
      </c>
      <c r="K763">
        <v>1</v>
      </c>
      <c r="L763" t="s">
        <v>3</v>
      </c>
      <c r="M763">
        <v>100343</v>
      </c>
      <c r="N763" t="s">
        <v>4</v>
      </c>
      <c r="O763" t="s">
        <v>4</v>
      </c>
      <c r="U763" t="s">
        <v>4641</v>
      </c>
      <c r="V763" s="2">
        <v>1</v>
      </c>
      <c r="W763" t="s">
        <v>3775</v>
      </c>
      <c r="X763" t="s">
        <v>3776</v>
      </c>
      <c r="Y763" t="s">
        <v>3777</v>
      </c>
      <c r="Z763" s="4">
        <v>15</v>
      </c>
      <c r="AA763" s="5">
        <v>1545</v>
      </c>
      <c r="AB763" s="5" t="s">
        <v>4642</v>
      </c>
      <c r="AC763" t="s">
        <v>4648</v>
      </c>
      <c r="AD763">
        <v>2006</v>
      </c>
      <c r="AE763">
        <v>5</v>
      </c>
      <c r="AF763">
        <v>12</v>
      </c>
      <c r="AG763" t="s">
        <v>610</v>
      </c>
      <c r="AH763" t="s">
        <v>610</v>
      </c>
      <c r="AJ763" t="s">
        <v>4</v>
      </c>
      <c r="AK763" t="s">
        <v>11</v>
      </c>
      <c r="AL763">
        <v>77552</v>
      </c>
      <c r="AM763">
        <v>6983598</v>
      </c>
      <c r="AN763" s="5">
        <v>77000</v>
      </c>
      <c r="AO763" s="5">
        <v>6983000</v>
      </c>
      <c r="AP763">
        <v>71</v>
      </c>
      <c r="AR763">
        <v>37</v>
      </c>
      <c r="AT763" t="s">
        <v>4649</v>
      </c>
      <c r="AU763">
        <v>100343</v>
      </c>
      <c r="AW763" s="6" t="s">
        <v>14</v>
      </c>
      <c r="AX763">
        <v>1</v>
      </c>
      <c r="AY763" t="s">
        <v>15</v>
      </c>
      <c r="AZ763" t="s">
        <v>4650</v>
      </c>
      <c r="BA763" t="s">
        <v>4651</v>
      </c>
      <c r="BB763">
        <v>37</v>
      </c>
      <c r="BC763" t="s">
        <v>223</v>
      </c>
      <c r="BD763" t="s">
        <v>19</v>
      </c>
      <c r="BE763">
        <v>1</v>
      </c>
      <c r="BF763" s="7">
        <v>41767</v>
      </c>
      <c r="BG763" s="8" t="s">
        <v>20</v>
      </c>
      <c r="BI763">
        <v>4</v>
      </c>
      <c r="BJ763">
        <v>364352</v>
      </c>
      <c r="BK763">
        <v>158343</v>
      </c>
      <c r="BL763" t="s">
        <v>4652</v>
      </c>
      <c r="BN763" t="s">
        <v>4653</v>
      </c>
      <c r="BX763">
        <v>118959</v>
      </c>
    </row>
    <row r="764" spans="1:76" x14ac:dyDescent="0.25">
      <c r="A764">
        <v>139814</v>
      </c>
      <c r="B764">
        <v>209483</v>
      </c>
      <c r="F764" t="s">
        <v>0</v>
      </c>
      <c r="G764" t="s">
        <v>213</v>
      </c>
      <c r="H764" t="s">
        <v>4132</v>
      </c>
      <c r="I764" s="1" t="str">
        <f>HYPERLINK(AT764,"Hb")</f>
        <v>Hb</v>
      </c>
      <c r="K764">
        <v>1</v>
      </c>
      <c r="L764" t="s">
        <v>3</v>
      </c>
      <c r="M764">
        <v>100343</v>
      </c>
      <c r="N764" t="s">
        <v>4</v>
      </c>
      <c r="O764" t="s">
        <v>4</v>
      </c>
      <c r="U764" t="s">
        <v>4133</v>
      </c>
      <c r="V764" s="2">
        <v>1</v>
      </c>
      <c r="W764" t="s">
        <v>3775</v>
      </c>
      <c r="X764" t="s">
        <v>3776</v>
      </c>
      <c r="Y764" t="s">
        <v>3777</v>
      </c>
      <c r="Z764" s="4">
        <v>15</v>
      </c>
      <c r="AA764" s="5">
        <v>1502</v>
      </c>
      <c r="AB764" s="5" t="s">
        <v>3776</v>
      </c>
      <c r="AC764" t="s">
        <v>4134</v>
      </c>
      <c r="AD764">
        <v>2006</v>
      </c>
      <c r="AE764">
        <v>5</v>
      </c>
      <c r="AF764">
        <v>12</v>
      </c>
      <c r="AG764" t="s">
        <v>610</v>
      </c>
      <c r="AH764" t="s">
        <v>610</v>
      </c>
      <c r="AJ764" t="s">
        <v>4</v>
      </c>
      <c r="AK764" t="s">
        <v>11</v>
      </c>
      <c r="AL764">
        <v>96614</v>
      </c>
      <c r="AM764">
        <v>6980806</v>
      </c>
      <c r="AN764" s="5">
        <v>97000</v>
      </c>
      <c r="AO764" s="5">
        <v>6981000</v>
      </c>
      <c r="AP764">
        <v>71</v>
      </c>
      <c r="AR764">
        <v>37</v>
      </c>
      <c r="AT764" t="s">
        <v>4135</v>
      </c>
      <c r="AU764">
        <v>100343</v>
      </c>
      <c r="AW764" s="6" t="s">
        <v>14</v>
      </c>
      <c r="AX764">
        <v>1</v>
      </c>
      <c r="AY764" t="s">
        <v>15</v>
      </c>
      <c r="AZ764" t="s">
        <v>4136</v>
      </c>
      <c r="BA764" t="s">
        <v>4137</v>
      </c>
      <c r="BB764">
        <v>37</v>
      </c>
      <c r="BC764" t="s">
        <v>223</v>
      </c>
      <c r="BD764" t="s">
        <v>19</v>
      </c>
      <c r="BE764">
        <v>1</v>
      </c>
      <c r="BF764" s="7">
        <v>41767</v>
      </c>
      <c r="BG764" s="8" t="s">
        <v>20</v>
      </c>
      <c r="BI764">
        <v>4</v>
      </c>
      <c r="BJ764">
        <v>364324</v>
      </c>
      <c r="BK764">
        <v>158293</v>
      </c>
      <c r="BL764" t="s">
        <v>4138</v>
      </c>
      <c r="BN764" t="s">
        <v>4139</v>
      </c>
      <c r="BX764">
        <v>139814</v>
      </c>
    </row>
    <row r="765" spans="1:76" x14ac:dyDescent="0.25">
      <c r="A765">
        <v>142508</v>
      </c>
      <c r="B765">
        <v>213836</v>
      </c>
      <c r="F765" t="s">
        <v>0</v>
      </c>
      <c r="G765" t="s">
        <v>213</v>
      </c>
      <c r="H765" t="s">
        <v>4679</v>
      </c>
      <c r="I765" s="1" t="str">
        <f>HYPERLINK(AT765,"Hb")</f>
        <v>Hb</v>
      </c>
      <c r="K765">
        <v>1</v>
      </c>
      <c r="L765" t="s">
        <v>3</v>
      </c>
      <c r="M765">
        <v>100343</v>
      </c>
      <c r="N765" t="s">
        <v>4</v>
      </c>
      <c r="O765" t="s">
        <v>4</v>
      </c>
      <c r="U765" t="s">
        <v>4674</v>
      </c>
      <c r="V765" s="2">
        <v>1</v>
      </c>
      <c r="W765" t="s">
        <v>3775</v>
      </c>
      <c r="X765" t="s">
        <v>4656</v>
      </c>
      <c r="Y765" t="s">
        <v>3777</v>
      </c>
      <c r="Z765" s="4">
        <v>15</v>
      </c>
      <c r="AA765" s="5">
        <v>1548</v>
      </c>
      <c r="AB765" t="s">
        <v>4657</v>
      </c>
      <c r="AC765" t="s">
        <v>4680</v>
      </c>
      <c r="AD765">
        <v>2007</v>
      </c>
      <c r="AE765">
        <v>6</v>
      </c>
      <c r="AF765">
        <v>21</v>
      </c>
      <c r="AG765" t="s">
        <v>610</v>
      </c>
      <c r="AH765" t="s">
        <v>610</v>
      </c>
      <c r="AJ765" t="s">
        <v>4</v>
      </c>
      <c r="AK765" t="s">
        <v>11</v>
      </c>
      <c r="AL765">
        <v>102909</v>
      </c>
      <c r="AM765">
        <v>7007182</v>
      </c>
      <c r="AN765" s="5">
        <v>103000</v>
      </c>
      <c r="AO765" s="5">
        <v>7007000</v>
      </c>
      <c r="AP765">
        <v>71</v>
      </c>
      <c r="AR765">
        <v>37</v>
      </c>
      <c r="AT765" t="s">
        <v>4681</v>
      </c>
      <c r="AU765">
        <v>100343</v>
      </c>
      <c r="AW765" s="6" t="s">
        <v>14</v>
      </c>
      <c r="AX765">
        <v>1</v>
      </c>
      <c r="AY765" t="s">
        <v>15</v>
      </c>
      <c r="AZ765" t="s">
        <v>4682</v>
      </c>
      <c r="BA765" t="s">
        <v>4683</v>
      </c>
      <c r="BB765">
        <v>37</v>
      </c>
      <c r="BC765" t="s">
        <v>223</v>
      </c>
      <c r="BD765" t="s">
        <v>19</v>
      </c>
      <c r="BE765">
        <v>1</v>
      </c>
      <c r="BF765" s="7">
        <v>41767</v>
      </c>
      <c r="BG765" s="8" t="s">
        <v>20</v>
      </c>
      <c r="BI765">
        <v>4</v>
      </c>
      <c r="BJ765">
        <v>368284</v>
      </c>
      <c r="BK765">
        <v>158349</v>
      </c>
      <c r="BL765" t="s">
        <v>4684</v>
      </c>
      <c r="BN765" t="s">
        <v>4685</v>
      </c>
      <c r="BX765">
        <v>142508</v>
      </c>
    </row>
    <row r="766" spans="1:76" x14ac:dyDescent="0.25">
      <c r="A766">
        <v>147647</v>
      </c>
      <c r="B766">
        <v>209714</v>
      </c>
      <c r="F766" t="s">
        <v>0</v>
      </c>
      <c r="G766" t="s">
        <v>213</v>
      </c>
      <c r="H766" t="s">
        <v>4715</v>
      </c>
      <c r="I766" s="1" t="str">
        <f>HYPERLINK(AT766,"Hb")</f>
        <v>Hb</v>
      </c>
      <c r="K766">
        <v>1</v>
      </c>
      <c r="L766" t="s">
        <v>3</v>
      </c>
      <c r="M766">
        <v>100343</v>
      </c>
      <c r="N766" t="s">
        <v>4</v>
      </c>
      <c r="O766" t="s">
        <v>4</v>
      </c>
      <c r="U766" t="s">
        <v>4716</v>
      </c>
      <c r="V766" s="2">
        <v>1</v>
      </c>
      <c r="W766" t="s">
        <v>3775</v>
      </c>
      <c r="X766" t="s">
        <v>4656</v>
      </c>
      <c r="Y766" t="s">
        <v>3777</v>
      </c>
      <c r="Z766" s="4">
        <v>15</v>
      </c>
      <c r="AA766" s="5">
        <v>1551</v>
      </c>
      <c r="AB766" s="5" t="s">
        <v>4717</v>
      </c>
      <c r="AC766" t="s">
        <v>4718</v>
      </c>
      <c r="AD766">
        <v>2007</v>
      </c>
      <c r="AE766">
        <v>6</v>
      </c>
      <c r="AF766">
        <v>22</v>
      </c>
      <c r="AG766" t="s">
        <v>610</v>
      </c>
      <c r="AH766" t="s">
        <v>610</v>
      </c>
      <c r="AJ766" t="s">
        <v>4</v>
      </c>
      <c r="AK766" t="s">
        <v>11</v>
      </c>
      <c r="AL766">
        <v>114828</v>
      </c>
      <c r="AM766">
        <v>6995906</v>
      </c>
      <c r="AN766" s="5">
        <v>115000</v>
      </c>
      <c r="AO766" s="5">
        <v>6995000</v>
      </c>
      <c r="AP766">
        <v>71</v>
      </c>
      <c r="AR766">
        <v>37</v>
      </c>
      <c r="AT766" t="s">
        <v>4719</v>
      </c>
      <c r="AU766">
        <v>100343</v>
      </c>
      <c r="AW766" s="6" t="s">
        <v>14</v>
      </c>
      <c r="AX766">
        <v>1</v>
      </c>
      <c r="AY766" t="s">
        <v>15</v>
      </c>
      <c r="AZ766" t="s">
        <v>4720</v>
      </c>
      <c r="BA766" t="s">
        <v>4721</v>
      </c>
      <c r="BB766">
        <v>37</v>
      </c>
      <c r="BC766" t="s">
        <v>223</v>
      </c>
      <c r="BD766" t="s">
        <v>19</v>
      </c>
      <c r="BE766">
        <v>1</v>
      </c>
      <c r="BF766" s="7">
        <v>41767</v>
      </c>
      <c r="BG766" s="8" t="s">
        <v>20</v>
      </c>
      <c r="BI766">
        <v>4</v>
      </c>
      <c r="BJ766">
        <v>364540</v>
      </c>
      <c r="BK766">
        <v>158350</v>
      </c>
      <c r="BL766" t="s">
        <v>4722</v>
      </c>
      <c r="BN766" t="s">
        <v>4723</v>
      </c>
      <c r="BX766">
        <v>147647</v>
      </c>
    </row>
    <row r="767" spans="1:76" x14ac:dyDescent="0.25">
      <c r="A767">
        <v>391000</v>
      </c>
      <c r="B767">
        <v>209668</v>
      </c>
      <c r="F767" t="s">
        <v>0</v>
      </c>
      <c r="G767" t="s">
        <v>213</v>
      </c>
      <c r="H767" t="s">
        <v>5121</v>
      </c>
      <c r="I767" s="1" t="str">
        <f>HYPERLINK(AT767,"Hb")</f>
        <v>Hb</v>
      </c>
      <c r="K767">
        <v>1</v>
      </c>
      <c r="L767" t="s">
        <v>3</v>
      </c>
      <c r="M767">
        <v>100343</v>
      </c>
      <c r="N767" t="s">
        <v>4</v>
      </c>
      <c r="O767" t="s">
        <v>4</v>
      </c>
      <c r="U767" t="s">
        <v>5107</v>
      </c>
      <c r="V767" s="2">
        <v>1</v>
      </c>
      <c r="W767" t="s">
        <v>5072</v>
      </c>
      <c r="X767" t="s">
        <v>5098</v>
      </c>
      <c r="Y767" s="3" t="s">
        <v>5074</v>
      </c>
      <c r="Z767" s="4">
        <v>16</v>
      </c>
      <c r="AA767" s="5">
        <v>1601</v>
      </c>
      <c r="AB767" s="5" t="s">
        <v>5098</v>
      </c>
      <c r="AC767" t="s">
        <v>5122</v>
      </c>
      <c r="AD767">
        <v>2007</v>
      </c>
      <c r="AE767">
        <v>6</v>
      </c>
      <c r="AF767">
        <v>1</v>
      </c>
      <c r="AG767" t="s">
        <v>610</v>
      </c>
      <c r="AH767" t="s">
        <v>610</v>
      </c>
      <c r="AJ767" t="s">
        <v>4</v>
      </c>
      <c r="AK767" t="s">
        <v>11</v>
      </c>
      <c r="AL767">
        <v>265056</v>
      </c>
      <c r="AM767">
        <v>7038736</v>
      </c>
      <c r="AN767" s="5">
        <v>265000</v>
      </c>
      <c r="AO767" s="5">
        <v>7039000</v>
      </c>
      <c r="AP767">
        <v>71</v>
      </c>
      <c r="AR767">
        <v>37</v>
      </c>
      <c r="AT767" t="s">
        <v>5123</v>
      </c>
      <c r="AU767">
        <v>100343</v>
      </c>
      <c r="AW767" s="6" t="s">
        <v>14</v>
      </c>
      <c r="AX767">
        <v>1</v>
      </c>
      <c r="AY767" t="s">
        <v>15</v>
      </c>
      <c r="AZ767" t="s">
        <v>5124</v>
      </c>
      <c r="BA767" t="s">
        <v>5125</v>
      </c>
      <c r="BB767">
        <v>37</v>
      </c>
      <c r="BC767" t="s">
        <v>223</v>
      </c>
      <c r="BD767" t="s">
        <v>19</v>
      </c>
      <c r="BE767">
        <v>1</v>
      </c>
      <c r="BF767" s="7">
        <v>41767</v>
      </c>
      <c r="BG767" s="8" t="s">
        <v>20</v>
      </c>
      <c r="BI767">
        <v>4</v>
      </c>
      <c r="BJ767">
        <v>364497</v>
      </c>
      <c r="BK767">
        <v>158407</v>
      </c>
      <c r="BL767" t="s">
        <v>5126</v>
      </c>
      <c r="BN767" t="s">
        <v>5127</v>
      </c>
      <c r="BX767">
        <v>391000</v>
      </c>
    </row>
    <row r="768" spans="1:76" x14ac:dyDescent="0.25">
      <c r="A768">
        <v>64606</v>
      </c>
      <c r="B768">
        <v>214145</v>
      </c>
      <c r="F768" t="s">
        <v>0</v>
      </c>
      <c r="G768" t="s">
        <v>213</v>
      </c>
      <c r="H768" t="s">
        <v>3537</v>
      </c>
      <c r="I768" s="1" t="str">
        <f>HYPERLINK(AT768,"Hb")</f>
        <v>Hb</v>
      </c>
      <c r="K768">
        <v>1</v>
      </c>
      <c r="L768" t="s">
        <v>3</v>
      </c>
      <c r="M768">
        <v>100343</v>
      </c>
      <c r="N768" t="s">
        <v>4</v>
      </c>
      <c r="O768" t="s">
        <v>4</v>
      </c>
      <c r="U768" t="s">
        <v>3538</v>
      </c>
      <c r="V768" s="2">
        <v>1</v>
      </c>
      <c r="W768" t="s">
        <v>553</v>
      </c>
      <c r="X768" t="s">
        <v>3467</v>
      </c>
      <c r="Y768" s="3" t="s">
        <v>3400</v>
      </c>
      <c r="Z768" s="4">
        <v>14</v>
      </c>
      <c r="AA768" s="5">
        <v>1416</v>
      </c>
      <c r="AB768" t="s">
        <v>3467</v>
      </c>
      <c r="AC768" t="s">
        <v>3539</v>
      </c>
      <c r="AD768">
        <v>2008</v>
      </c>
      <c r="AE768">
        <v>7</v>
      </c>
      <c r="AF768">
        <v>17</v>
      </c>
      <c r="AG768" t="s">
        <v>610</v>
      </c>
      <c r="AH768" t="s">
        <v>610</v>
      </c>
      <c r="AJ768" t="s">
        <v>4</v>
      </c>
      <c r="AK768" t="s">
        <v>11</v>
      </c>
      <c r="AL768">
        <v>-5210</v>
      </c>
      <c r="AM768">
        <v>6814409</v>
      </c>
      <c r="AN768" s="5">
        <v>-5000</v>
      </c>
      <c r="AO768" s="5">
        <v>6815000</v>
      </c>
      <c r="AP768">
        <v>71</v>
      </c>
      <c r="AR768">
        <v>37</v>
      </c>
      <c r="AT768" t="s">
        <v>3540</v>
      </c>
      <c r="AU768">
        <v>100343</v>
      </c>
      <c r="AW768" s="6" t="s">
        <v>14</v>
      </c>
      <c r="AX768">
        <v>1</v>
      </c>
      <c r="AY768" t="s">
        <v>15</v>
      </c>
      <c r="AZ768" t="s">
        <v>3541</v>
      </c>
      <c r="BA768" t="s">
        <v>3542</v>
      </c>
      <c r="BB768">
        <v>37</v>
      </c>
      <c r="BC768" t="s">
        <v>223</v>
      </c>
      <c r="BD768" t="s">
        <v>19</v>
      </c>
      <c r="BE768">
        <v>1</v>
      </c>
      <c r="BF768" s="7">
        <v>41767</v>
      </c>
      <c r="BG768" s="8" t="s">
        <v>20</v>
      </c>
      <c r="BI768">
        <v>4</v>
      </c>
      <c r="BJ768">
        <v>368591</v>
      </c>
      <c r="BK768">
        <v>158257</v>
      </c>
      <c r="BL768" t="s">
        <v>3543</v>
      </c>
      <c r="BN768" t="s">
        <v>3544</v>
      </c>
      <c r="BX768">
        <v>64606</v>
      </c>
    </row>
    <row r="769" spans="1:76" x14ac:dyDescent="0.25">
      <c r="A769">
        <v>102738</v>
      </c>
      <c r="B769">
        <v>214144</v>
      </c>
      <c r="F769" t="s">
        <v>0</v>
      </c>
      <c r="G769" t="s">
        <v>213</v>
      </c>
      <c r="H769" t="s">
        <v>3545</v>
      </c>
      <c r="I769" s="1" t="str">
        <f>HYPERLINK(AT769,"Hb")</f>
        <v>Hb</v>
      </c>
      <c r="K769">
        <v>1</v>
      </c>
      <c r="L769" t="s">
        <v>3</v>
      </c>
      <c r="M769">
        <v>100343</v>
      </c>
      <c r="N769" t="s">
        <v>4</v>
      </c>
      <c r="O769" t="s">
        <v>4</v>
      </c>
      <c r="U769" t="s">
        <v>3546</v>
      </c>
      <c r="V769" s="2">
        <v>1</v>
      </c>
      <c r="W769" t="s">
        <v>553</v>
      </c>
      <c r="X769" t="s">
        <v>3547</v>
      </c>
      <c r="Y769" s="3" t="s">
        <v>3400</v>
      </c>
      <c r="Z769" s="4">
        <v>14</v>
      </c>
      <c r="AA769" s="5">
        <v>1417</v>
      </c>
      <c r="AB769" s="5" t="s">
        <v>3547</v>
      </c>
      <c r="AC769" t="s">
        <v>3548</v>
      </c>
      <c r="AD769">
        <v>2008</v>
      </c>
      <c r="AE769">
        <v>7</v>
      </c>
      <c r="AF769">
        <v>17</v>
      </c>
      <c r="AG769" t="s">
        <v>610</v>
      </c>
      <c r="AH769" t="s">
        <v>610</v>
      </c>
      <c r="AJ769" t="s">
        <v>4</v>
      </c>
      <c r="AK769" t="s">
        <v>11</v>
      </c>
      <c r="AL769">
        <v>51728</v>
      </c>
      <c r="AM769">
        <v>6810667</v>
      </c>
      <c r="AN769" s="5">
        <v>51000</v>
      </c>
      <c r="AO769" s="5">
        <v>6811000</v>
      </c>
      <c r="AP769">
        <v>71</v>
      </c>
      <c r="AR769">
        <v>37</v>
      </c>
      <c r="AT769" t="s">
        <v>3549</v>
      </c>
      <c r="AU769">
        <v>100343</v>
      </c>
      <c r="AW769" s="6" t="s">
        <v>14</v>
      </c>
      <c r="AX769">
        <v>1</v>
      </c>
      <c r="AY769" t="s">
        <v>15</v>
      </c>
      <c r="AZ769" t="s">
        <v>3550</v>
      </c>
      <c r="BA769" t="s">
        <v>3551</v>
      </c>
      <c r="BB769">
        <v>37</v>
      </c>
      <c r="BC769" t="s">
        <v>223</v>
      </c>
      <c r="BD769" t="s">
        <v>19</v>
      </c>
      <c r="BE769">
        <v>1</v>
      </c>
      <c r="BF769" s="7">
        <v>41767</v>
      </c>
      <c r="BG769" s="8" t="s">
        <v>20</v>
      </c>
      <c r="BI769">
        <v>4</v>
      </c>
      <c r="BJ769">
        <v>368590</v>
      </c>
      <c r="BK769">
        <v>158259</v>
      </c>
      <c r="BL769" t="s">
        <v>3552</v>
      </c>
      <c r="BN769" t="s">
        <v>3553</v>
      </c>
      <c r="BX769">
        <v>102738</v>
      </c>
    </row>
    <row r="770" spans="1:76" x14ac:dyDescent="0.25">
      <c r="A770">
        <v>149266</v>
      </c>
      <c r="B770">
        <v>210164</v>
      </c>
      <c r="F770" t="s">
        <v>0</v>
      </c>
      <c r="G770" t="s">
        <v>213</v>
      </c>
      <c r="H770" t="s">
        <v>3899</v>
      </c>
      <c r="I770" s="1" t="str">
        <f>HYPERLINK(AT770,"Hb")</f>
        <v>Hb</v>
      </c>
      <c r="K770">
        <v>1</v>
      </c>
      <c r="L770" t="s">
        <v>3</v>
      </c>
      <c r="M770">
        <v>100343</v>
      </c>
      <c r="N770" t="s">
        <v>4</v>
      </c>
      <c r="O770" t="s">
        <v>4</v>
      </c>
      <c r="U770" t="s">
        <v>3900</v>
      </c>
      <c r="V770" s="2">
        <v>1</v>
      </c>
      <c r="W770" t="s">
        <v>3775</v>
      </c>
      <c r="X770" t="s">
        <v>3776</v>
      </c>
      <c r="Y770" t="s">
        <v>3777</v>
      </c>
      <c r="Z770" s="4">
        <v>15</v>
      </c>
      <c r="AA770" s="5">
        <v>1502</v>
      </c>
      <c r="AB770" s="5" t="s">
        <v>3776</v>
      </c>
      <c r="AC770" t="s">
        <v>3901</v>
      </c>
      <c r="AD770">
        <v>2009</v>
      </c>
      <c r="AE770">
        <v>7</v>
      </c>
      <c r="AF770">
        <v>21</v>
      </c>
      <c r="AG770" t="s">
        <v>3902</v>
      </c>
      <c r="AH770" t="s">
        <v>3902</v>
      </c>
      <c r="AJ770" t="s">
        <v>4</v>
      </c>
      <c r="AK770" t="s">
        <v>11</v>
      </c>
      <c r="AL770">
        <v>118680</v>
      </c>
      <c r="AM770">
        <v>6981157</v>
      </c>
      <c r="AN770" s="5">
        <v>119000</v>
      </c>
      <c r="AO770" s="5">
        <v>6981000</v>
      </c>
      <c r="AP770">
        <v>71</v>
      </c>
      <c r="AR770">
        <v>37</v>
      </c>
      <c r="AS770" t="s">
        <v>3903</v>
      </c>
      <c r="AT770" t="s">
        <v>3904</v>
      </c>
      <c r="AU770">
        <v>100343</v>
      </c>
      <c r="AW770" s="6" t="s">
        <v>14</v>
      </c>
      <c r="AX770">
        <v>1</v>
      </c>
      <c r="AY770" t="s">
        <v>15</v>
      </c>
      <c r="AZ770" t="s">
        <v>3905</v>
      </c>
      <c r="BA770" t="s">
        <v>3906</v>
      </c>
      <c r="BB770">
        <v>37</v>
      </c>
      <c r="BC770" t="s">
        <v>223</v>
      </c>
      <c r="BD770" t="s">
        <v>19</v>
      </c>
      <c r="BE770">
        <v>1</v>
      </c>
      <c r="BF770" s="7">
        <v>41767</v>
      </c>
      <c r="BG770" s="8" t="s">
        <v>20</v>
      </c>
      <c r="BI770">
        <v>4</v>
      </c>
      <c r="BJ770">
        <v>364851</v>
      </c>
      <c r="BK770">
        <v>158294</v>
      </c>
      <c r="BL770" t="s">
        <v>3907</v>
      </c>
      <c r="BN770" t="s">
        <v>3908</v>
      </c>
      <c r="BX770">
        <v>149266</v>
      </c>
    </row>
    <row r="771" spans="1:76" x14ac:dyDescent="0.25">
      <c r="A771">
        <v>400197</v>
      </c>
      <c r="B771">
        <v>214293</v>
      </c>
      <c r="F771" t="s">
        <v>0</v>
      </c>
      <c r="G771" t="s">
        <v>213</v>
      </c>
      <c r="H771" t="s">
        <v>5214</v>
      </c>
      <c r="I771" s="1" t="str">
        <f>HYPERLINK(AT771,"Hb")</f>
        <v>Hb</v>
      </c>
      <c r="K771">
        <v>1</v>
      </c>
      <c r="L771" t="s">
        <v>3</v>
      </c>
      <c r="M771">
        <v>100343</v>
      </c>
      <c r="N771" t="s">
        <v>4</v>
      </c>
      <c r="O771" t="s">
        <v>4</v>
      </c>
      <c r="U771" t="s">
        <v>5215</v>
      </c>
      <c r="V771" s="2">
        <v>1</v>
      </c>
      <c r="W771" t="s">
        <v>5072</v>
      </c>
      <c r="X771" t="s">
        <v>5098</v>
      </c>
      <c r="Y771" s="3" t="s">
        <v>5074</v>
      </c>
      <c r="Z771" s="4">
        <v>16</v>
      </c>
      <c r="AA771" s="5">
        <v>1601</v>
      </c>
      <c r="AB771" s="5" t="s">
        <v>5098</v>
      </c>
      <c r="AC771" t="s">
        <v>5216</v>
      </c>
      <c r="AD771">
        <v>2009</v>
      </c>
      <c r="AE771">
        <v>5</v>
      </c>
      <c r="AF771">
        <v>29</v>
      </c>
      <c r="AG771" t="s">
        <v>610</v>
      </c>
      <c r="AH771" t="s">
        <v>610</v>
      </c>
      <c r="AJ771" t="s">
        <v>4</v>
      </c>
      <c r="AK771" t="s">
        <v>11</v>
      </c>
      <c r="AL771">
        <v>266887</v>
      </c>
      <c r="AM771">
        <v>7038959</v>
      </c>
      <c r="AN771" s="5">
        <v>267000</v>
      </c>
      <c r="AO771" s="5">
        <v>7039000</v>
      </c>
      <c r="AP771">
        <v>71</v>
      </c>
      <c r="AR771">
        <v>37</v>
      </c>
      <c r="AT771" t="s">
        <v>5217</v>
      </c>
      <c r="AU771">
        <v>100343</v>
      </c>
      <c r="AW771" s="6" t="s">
        <v>14</v>
      </c>
      <c r="AX771">
        <v>1</v>
      </c>
      <c r="AY771" t="s">
        <v>15</v>
      </c>
      <c r="AZ771" t="s">
        <v>5218</v>
      </c>
      <c r="BA771" t="s">
        <v>5219</v>
      </c>
      <c r="BB771">
        <v>37</v>
      </c>
      <c r="BC771" t="s">
        <v>223</v>
      </c>
      <c r="BD771" t="s">
        <v>19</v>
      </c>
      <c r="BE771">
        <v>1</v>
      </c>
      <c r="BF771" s="7">
        <v>41767</v>
      </c>
      <c r="BG771" s="8" t="s">
        <v>20</v>
      </c>
      <c r="BI771">
        <v>4</v>
      </c>
      <c r="BJ771">
        <v>368742</v>
      </c>
      <c r="BK771">
        <v>158409</v>
      </c>
      <c r="BL771" t="s">
        <v>5220</v>
      </c>
      <c r="BN771" t="s">
        <v>5221</v>
      </c>
      <c r="BX771">
        <v>400197</v>
      </c>
    </row>
    <row r="772" spans="1:76" x14ac:dyDescent="0.25">
      <c r="A772">
        <v>404465</v>
      </c>
      <c r="B772">
        <v>214291</v>
      </c>
      <c r="F772" t="s">
        <v>0</v>
      </c>
      <c r="G772" t="s">
        <v>213</v>
      </c>
      <c r="H772" t="s">
        <v>5252</v>
      </c>
      <c r="I772" s="1" t="str">
        <f>HYPERLINK(AT772,"Hb")</f>
        <v>Hb</v>
      </c>
      <c r="K772">
        <v>1</v>
      </c>
      <c r="L772" t="s">
        <v>3</v>
      </c>
      <c r="M772">
        <v>100343</v>
      </c>
      <c r="N772" t="s">
        <v>4</v>
      </c>
      <c r="O772" t="s">
        <v>4</v>
      </c>
      <c r="U772" t="s">
        <v>5244</v>
      </c>
      <c r="V772" s="2">
        <v>1</v>
      </c>
      <c r="W772" t="s">
        <v>5072</v>
      </c>
      <c r="X772" t="s">
        <v>5098</v>
      </c>
      <c r="Y772" s="3" t="s">
        <v>5074</v>
      </c>
      <c r="Z772" s="4">
        <v>16</v>
      </c>
      <c r="AA772" s="5">
        <v>1601</v>
      </c>
      <c r="AB772" s="5" t="s">
        <v>5098</v>
      </c>
      <c r="AC772" t="s">
        <v>5253</v>
      </c>
      <c r="AD772">
        <v>2009</v>
      </c>
      <c r="AE772">
        <v>5</v>
      </c>
      <c r="AF772">
        <v>29</v>
      </c>
      <c r="AG772" t="s">
        <v>610</v>
      </c>
      <c r="AH772" t="s">
        <v>610</v>
      </c>
      <c r="AJ772" t="s">
        <v>4</v>
      </c>
      <c r="AK772" t="s">
        <v>11</v>
      </c>
      <c r="AL772">
        <v>267900</v>
      </c>
      <c r="AM772">
        <v>7041177</v>
      </c>
      <c r="AN772" s="5">
        <v>267000</v>
      </c>
      <c r="AO772" s="5">
        <v>7041000</v>
      </c>
      <c r="AP772">
        <v>71</v>
      </c>
      <c r="AR772">
        <v>37</v>
      </c>
      <c r="AT772" t="s">
        <v>5254</v>
      </c>
      <c r="AU772">
        <v>100343</v>
      </c>
      <c r="AW772" s="6" t="s">
        <v>14</v>
      </c>
      <c r="AX772">
        <v>1</v>
      </c>
      <c r="AY772" t="s">
        <v>15</v>
      </c>
      <c r="AZ772" t="s">
        <v>5255</v>
      </c>
      <c r="BA772" t="s">
        <v>5256</v>
      </c>
      <c r="BB772">
        <v>37</v>
      </c>
      <c r="BC772" t="s">
        <v>223</v>
      </c>
      <c r="BD772" t="s">
        <v>19</v>
      </c>
      <c r="BE772">
        <v>1</v>
      </c>
      <c r="BF772" s="7">
        <v>41767</v>
      </c>
      <c r="BG772" s="8" t="s">
        <v>20</v>
      </c>
      <c r="BI772">
        <v>4</v>
      </c>
      <c r="BJ772">
        <v>368740</v>
      </c>
      <c r="BK772">
        <v>158410</v>
      </c>
      <c r="BL772" t="s">
        <v>5257</v>
      </c>
      <c r="BN772" t="s">
        <v>5258</v>
      </c>
      <c r="BX772">
        <v>404465</v>
      </c>
    </row>
    <row r="773" spans="1:76" x14ac:dyDescent="0.25">
      <c r="A773">
        <v>427158</v>
      </c>
      <c r="B773">
        <v>214292</v>
      </c>
      <c r="F773" t="s">
        <v>0</v>
      </c>
      <c r="G773" t="s">
        <v>213</v>
      </c>
      <c r="H773" t="s">
        <v>5576</v>
      </c>
      <c r="I773" s="1" t="str">
        <f>HYPERLINK(AT773,"Hb")</f>
        <v>Hb</v>
      </c>
      <c r="K773">
        <v>1</v>
      </c>
      <c r="L773" t="s">
        <v>3</v>
      </c>
      <c r="M773">
        <v>100343</v>
      </c>
      <c r="N773" t="s">
        <v>4</v>
      </c>
      <c r="O773" t="s">
        <v>4</v>
      </c>
      <c r="U773" t="s">
        <v>5577</v>
      </c>
      <c r="V773" s="2">
        <v>1</v>
      </c>
      <c r="W773" t="s">
        <v>5072</v>
      </c>
      <c r="X773" t="s">
        <v>5098</v>
      </c>
      <c r="Y773" s="3" t="s">
        <v>5074</v>
      </c>
      <c r="Z773" s="4">
        <v>16</v>
      </c>
      <c r="AA773" s="5">
        <v>1662</v>
      </c>
      <c r="AB773" t="s">
        <v>5553</v>
      </c>
      <c r="AC773" t="s">
        <v>5578</v>
      </c>
      <c r="AD773">
        <v>2009</v>
      </c>
      <c r="AE773">
        <v>5</v>
      </c>
      <c r="AF773">
        <v>20</v>
      </c>
      <c r="AG773" t="s">
        <v>610</v>
      </c>
      <c r="AH773" t="s">
        <v>610</v>
      </c>
      <c r="AJ773" t="s">
        <v>4</v>
      </c>
      <c r="AK773" t="s">
        <v>11</v>
      </c>
      <c r="AL773">
        <v>273628</v>
      </c>
      <c r="AM773">
        <v>7029119</v>
      </c>
      <c r="AN773" s="5">
        <v>273000</v>
      </c>
      <c r="AO773" s="5">
        <v>7029000</v>
      </c>
      <c r="AP773">
        <v>7</v>
      </c>
      <c r="AR773">
        <v>37</v>
      </c>
      <c r="AS773" t="s">
        <v>5579</v>
      </c>
      <c r="AT773" t="s">
        <v>5580</v>
      </c>
      <c r="AU773">
        <v>100343</v>
      </c>
      <c r="AW773" s="6" t="s">
        <v>14</v>
      </c>
      <c r="AX773">
        <v>1</v>
      </c>
      <c r="AY773" t="s">
        <v>15</v>
      </c>
      <c r="AZ773" t="s">
        <v>5581</v>
      </c>
      <c r="BA773" t="s">
        <v>5582</v>
      </c>
      <c r="BB773">
        <v>37</v>
      </c>
      <c r="BC773" t="s">
        <v>223</v>
      </c>
      <c r="BD773" t="s">
        <v>19</v>
      </c>
      <c r="BE773">
        <v>1</v>
      </c>
      <c r="BF773" s="7">
        <v>41767</v>
      </c>
      <c r="BG773" s="8" t="s">
        <v>20</v>
      </c>
      <c r="BI773">
        <v>4</v>
      </c>
      <c r="BJ773">
        <v>368741</v>
      </c>
      <c r="BK773">
        <v>158428</v>
      </c>
      <c r="BL773" t="s">
        <v>5583</v>
      </c>
      <c r="BN773" t="s">
        <v>5584</v>
      </c>
      <c r="BX773">
        <v>427158</v>
      </c>
    </row>
    <row r="774" spans="1:76" x14ac:dyDescent="0.25">
      <c r="A774">
        <v>435077</v>
      </c>
      <c r="B774">
        <v>214294</v>
      </c>
      <c r="F774" t="s">
        <v>0</v>
      </c>
      <c r="G774" t="s">
        <v>213</v>
      </c>
      <c r="H774" t="s">
        <v>5484</v>
      </c>
      <c r="I774" s="1" t="str">
        <f>HYPERLINK(AT774,"Hb")</f>
        <v>Hb</v>
      </c>
      <c r="K774">
        <v>1</v>
      </c>
      <c r="L774" t="s">
        <v>3</v>
      </c>
      <c r="M774">
        <v>100343</v>
      </c>
      <c r="N774" t="s">
        <v>4</v>
      </c>
      <c r="O774" t="s">
        <v>4</v>
      </c>
      <c r="U774" t="s">
        <v>5485</v>
      </c>
      <c r="V774" s="2">
        <v>1</v>
      </c>
      <c r="W774" t="s">
        <v>5072</v>
      </c>
      <c r="X774" t="s">
        <v>5098</v>
      </c>
      <c r="Y774" s="3" t="s">
        <v>5074</v>
      </c>
      <c r="Z774" s="4">
        <v>16</v>
      </c>
      <c r="AA774" s="5">
        <v>1601</v>
      </c>
      <c r="AB774" s="5" t="s">
        <v>5098</v>
      </c>
      <c r="AC774" t="s">
        <v>5486</v>
      </c>
      <c r="AD774">
        <v>2009</v>
      </c>
      <c r="AE774">
        <v>6</v>
      </c>
      <c r="AF774">
        <v>25</v>
      </c>
      <c r="AG774" t="s">
        <v>610</v>
      </c>
      <c r="AH774" t="s">
        <v>610</v>
      </c>
      <c r="AJ774" t="s">
        <v>4</v>
      </c>
      <c r="AK774" t="s">
        <v>11</v>
      </c>
      <c r="AL774">
        <v>277257</v>
      </c>
      <c r="AM774">
        <v>7041303</v>
      </c>
      <c r="AN774" s="5">
        <v>277000</v>
      </c>
      <c r="AO774" s="5">
        <v>7041000</v>
      </c>
      <c r="AP774">
        <v>71</v>
      </c>
      <c r="AR774">
        <v>37</v>
      </c>
      <c r="AT774" t="s">
        <v>5487</v>
      </c>
      <c r="AU774">
        <v>100343</v>
      </c>
      <c r="AW774" s="6" t="s">
        <v>14</v>
      </c>
      <c r="AX774">
        <v>1</v>
      </c>
      <c r="AY774" t="s">
        <v>15</v>
      </c>
      <c r="AZ774" t="s">
        <v>5488</v>
      </c>
      <c r="BA774" t="s">
        <v>5489</v>
      </c>
      <c r="BB774">
        <v>37</v>
      </c>
      <c r="BC774" t="s">
        <v>223</v>
      </c>
      <c r="BD774" t="s">
        <v>19</v>
      </c>
      <c r="BE774">
        <v>1</v>
      </c>
      <c r="BF774" s="7">
        <v>41767</v>
      </c>
      <c r="BG774" s="8" t="s">
        <v>20</v>
      </c>
      <c r="BI774">
        <v>4</v>
      </c>
      <c r="BJ774">
        <v>368743</v>
      </c>
      <c r="BK774">
        <v>158411</v>
      </c>
      <c r="BL774" t="s">
        <v>5490</v>
      </c>
      <c r="BN774" t="s">
        <v>5491</v>
      </c>
      <c r="BX774">
        <v>435077</v>
      </c>
    </row>
    <row r="775" spans="1:76" x14ac:dyDescent="0.25">
      <c r="A775">
        <v>151370</v>
      </c>
      <c r="B775">
        <v>214368</v>
      </c>
      <c r="F775" t="s">
        <v>0</v>
      </c>
      <c r="G775" t="s">
        <v>213</v>
      </c>
      <c r="H775" t="s">
        <v>4724</v>
      </c>
      <c r="I775" s="1" t="str">
        <f>HYPERLINK(AT775,"Hb")</f>
        <v>Hb</v>
      </c>
      <c r="K775">
        <v>1</v>
      </c>
      <c r="L775" t="s">
        <v>3</v>
      </c>
      <c r="M775">
        <v>100343</v>
      </c>
      <c r="N775" t="s">
        <v>4</v>
      </c>
      <c r="O775" t="s">
        <v>4</v>
      </c>
      <c r="U775" t="s">
        <v>4725</v>
      </c>
      <c r="V775" s="2">
        <v>1</v>
      </c>
      <c r="W775" t="s">
        <v>3775</v>
      </c>
      <c r="X775" t="s">
        <v>4726</v>
      </c>
      <c r="Y775" t="s">
        <v>3777</v>
      </c>
      <c r="Z775" s="4">
        <v>15</v>
      </c>
      <c r="AA775" s="5">
        <v>1557</v>
      </c>
      <c r="AB775" s="5" t="s">
        <v>4726</v>
      </c>
      <c r="AC775" t="s">
        <v>4727</v>
      </c>
      <c r="AD775">
        <v>2010</v>
      </c>
      <c r="AE775">
        <v>6</v>
      </c>
      <c r="AF775">
        <v>14</v>
      </c>
      <c r="AG775" t="s">
        <v>610</v>
      </c>
      <c r="AH775" t="s">
        <v>610</v>
      </c>
      <c r="AJ775" t="s">
        <v>4</v>
      </c>
      <c r="AK775" t="s">
        <v>11</v>
      </c>
      <c r="AL775">
        <v>123943</v>
      </c>
      <c r="AM775">
        <v>6990883</v>
      </c>
      <c r="AN775" s="5">
        <v>123000</v>
      </c>
      <c r="AO775" s="5">
        <v>6991000</v>
      </c>
      <c r="AP775">
        <v>7</v>
      </c>
      <c r="AR775">
        <v>37</v>
      </c>
      <c r="AS775" t="s">
        <v>4728</v>
      </c>
      <c r="AT775" t="s">
        <v>4729</v>
      </c>
      <c r="AU775">
        <v>100343</v>
      </c>
      <c r="AW775" s="6" t="s">
        <v>14</v>
      </c>
      <c r="AX775">
        <v>1</v>
      </c>
      <c r="AY775" t="s">
        <v>15</v>
      </c>
      <c r="AZ775" t="s">
        <v>4730</v>
      </c>
      <c r="BA775" t="s">
        <v>4731</v>
      </c>
      <c r="BB775">
        <v>37</v>
      </c>
      <c r="BC775" t="s">
        <v>223</v>
      </c>
      <c r="BD775" t="s">
        <v>19</v>
      </c>
      <c r="BE775">
        <v>1</v>
      </c>
      <c r="BF775" s="7">
        <v>41767</v>
      </c>
      <c r="BG775" s="8" t="s">
        <v>20</v>
      </c>
      <c r="BI775">
        <v>4</v>
      </c>
      <c r="BJ775">
        <v>368821</v>
      </c>
      <c r="BK775">
        <v>158351</v>
      </c>
      <c r="BL775" t="s">
        <v>4732</v>
      </c>
      <c r="BN775" t="s">
        <v>4733</v>
      </c>
      <c r="BX775">
        <v>151370</v>
      </c>
    </row>
    <row r="776" spans="1:76" x14ac:dyDescent="0.25">
      <c r="A776">
        <v>59899</v>
      </c>
      <c r="B776">
        <v>214359</v>
      </c>
      <c r="F776" t="s">
        <v>0</v>
      </c>
      <c r="G776" t="s">
        <v>213</v>
      </c>
      <c r="H776" t="s">
        <v>3625</v>
      </c>
      <c r="I776" s="1" t="str">
        <f>HYPERLINK(AT776,"Hb")</f>
        <v>Hb</v>
      </c>
      <c r="K776">
        <v>1</v>
      </c>
      <c r="L776" t="s">
        <v>3</v>
      </c>
      <c r="M776">
        <v>100343</v>
      </c>
      <c r="N776" t="s">
        <v>4</v>
      </c>
      <c r="O776" t="s">
        <v>4</v>
      </c>
      <c r="U776" t="s">
        <v>3626</v>
      </c>
      <c r="V776" s="2">
        <v>1</v>
      </c>
      <c r="W776" t="s">
        <v>553</v>
      </c>
      <c r="X776" t="s">
        <v>3399</v>
      </c>
      <c r="Y776" s="3" t="s">
        <v>3400</v>
      </c>
      <c r="Z776" s="4">
        <v>14</v>
      </c>
      <c r="AA776" s="5">
        <v>1439</v>
      </c>
      <c r="AB776" s="5" t="s">
        <v>3619</v>
      </c>
      <c r="AC776" t="s">
        <v>3627</v>
      </c>
      <c r="AD776">
        <v>2010</v>
      </c>
      <c r="AE776">
        <v>6</v>
      </c>
      <c r="AF776">
        <v>13</v>
      </c>
      <c r="AG776" t="s">
        <v>610</v>
      </c>
      <c r="AH776" t="s">
        <v>610</v>
      </c>
      <c r="AJ776" t="s">
        <v>4</v>
      </c>
      <c r="AK776" t="s">
        <v>11</v>
      </c>
      <c r="AL776">
        <v>-15810</v>
      </c>
      <c r="AM776">
        <v>6914825</v>
      </c>
      <c r="AN776" s="5">
        <v>-15000</v>
      </c>
      <c r="AO776" s="5">
        <v>6915000</v>
      </c>
      <c r="AP776">
        <v>7</v>
      </c>
      <c r="AR776">
        <v>37</v>
      </c>
      <c r="AT776" t="s">
        <v>3628</v>
      </c>
      <c r="AU776">
        <v>100343</v>
      </c>
      <c r="AW776" s="6" t="s">
        <v>14</v>
      </c>
      <c r="AX776">
        <v>1</v>
      </c>
      <c r="AY776" t="s">
        <v>15</v>
      </c>
      <c r="AZ776" t="s">
        <v>3629</v>
      </c>
      <c r="BA776" t="s">
        <v>3630</v>
      </c>
      <c r="BB776">
        <v>37</v>
      </c>
      <c r="BC776" t="s">
        <v>223</v>
      </c>
      <c r="BD776" t="s">
        <v>19</v>
      </c>
      <c r="BE776">
        <v>1</v>
      </c>
      <c r="BF776" s="7">
        <v>41767</v>
      </c>
      <c r="BG776" s="8" t="s">
        <v>20</v>
      </c>
      <c r="BI776">
        <v>4</v>
      </c>
      <c r="BJ776">
        <v>368812</v>
      </c>
      <c r="BK776">
        <v>158271</v>
      </c>
      <c r="BL776" t="s">
        <v>3631</v>
      </c>
      <c r="BN776" t="s">
        <v>3632</v>
      </c>
      <c r="BX776">
        <v>59899</v>
      </c>
    </row>
    <row r="777" spans="1:76" x14ac:dyDescent="0.25">
      <c r="A777">
        <v>170102</v>
      </c>
      <c r="B777">
        <v>214363</v>
      </c>
      <c r="F777" t="s">
        <v>0</v>
      </c>
      <c r="G777" t="s">
        <v>213</v>
      </c>
      <c r="H777" t="s">
        <v>4794</v>
      </c>
      <c r="I777" s="1" t="str">
        <f>HYPERLINK(AT777,"Hb")</f>
        <v>Hb</v>
      </c>
      <c r="K777">
        <v>1</v>
      </c>
      <c r="L777" t="s">
        <v>3</v>
      </c>
      <c r="M777">
        <v>100343</v>
      </c>
      <c r="N777" t="s">
        <v>4</v>
      </c>
      <c r="O777" t="s">
        <v>4</v>
      </c>
      <c r="U777" t="s">
        <v>4788</v>
      </c>
      <c r="V777" s="2">
        <v>1</v>
      </c>
      <c r="W777" t="s">
        <v>3775</v>
      </c>
      <c r="X777" t="s">
        <v>4749</v>
      </c>
      <c r="Y777" t="s">
        <v>3777</v>
      </c>
      <c r="Z777" s="4">
        <v>15</v>
      </c>
      <c r="AA777" s="5">
        <v>1560</v>
      </c>
      <c r="AB777" s="5" t="s">
        <v>4749</v>
      </c>
      <c r="AC777" t="s">
        <v>4795</v>
      </c>
      <c r="AD777">
        <v>2010</v>
      </c>
      <c r="AE777">
        <v>6</v>
      </c>
      <c r="AF777">
        <v>14</v>
      </c>
      <c r="AG777" t="s">
        <v>610</v>
      </c>
      <c r="AH777" t="s">
        <v>610</v>
      </c>
      <c r="AJ777" t="s">
        <v>4</v>
      </c>
      <c r="AK777" t="s">
        <v>11</v>
      </c>
      <c r="AL777">
        <v>152752</v>
      </c>
      <c r="AM777">
        <v>7010015</v>
      </c>
      <c r="AN777" s="5">
        <v>153000</v>
      </c>
      <c r="AO777" s="5">
        <v>7011000</v>
      </c>
      <c r="AP777">
        <v>7</v>
      </c>
      <c r="AR777">
        <v>37</v>
      </c>
      <c r="AT777" t="s">
        <v>4796</v>
      </c>
      <c r="AU777">
        <v>100343</v>
      </c>
      <c r="AW777" s="6" t="s">
        <v>14</v>
      </c>
      <c r="AX777">
        <v>1</v>
      </c>
      <c r="AY777" t="s">
        <v>15</v>
      </c>
      <c r="AZ777" t="s">
        <v>4797</v>
      </c>
      <c r="BA777" t="s">
        <v>4798</v>
      </c>
      <c r="BB777">
        <v>37</v>
      </c>
      <c r="BC777" t="s">
        <v>223</v>
      </c>
      <c r="BD777" t="s">
        <v>19</v>
      </c>
      <c r="BE777">
        <v>1</v>
      </c>
      <c r="BF777" s="7">
        <v>41767</v>
      </c>
      <c r="BG777" s="8" t="s">
        <v>20</v>
      </c>
      <c r="BI777">
        <v>4</v>
      </c>
      <c r="BJ777">
        <v>368816</v>
      </c>
      <c r="BK777">
        <v>158360</v>
      </c>
      <c r="BL777" t="s">
        <v>4799</v>
      </c>
      <c r="BN777" t="s">
        <v>4800</v>
      </c>
      <c r="BX777">
        <v>170102</v>
      </c>
    </row>
    <row r="778" spans="1:76" x14ac:dyDescent="0.25">
      <c r="A778">
        <v>59203</v>
      </c>
      <c r="B778">
        <v>214360</v>
      </c>
      <c r="F778" t="s">
        <v>0</v>
      </c>
      <c r="G778" t="s">
        <v>213</v>
      </c>
      <c r="H778" t="s">
        <v>3641</v>
      </c>
      <c r="I778" s="1" t="str">
        <f>HYPERLINK(AT778,"Hb")</f>
        <v>Hb</v>
      </c>
      <c r="K778">
        <v>1</v>
      </c>
      <c r="L778" t="s">
        <v>3</v>
      </c>
      <c r="M778">
        <v>100343</v>
      </c>
      <c r="N778" t="s">
        <v>4</v>
      </c>
      <c r="O778" t="s">
        <v>4</v>
      </c>
      <c r="U778" t="s">
        <v>3642</v>
      </c>
      <c r="V778" s="2">
        <v>1</v>
      </c>
      <c r="W778" t="s">
        <v>553</v>
      </c>
      <c r="X778" t="s">
        <v>3399</v>
      </c>
      <c r="Y778" s="3" t="s">
        <v>3400</v>
      </c>
      <c r="Z778" s="4">
        <v>14</v>
      </c>
      <c r="AA778" s="5">
        <v>1439</v>
      </c>
      <c r="AB778" s="5" t="s">
        <v>3619</v>
      </c>
      <c r="AC778" t="s">
        <v>3643</v>
      </c>
      <c r="AD778">
        <v>2010</v>
      </c>
      <c r="AE778">
        <v>6</v>
      </c>
      <c r="AF778">
        <v>13</v>
      </c>
      <c r="AG778" t="s">
        <v>610</v>
      </c>
      <c r="AH778" t="s">
        <v>610</v>
      </c>
      <c r="AJ778" t="s">
        <v>4</v>
      </c>
      <c r="AK778" t="s">
        <v>11</v>
      </c>
      <c r="AL778">
        <v>-17299</v>
      </c>
      <c r="AM778">
        <v>6915134</v>
      </c>
      <c r="AN778" s="5">
        <v>-17000</v>
      </c>
      <c r="AO778" s="5">
        <v>6915000</v>
      </c>
      <c r="AP778">
        <v>7</v>
      </c>
      <c r="AR778">
        <v>37</v>
      </c>
      <c r="AT778" t="s">
        <v>3644</v>
      </c>
      <c r="AU778">
        <v>100343</v>
      </c>
      <c r="AW778" s="6" t="s">
        <v>14</v>
      </c>
      <c r="AX778">
        <v>1</v>
      </c>
      <c r="AY778" t="s">
        <v>15</v>
      </c>
      <c r="AZ778" t="s">
        <v>3645</v>
      </c>
      <c r="BA778" t="s">
        <v>3646</v>
      </c>
      <c r="BB778">
        <v>37</v>
      </c>
      <c r="BC778" t="s">
        <v>223</v>
      </c>
      <c r="BD778" t="s">
        <v>19</v>
      </c>
      <c r="BE778">
        <v>1</v>
      </c>
      <c r="BF778" s="7">
        <v>41767</v>
      </c>
      <c r="BG778" s="8" t="s">
        <v>20</v>
      </c>
      <c r="BI778">
        <v>4</v>
      </c>
      <c r="BJ778">
        <v>368813</v>
      </c>
      <c r="BK778">
        <v>158270</v>
      </c>
      <c r="BL778" t="s">
        <v>3647</v>
      </c>
      <c r="BN778" t="s">
        <v>3648</v>
      </c>
      <c r="BX778">
        <v>59203</v>
      </c>
    </row>
    <row r="779" spans="1:76" x14ac:dyDescent="0.25">
      <c r="A779">
        <v>435113</v>
      </c>
      <c r="B779">
        <v>210271</v>
      </c>
      <c r="F779" t="s">
        <v>0</v>
      </c>
      <c r="G779" t="s">
        <v>213</v>
      </c>
      <c r="H779" t="s">
        <v>5500</v>
      </c>
      <c r="I779" s="1" t="str">
        <f>HYPERLINK(AT779,"Hb")</f>
        <v>Hb</v>
      </c>
      <c r="K779">
        <v>1</v>
      </c>
      <c r="L779" t="s">
        <v>3</v>
      </c>
      <c r="M779">
        <v>100343</v>
      </c>
      <c r="N779" t="s">
        <v>4</v>
      </c>
      <c r="O779" t="s">
        <v>4</v>
      </c>
      <c r="U779" t="s">
        <v>5485</v>
      </c>
      <c r="V779" s="2">
        <v>1</v>
      </c>
      <c r="W779" t="s">
        <v>5072</v>
      </c>
      <c r="X779" t="s">
        <v>5098</v>
      </c>
      <c r="Y779" s="3" t="s">
        <v>5074</v>
      </c>
      <c r="Z779" s="4">
        <v>16</v>
      </c>
      <c r="AA779" s="5">
        <v>1601</v>
      </c>
      <c r="AB779" s="5" t="s">
        <v>5098</v>
      </c>
      <c r="AC779" t="s">
        <v>5501</v>
      </c>
      <c r="AD779">
        <v>2010</v>
      </c>
      <c r="AE779">
        <v>6</v>
      </c>
      <c r="AF779">
        <v>4</v>
      </c>
      <c r="AG779" t="s">
        <v>5116</v>
      </c>
      <c r="AH779" t="s">
        <v>5116</v>
      </c>
      <c r="AJ779" t="s">
        <v>4</v>
      </c>
      <c r="AK779" t="s">
        <v>11</v>
      </c>
      <c r="AL779">
        <v>277270</v>
      </c>
      <c r="AM779">
        <v>7041336</v>
      </c>
      <c r="AN779" s="5">
        <v>277000</v>
      </c>
      <c r="AO779" s="5">
        <v>7041000</v>
      </c>
      <c r="AP779">
        <v>10</v>
      </c>
      <c r="AR779">
        <v>37</v>
      </c>
      <c r="AT779" t="s">
        <v>5502</v>
      </c>
      <c r="AU779">
        <v>100343</v>
      </c>
      <c r="AW779" s="6" t="s">
        <v>14</v>
      </c>
      <c r="AX779">
        <v>1</v>
      </c>
      <c r="AY779" t="s">
        <v>15</v>
      </c>
      <c r="AZ779" t="s">
        <v>5503</v>
      </c>
      <c r="BA779" t="s">
        <v>5504</v>
      </c>
      <c r="BB779">
        <v>37</v>
      </c>
      <c r="BC779" t="s">
        <v>223</v>
      </c>
      <c r="BD779" t="s">
        <v>19</v>
      </c>
      <c r="BE779">
        <v>1</v>
      </c>
      <c r="BF779" s="7">
        <v>41338</v>
      </c>
      <c r="BG779" s="8" t="s">
        <v>20</v>
      </c>
      <c r="BI779">
        <v>4</v>
      </c>
      <c r="BJ779">
        <v>364952</v>
      </c>
      <c r="BK779">
        <v>158413</v>
      </c>
      <c r="BL779" t="s">
        <v>5505</v>
      </c>
      <c r="BN779" t="s">
        <v>5506</v>
      </c>
      <c r="BX779">
        <v>435113</v>
      </c>
    </row>
    <row r="780" spans="1:76" x14ac:dyDescent="0.25">
      <c r="A780">
        <v>67575</v>
      </c>
      <c r="B780">
        <v>214367</v>
      </c>
      <c r="F780" t="s">
        <v>0</v>
      </c>
      <c r="G780" t="s">
        <v>213</v>
      </c>
      <c r="H780" t="s">
        <v>3609</v>
      </c>
      <c r="I780" s="1" t="str">
        <f>HYPERLINK(AT780,"Hb")</f>
        <v>Hb</v>
      </c>
      <c r="K780">
        <v>1</v>
      </c>
      <c r="L780" t="s">
        <v>3</v>
      </c>
      <c r="M780">
        <v>100343</v>
      </c>
      <c r="N780" t="s">
        <v>4</v>
      </c>
      <c r="O780" t="s">
        <v>4</v>
      </c>
      <c r="U780" t="s">
        <v>3610</v>
      </c>
      <c r="V780" s="2">
        <v>1</v>
      </c>
      <c r="W780" t="s">
        <v>553</v>
      </c>
      <c r="X780" t="s">
        <v>3594</v>
      </c>
      <c r="Y780" s="3" t="s">
        <v>3400</v>
      </c>
      <c r="Z780" s="4">
        <v>14</v>
      </c>
      <c r="AA780" s="5">
        <v>1438</v>
      </c>
      <c r="AB780" s="5" t="s">
        <v>3594</v>
      </c>
      <c r="AC780" t="s">
        <v>3611</v>
      </c>
      <c r="AD780">
        <v>2010</v>
      </c>
      <c r="AE780">
        <v>6</v>
      </c>
      <c r="AF780">
        <v>12</v>
      </c>
      <c r="AG780" t="s">
        <v>610</v>
      </c>
      <c r="AH780" t="s">
        <v>610</v>
      </c>
      <c r="AJ780" t="s">
        <v>4</v>
      </c>
      <c r="AK780" t="s">
        <v>11</v>
      </c>
      <c r="AL780">
        <v>5718</v>
      </c>
      <c r="AM780">
        <v>6898553</v>
      </c>
      <c r="AN780" s="5">
        <v>5000</v>
      </c>
      <c r="AO780" s="5">
        <v>6899000</v>
      </c>
      <c r="AP780">
        <v>7</v>
      </c>
      <c r="AR780">
        <v>37</v>
      </c>
      <c r="AT780" t="s">
        <v>3612</v>
      </c>
      <c r="AU780">
        <v>100343</v>
      </c>
      <c r="AW780" s="6" t="s">
        <v>14</v>
      </c>
      <c r="AX780">
        <v>1</v>
      </c>
      <c r="AY780" t="s">
        <v>15</v>
      </c>
      <c r="AZ780" t="s">
        <v>3613</v>
      </c>
      <c r="BA780" t="s">
        <v>3614</v>
      </c>
      <c r="BB780">
        <v>37</v>
      </c>
      <c r="BC780" t="s">
        <v>223</v>
      </c>
      <c r="BD780" t="s">
        <v>19</v>
      </c>
      <c r="BE780">
        <v>1</v>
      </c>
      <c r="BF780" s="7">
        <v>41767</v>
      </c>
      <c r="BG780" s="8" t="s">
        <v>20</v>
      </c>
      <c r="BI780">
        <v>4</v>
      </c>
      <c r="BJ780">
        <v>368820</v>
      </c>
      <c r="BK780">
        <v>158266</v>
      </c>
      <c r="BL780" t="s">
        <v>3615</v>
      </c>
      <c r="BN780" t="s">
        <v>3616</v>
      </c>
      <c r="BX780">
        <v>67575</v>
      </c>
    </row>
    <row r="781" spans="1:76" x14ac:dyDescent="0.25">
      <c r="A781">
        <v>334930</v>
      </c>
      <c r="B781">
        <v>212452</v>
      </c>
      <c r="F781" t="s">
        <v>0</v>
      </c>
      <c r="G781" t="s">
        <v>213</v>
      </c>
      <c r="H781" t="s">
        <v>5542</v>
      </c>
      <c r="I781" s="1" t="str">
        <f>HYPERLINK(AT781,"Hb")</f>
        <v>Hb</v>
      </c>
      <c r="K781">
        <v>1</v>
      </c>
      <c r="L781" t="s">
        <v>3</v>
      </c>
      <c r="M781">
        <v>100343</v>
      </c>
      <c r="N781" t="s">
        <v>4</v>
      </c>
      <c r="O781" t="s">
        <v>4</v>
      </c>
      <c r="U781" t="s">
        <v>5543</v>
      </c>
      <c r="V781" s="2">
        <v>1</v>
      </c>
      <c r="W781" t="s">
        <v>5072</v>
      </c>
      <c r="X781" t="s">
        <v>5544</v>
      </c>
      <c r="Y781" s="3" t="s">
        <v>5074</v>
      </c>
      <c r="Z781" s="4">
        <v>16</v>
      </c>
      <c r="AA781" s="5">
        <v>1657</v>
      </c>
      <c r="AB781" s="5" t="s">
        <v>5544</v>
      </c>
      <c r="AC781" t="s">
        <v>5545</v>
      </c>
      <c r="AD781">
        <v>2011</v>
      </c>
      <c r="AE781">
        <v>11</v>
      </c>
      <c r="AF781">
        <v>4</v>
      </c>
      <c r="AG781" t="s">
        <v>610</v>
      </c>
      <c r="AH781" t="s">
        <v>610</v>
      </c>
      <c r="AJ781" t="s">
        <v>4</v>
      </c>
      <c r="AK781" t="s">
        <v>11</v>
      </c>
      <c r="AL781">
        <v>256834</v>
      </c>
      <c r="AM781">
        <v>7028247</v>
      </c>
      <c r="AN781" s="5">
        <v>257000</v>
      </c>
      <c r="AO781" s="5">
        <v>7029000</v>
      </c>
      <c r="AP781">
        <v>71</v>
      </c>
      <c r="AR781">
        <v>37</v>
      </c>
      <c r="AT781" t="s">
        <v>5546</v>
      </c>
      <c r="AU781">
        <v>100343</v>
      </c>
      <c r="AW781" s="6" t="s">
        <v>14</v>
      </c>
      <c r="AX781">
        <v>1</v>
      </c>
      <c r="AY781" t="s">
        <v>15</v>
      </c>
      <c r="AZ781" t="s">
        <v>5547</v>
      </c>
      <c r="BA781" t="s">
        <v>5548</v>
      </c>
      <c r="BB781">
        <v>37</v>
      </c>
      <c r="BC781" t="s">
        <v>223</v>
      </c>
      <c r="BD781" t="s">
        <v>19</v>
      </c>
      <c r="BE781">
        <v>1</v>
      </c>
      <c r="BF781" s="7">
        <v>41767</v>
      </c>
      <c r="BG781" s="8" t="s">
        <v>20</v>
      </c>
      <c r="BI781">
        <v>4</v>
      </c>
      <c r="BJ781">
        <v>366891</v>
      </c>
      <c r="BK781">
        <v>158425</v>
      </c>
      <c r="BL781" t="s">
        <v>5549</v>
      </c>
      <c r="BN781" t="s">
        <v>5550</v>
      </c>
      <c r="BX781">
        <v>334930</v>
      </c>
    </row>
    <row r="782" spans="1:76" x14ac:dyDescent="0.25">
      <c r="A782">
        <v>423849</v>
      </c>
      <c r="B782">
        <v>212529</v>
      </c>
      <c r="F782" t="s">
        <v>0</v>
      </c>
      <c r="G782" t="s">
        <v>213</v>
      </c>
      <c r="H782" t="s">
        <v>5355</v>
      </c>
      <c r="I782" s="14" t="s">
        <v>442</v>
      </c>
      <c r="K782">
        <v>1</v>
      </c>
      <c r="L782" t="s">
        <v>3</v>
      </c>
      <c r="M782">
        <v>100343</v>
      </c>
      <c r="N782" t="s">
        <v>4</v>
      </c>
      <c r="O782" t="s">
        <v>4</v>
      </c>
      <c r="U782" t="s">
        <v>5356</v>
      </c>
      <c r="V782" s="2">
        <v>1</v>
      </c>
      <c r="W782" t="s">
        <v>5072</v>
      </c>
      <c r="X782" t="s">
        <v>5098</v>
      </c>
      <c r="Y782" s="3" t="s">
        <v>5074</v>
      </c>
      <c r="Z782" s="4">
        <v>16</v>
      </c>
      <c r="AA782" s="5">
        <v>1601</v>
      </c>
      <c r="AB782" s="5" t="s">
        <v>5098</v>
      </c>
      <c r="AC782" t="s">
        <v>5357</v>
      </c>
      <c r="AD782">
        <v>2011</v>
      </c>
      <c r="AE782">
        <v>5</v>
      </c>
      <c r="AF782">
        <v>11</v>
      </c>
      <c r="AG782" t="s">
        <v>610</v>
      </c>
      <c r="AH782" t="s">
        <v>610</v>
      </c>
      <c r="AJ782" t="s">
        <v>4</v>
      </c>
      <c r="AK782" t="s">
        <v>11</v>
      </c>
      <c r="AL782">
        <v>272674</v>
      </c>
      <c r="AM782">
        <v>7038452</v>
      </c>
      <c r="AN782" s="5">
        <v>273000</v>
      </c>
      <c r="AO782" s="5">
        <v>7039000</v>
      </c>
      <c r="AP782">
        <v>7</v>
      </c>
      <c r="AR782">
        <v>37</v>
      </c>
      <c r="AT782" s="7"/>
      <c r="AU782">
        <v>100343</v>
      </c>
      <c r="AW782" s="6" t="s">
        <v>14</v>
      </c>
      <c r="AX782">
        <v>1</v>
      </c>
      <c r="AY782" t="s">
        <v>15</v>
      </c>
      <c r="AZ782" t="s">
        <v>5358</v>
      </c>
      <c r="BA782" t="s">
        <v>5359</v>
      </c>
      <c r="BB782">
        <v>37</v>
      </c>
      <c r="BC782" t="s">
        <v>223</v>
      </c>
      <c r="BD782" t="s">
        <v>19</v>
      </c>
      <c r="BE782" s="2"/>
      <c r="BF782" s="7">
        <v>41767</v>
      </c>
      <c r="BG782" s="8" t="s">
        <v>20</v>
      </c>
      <c r="BI782">
        <v>4</v>
      </c>
      <c r="BJ782">
        <v>366979</v>
      </c>
      <c r="BK782">
        <v>158414</v>
      </c>
      <c r="BL782" t="s">
        <v>5360</v>
      </c>
      <c r="BN782" t="s">
        <v>5361</v>
      </c>
      <c r="BO782">
        <v>1</v>
      </c>
      <c r="BX782">
        <v>423849</v>
      </c>
    </row>
    <row r="783" spans="1:76" x14ac:dyDescent="0.25">
      <c r="A783">
        <v>82974</v>
      </c>
      <c r="B783">
        <v>212687</v>
      </c>
      <c r="F783" t="s">
        <v>0</v>
      </c>
      <c r="G783" t="s">
        <v>213</v>
      </c>
      <c r="H783" t="s">
        <v>3705</v>
      </c>
      <c r="I783" s="1" t="str">
        <f>HYPERLINK(AT783,"Hb")</f>
        <v>Hb</v>
      </c>
      <c r="K783">
        <v>1</v>
      </c>
      <c r="L783" t="s">
        <v>3</v>
      </c>
      <c r="M783">
        <v>100343</v>
      </c>
      <c r="N783" t="s">
        <v>4</v>
      </c>
      <c r="O783" t="s">
        <v>4</v>
      </c>
      <c r="U783" t="s">
        <v>3698</v>
      </c>
      <c r="V783" s="2">
        <v>1</v>
      </c>
      <c r="W783" t="s">
        <v>553</v>
      </c>
      <c r="X783" t="s">
        <v>3667</v>
      </c>
      <c r="Y783" s="3" t="s">
        <v>3400</v>
      </c>
      <c r="Z783" s="4">
        <v>14</v>
      </c>
      <c r="AA783" s="5">
        <v>1443</v>
      </c>
      <c r="AB783" s="5" t="s">
        <v>3699</v>
      </c>
      <c r="AC783" t="s">
        <v>3706</v>
      </c>
      <c r="AD783">
        <v>2012</v>
      </c>
      <c r="AE783">
        <v>6</v>
      </c>
      <c r="AF783">
        <v>18</v>
      </c>
      <c r="AG783" t="s">
        <v>610</v>
      </c>
      <c r="AH783" t="s">
        <v>610</v>
      </c>
      <c r="AJ783" t="s">
        <v>4</v>
      </c>
      <c r="AK783" t="s">
        <v>11</v>
      </c>
      <c r="AL783">
        <v>20820</v>
      </c>
      <c r="AM783">
        <v>6899106</v>
      </c>
      <c r="AN783" s="5">
        <v>21000</v>
      </c>
      <c r="AO783" s="5">
        <v>6899000</v>
      </c>
      <c r="AP783">
        <v>7</v>
      </c>
      <c r="AR783">
        <v>37</v>
      </c>
      <c r="AT783" t="s">
        <v>3707</v>
      </c>
      <c r="AU783">
        <v>100343</v>
      </c>
      <c r="AW783" s="6" t="s">
        <v>14</v>
      </c>
      <c r="AX783">
        <v>1</v>
      </c>
      <c r="AY783" t="s">
        <v>15</v>
      </c>
      <c r="AZ783" t="s">
        <v>3708</v>
      </c>
      <c r="BA783" t="s">
        <v>3709</v>
      </c>
      <c r="BB783">
        <v>37</v>
      </c>
      <c r="BC783" t="s">
        <v>223</v>
      </c>
      <c r="BD783" t="s">
        <v>19</v>
      </c>
      <c r="BE783">
        <v>1</v>
      </c>
      <c r="BF783" s="7">
        <v>41983</v>
      </c>
      <c r="BG783" s="8" t="s">
        <v>20</v>
      </c>
      <c r="BI783">
        <v>4</v>
      </c>
      <c r="BJ783">
        <v>367127</v>
      </c>
      <c r="BK783">
        <v>158277</v>
      </c>
      <c r="BL783" t="s">
        <v>3710</v>
      </c>
      <c r="BN783" t="s">
        <v>3711</v>
      </c>
      <c r="BX783">
        <v>82974</v>
      </c>
    </row>
    <row r="784" spans="1:76" x14ac:dyDescent="0.25">
      <c r="A784">
        <v>325588</v>
      </c>
      <c r="B784">
        <v>212694</v>
      </c>
      <c r="F784" t="s">
        <v>0</v>
      </c>
      <c r="G784" t="s">
        <v>213</v>
      </c>
      <c r="H784" t="s">
        <v>644</v>
      </c>
      <c r="I784" s="1" t="str">
        <f>HYPERLINK(AT784,"Hb")</f>
        <v>Hb</v>
      </c>
      <c r="K784">
        <v>1</v>
      </c>
      <c r="L784" t="s">
        <v>3</v>
      </c>
      <c r="M784">
        <v>100343</v>
      </c>
      <c r="N784" t="s">
        <v>4</v>
      </c>
      <c r="O784" t="s">
        <v>4</v>
      </c>
      <c r="U784" t="s">
        <v>637</v>
      </c>
      <c r="V784" s="2">
        <v>1</v>
      </c>
      <c r="W784" t="s">
        <v>533</v>
      </c>
      <c r="X784" t="s">
        <v>619</v>
      </c>
      <c r="Y784" t="s">
        <v>620</v>
      </c>
      <c r="Z784" s="4">
        <v>5</v>
      </c>
      <c r="AA784" s="5">
        <v>501</v>
      </c>
      <c r="AB784" s="5" t="s">
        <v>619</v>
      </c>
      <c r="AC784" t="s">
        <v>645</v>
      </c>
      <c r="AD784">
        <v>2012</v>
      </c>
      <c r="AE784">
        <v>7</v>
      </c>
      <c r="AF784">
        <v>22</v>
      </c>
      <c r="AG784" t="s">
        <v>610</v>
      </c>
      <c r="AH784" t="s">
        <v>610</v>
      </c>
      <c r="AJ784" t="s">
        <v>4</v>
      </c>
      <c r="AK784" t="s">
        <v>11</v>
      </c>
      <c r="AL784">
        <v>255352</v>
      </c>
      <c r="AM784">
        <v>6785815</v>
      </c>
      <c r="AN784" s="5">
        <v>255000</v>
      </c>
      <c r="AO784" s="5">
        <v>6785000</v>
      </c>
      <c r="AP784">
        <v>7</v>
      </c>
      <c r="AR784">
        <v>37</v>
      </c>
      <c r="AT784" t="s">
        <v>646</v>
      </c>
      <c r="AU784">
        <v>100343</v>
      </c>
      <c r="AW784" s="6" t="s">
        <v>14</v>
      </c>
      <c r="AX784">
        <v>1</v>
      </c>
      <c r="AY784" t="s">
        <v>15</v>
      </c>
      <c r="AZ784" t="s">
        <v>647</v>
      </c>
      <c r="BA784" t="s">
        <v>648</v>
      </c>
      <c r="BB784">
        <v>37</v>
      </c>
      <c r="BC784" t="s">
        <v>223</v>
      </c>
      <c r="BD784" t="s">
        <v>19</v>
      </c>
      <c r="BE784">
        <v>1</v>
      </c>
      <c r="BF784" s="7">
        <v>41208</v>
      </c>
      <c r="BG784" s="8" t="s">
        <v>20</v>
      </c>
      <c r="BI784">
        <v>4</v>
      </c>
      <c r="BJ784">
        <v>367135</v>
      </c>
      <c r="BK784">
        <v>157967</v>
      </c>
      <c r="BL784" t="s">
        <v>649</v>
      </c>
      <c r="BN784" t="s">
        <v>650</v>
      </c>
      <c r="BX784">
        <v>325588</v>
      </c>
    </row>
    <row r="785" spans="1:76" x14ac:dyDescent="0.25">
      <c r="A785">
        <v>428045</v>
      </c>
      <c r="B785">
        <v>212679</v>
      </c>
      <c r="F785" t="s">
        <v>0</v>
      </c>
      <c r="G785" t="s">
        <v>213</v>
      </c>
      <c r="H785" t="s">
        <v>5585</v>
      </c>
      <c r="I785" s="1" t="str">
        <f>HYPERLINK(AT785,"Hb")</f>
        <v>Hb</v>
      </c>
      <c r="K785">
        <v>1</v>
      </c>
      <c r="L785" t="s">
        <v>3</v>
      </c>
      <c r="M785">
        <v>100343</v>
      </c>
      <c r="N785" t="s">
        <v>4</v>
      </c>
      <c r="O785" t="s">
        <v>4</v>
      </c>
      <c r="U785" t="s">
        <v>5586</v>
      </c>
      <c r="V785" s="2">
        <v>1</v>
      </c>
      <c r="W785" t="s">
        <v>5072</v>
      </c>
      <c r="X785" t="s">
        <v>5098</v>
      </c>
      <c r="Y785" s="3" t="s">
        <v>5074</v>
      </c>
      <c r="Z785" s="4">
        <v>16</v>
      </c>
      <c r="AA785" s="5">
        <v>1662</v>
      </c>
      <c r="AB785" t="s">
        <v>5553</v>
      </c>
      <c r="AC785" t="s">
        <v>5587</v>
      </c>
      <c r="AD785">
        <v>2012</v>
      </c>
      <c r="AE785">
        <v>7</v>
      </c>
      <c r="AF785">
        <v>31</v>
      </c>
      <c r="AG785" t="s">
        <v>610</v>
      </c>
      <c r="AH785" t="s">
        <v>610</v>
      </c>
      <c r="AJ785" t="s">
        <v>4</v>
      </c>
      <c r="AK785" t="s">
        <v>11</v>
      </c>
      <c r="AL785">
        <v>274016</v>
      </c>
      <c r="AM785">
        <v>7027716</v>
      </c>
      <c r="AN785" s="5">
        <v>275000</v>
      </c>
      <c r="AO785" s="5">
        <v>7027000</v>
      </c>
      <c r="AP785">
        <v>7</v>
      </c>
      <c r="AR785">
        <v>37</v>
      </c>
      <c r="AT785" t="s">
        <v>5588</v>
      </c>
      <c r="AU785">
        <v>100343</v>
      </c>
      <c r="AW785" s="6" t="s">
        <v>14</v>
      </c>
      <c r="AX785">
        <v>1</v>
      </c>
      <c r="AY785" t="s">
        <v>15</v>
      </c>
      <c r="AZ785" t="s">
        <v>5589</v>
      </c>
      <c r="BA785" t="s">
        <v>5590</v>
      </c>
      <c r="BB785">
        <v>37</v>
      </c>
      <c r="BC785" t="s">
        <v>223</v>
      </c>
      <c r="BD785" t="s">
        <v>19</v>
      </c>
      <c r="BE785">
        <v>1</v>
      </c>
      <c r="BF785" s="7">
        <v>41203</v>
      </c>
      <c r="BG785" s="8" t="s">
        <v>20</v>
      </c>
      <c r="BI785">
        <v>4</v>
      </c>
      <c r="BJ785">
        <v>367120</v>
      </c>
      <c r="BK785">
        <v>158429</v>
      </c>
      <c r="BL785" t="s">
        <v>5591</v>
      </c>
      <c r="BN785" t="s">
        <v>5592</v>
      </c>
      <c r="BX785">
        <v>428045</v>
      </c>
    </row>
    <row r="786" spans="1:76" x14ac:dyDescent="0.25">
      <c r="A786">
        <v>446428</v>
      </c>
      <c r="B786">
        <v>212712</v>
      </c>
      <c r="F786" t="s">
        <v>0</v>
      </c>
      <c r="G786" t="s">
        <v>213</v>
      </c>
      <c r="H786" t="s">
        <v>5602</v>
      </c>
      <c r="I786" s="1" t="str">
        <f>HYPERLINK(AT786,"Hb")</f>
        <v>Hb</v>
      </c>
      <c r="K786">
        <v>1</v>
      </c>
      <c r="L786" t="s">
        <v>3</v>
      </c>
      <c r="M786">
        <v>100343</v>
      </c>
      <c r="N786" t="s">
        <v>4</v>
      </c>
      <c r="O786" t="s">
        <v>4</v>
      </c>
      <c r="U786" t="s">
        <v>5594</v>
      </c>
      <c r="V786" s="2">
        <v>1</v>
      </c>
      <c r="W786" t="s">
        <v>5072</v>
      </c>
      <c r="X786" t="s">
        <v>5595</v>
      </c>
      <c r="Y786" s="3" t="s">
        <v>5074</v>
      </c>
      <c r="Z786" s="4">
        <v>16</v>
      </c>
      <c r="AA786" s="5">
        <v>1663</v>
      </c>
      <c r="AB786" s="5" t="s">
        <v>5595</v>
      </c>
      <c r="AC786" t="s">
        <v>5603</v>
      </c>
      <c r="AD786">
        <v>2012</v>
      </c>
      <c r="AE786">
        <v>6</v>
      </c>
      <c r="AF786">
        <v>12</v>
      </c>
      <c r="AG786" t="s">
        <v>610</v>
      </c>
      <c r="AH786" t="s">
        <v>610</v>
      </c>
      <c r="AJ786" t="s">
        <v>4</v>
      </c>
      <c r="AK786" t="s">
        <v>11</v>
      </c>
      <c r="AL786">
        <v>283047</v>
      </c>
      <c r="AM786">
        <v>7038937</v>
      </c>
      <c r="AN786" s="5">
        <v>283000</v>
      </c>
      <c r="AO786" s="5">
        <v>7039000</v>
      </c>
      <c r="AP786">
        <v>7</v>
      </c>
      <c r="AR786">
        <v>37</v>
      </c>
      <c r="AT786" t="s">
        <v>5604</v>
      </c>
      <c r="AU786">
        <v>100343</v>
      </c>
      <c r="AW786" s="6" t="s">
        <v>14</v>
      </c>
      <c r="AX786">
        <v>1</v>
      </c>
      <c r="AY786" t="s">
        <v>15</v>
      </c>
      <c r="AZ786" t="s">
        <v>5605</v>
      </c>
      <c r="BA786" t="s">
        <v>5606</v>
      </c>
      <c r="BB786">
        <v>37</v>
      </c>
      <c r="BC786" t="s">
        <v>223</v>
      </c>
      <c r="BD786" t="s">
        <v>19</v>
      </c>
      <c r="BE786">
        <v>1</v>
      </c>
      <c r="BF786" s="7">
        <v>41211</v>
      </c>
      <c r="BG786" s="8" t="s">
        <v>20</v>
      </c>
      <c r="BI786">
        <v>4</v>
      </c>
      <c r="BJ786">
        <v>367152</v>
      </c>
      <c r="BK786">
        <v>158433</v>
      </c>
      <c r="BL786" t="s">
        <v>5607</v>
      </c>
      <c r="BN786" t="s">
        <v>5608</v>
      </c>
      <c r="BX786">
        <v>446428</v>
      </c>
    </row>
    <row r="787" spans="1:76" x14ac:dyDescent="0.25">
      <c r="A787">
        <v>327545</v>
      </c>
      <c r="B787">
        <v>210122</v>
      </c>
      <c r="F787" t="s">
        <v>226</v>
      </c>
      <c r="G787" t="s">
        <v>213</v>
      </c>
      <c r="H787">
        <v>250072</v>
      </c>
      <c r="I787" s="1" t="str">
        <f>HYPERLINK(AT787,"Hb")</f>
        <v>Hb</v>
      </c>
      <c r="K787">
        <v>1</v>
      </c>
      <c r="L787" t="s">
        <v>3</v>
      </c>
      <c r="M787">
        <v>100343</v>
      </c>
      <c r="N787" t="s">
        <v>4</v>
      </c>
      <c r="O787" t="s">
        <v>4</v>
      </c>
      <c r="U787" t="s">
        <v>215</v>
      </c>
      <c r="V787" s="2">
        <v>1</v>
      </c>
      <c r="W787" t="s">
        <v>227</v>
      </c>
      <c r="X787" t="s">
        <v>216</v>
      </c>
      <c r="Y787" t="s">
        <v>48</v>
      </c>
      <c r="Z787" s="4">
        <v>2</v>
      </c>
      <c r="AA787" s="5">
        <v>301</v>
      </c>
      <c r="AB787" s="5" t="s">
        <v>216</v>
      </c>
      <c r="AC787" t="s">
        <v>228</v>
      </c>
      <c r="AG787" t="s">
        <v>229</v>
      </c>
      <c r="AH787" t="s">
        <v>229</v>
      </c>
      <c r="AJ787" t="s">
        <v>4</v>
      </c>
      <c r="AK787" t="s">
        <v>11</v>
      </c>
      <c r="AL787">
        <v>255685</v>
      </c>
      <c r="AM787">
        <v>6656480</v>
      </c>
      <c r="AN787" s="5">
        <v>255000</v>
      </c>
      <c r="AO787" s="5">
        <v>6657000</v>
      </c>
      <c r="AP787">
        <v>707</v>
      </c>
      <c r="AR787" t="s">
        <v>230</v>
      </c>
      <c r="AT787" t="s">
        <v>231</v>
      </c>
      <c r="AU787">
        <v>100343</v>
      </c>
      <c r="AW787" s="9" t="s">
        <v>99</v>
      </c>
      <c r="BD787" t="s">
        <v>230</v>
      </c>
      <c r="BE787">
        <v>1</v>
      </c>
      <c r="BF787" s="7">
        <v>41767</v>
      </c>
      <c r="BG787" s="6" t="s">
        <v>232</v>
      </c>
      <c r="BI787">
        <v>5</v>
      </c>
      <c r="BJ787">
        <v>8493</v>
      </c>
      <c r="BL787" t="s">
        <v>233</v>
      </c>
      <c r="BN787" t="s">
        <v>233</v>
      </c>
      <c r="BP787" t="s">
        <v>234</v>
      </c>
      <c r="BQ787" t="s">
        <v>235</v>
      </c>
      <c r="BX787">
        <v>327545</v>
      </c>
    </row>
    <row r="788" spans="1:76" x14ac:dyDescent="0.25">
      <c r="A788">
        <v>494397</v>
      </c>
      <c r="B788">
        <v>153064</v>
      </c>
      <c r="F788" t="s">
        <v>0</v>
      </c>
      <c r="G788" t="s">
        <v>3112</v>
      </c>
      <c r="H788" t="s">
        <v>5622</v>
      </c>
      <c r="I788" t="s">
        <v>442</v>
      </c>
      <c r="K788">
        <v>1</v>
      </c>
      <c r="L788" t="s">
        <v>3</v>
      </c>
      <c r="M788">
        <v>100343</v>
      </c>
      <c r="N788" t="s">
        <v>4</v>
      </c>
      <c r="O788" t="s">
        <v>4</v>
      </c>
      <c r="U788" t="s">
        <v>5623</v>
      </c>
      <c r="V788" s="10">
        <v>3</v>
      </c>
      <c r="W788" t="s">
        <v>5072</v>
      </c>
      <c r="X788" t="s">
        <v>5624</v>
      </c>
      <c r="Y788" s="3" t="s">
        <v>5625</v>
      </c>
      <c r="Z788" s="4">
        <v>17</v>
      </c>
      <c r="AA788" s="5">
        <v>1702</v>
      </c>
      <c r="AB788" s="5" t="s">
        <v>5624</v>
      </c>
      <c r="AC788" t="s">
        <v>5626</v>
      </c>
      <c r="AD788">
        <v>1924</v>
      </c>
      <c r="AE788">
        <v>7</v>
      </c>
      <c r="AF788">
        <v>6</v>
      </c>
      <c r="AG788" t="s">
        <v>5627</v>
      </c>
      <c r="AH788" t="s">
        <v>5627</v>
      </c>
      <c r="AJ788" t="s">
        <v>4</v>
      </c>
      <c r="AK788" t="s">
        <v>11</v>
      </c>
      <c r="AL788">
        <v>329647</v>
      </c>
      <c r="AM788">
        <v>7106742</v>
      </c>
      <c r="AN788" s="5">
        <v>329000</v>
      </c>
      <c r="AO788" s="5">
        <v>7107000</v>
      </c>
      <c r="AP788">
        <v>55939</v>
      </c>
      <c r="AR788">
        <v>117</v>
      </c>
      <c r="AS788" t="s">
        <v>5628</v>
      </c>
      <c r="AT788" s="7"/>
      <c r="AU788">
        <v>100343</v>
      </c>
      <c r="AW788" s="6" t="s">
        <v>14</v>
      </c>
      <c r="AX788">
        <v>1</v>
      </c>
      <c r="AY788" t="s">
        <v>15</v>
      </c>
      <c r="AZ788" t="s">
        <v>5629</v>
      </c>
      <c r="BA788" t="s">
        <v>5630</v>
      </c>
      <c r="BB788">
        <v>117</v>
      </c>
      <c r="BC788" t="s">
        <v>3117</v>
      </c>
      <c r="BD788" t="s">
        <v>3118</v>
      </c>
      <c r="BF788" s="7">
        <v>34408</v>
      </c>
      <c r="BG788" s="8" t="s">
        <v>20</v>
      </c>
      <c r="BI788">
        <v>5</v>
      </c>
      <c r="BJ788">
        <v>302880</v>
      </c>
      <c r="BK788">
        <v>158434</v>
      </c>
      <c r="BL788" t="s">
        <v>5631</v>
      </c>
      <c r="BN788" t="s">
        <v>5632</v>
      </c>
      <c r="BX788">
        <v>494397</v>
      </c>
    </row>
    <row r="789" spans="1:76" x14ac:dyDescent="0.25">
      <c r="A789">
        <v>493027</v>
      </c>
      <c r="B789">
        <v>153070</v>
      </c>
      <c r="F789" t="s">
        <v>0</v>
      </c>
      <c r="G789" t="s">
        <v>3112</v>
      </c>
      <c r="H789" t="s">
        <v>5633</v>
      </c>
      <c r="I789" t="s">
        <v>442</v>
      </c>
      <c r="K789">
        <v>1</v>
      </c>
      <c r="L789" t="s">
        <v>3</v>
      </c>
      <c r="M789">
        <v>100343</v>
      </c>
      <c r="N789" t="s">
        <v>4</v>
      </c>
      <c r="O789" t="s">
        <v>4</v>
      </c>
      <c r="S789" t="s">
        <v>846</v>
      </c>
      <c r="T789" t="s">
        <v>1244</v>
      </c>
      <c r="U789" t="s">
        <v>5634</v>
      </c>
      <c r="V789" s="10">
        <v>3</v>
      </c>
      <c r="W789" t="s">
        <v>5072</v>
      </c>
      <c r="X789" t="s">
        <v>5635</v>
      </c>
      <c r="Y789" s="3" t="s">
        <v>5625</v>
      </c>
      <c r="Z789" s="4">
        <v>17</v>
      </c>
      <c r="AA789" s="5">
        <v>1703</v>
      </c>
      <c r="AB789" s="5" t="s">
        <v>5635</v>
      </c>
      <c r="AC789" t="s">
        <v>5636</v>
      </c>
      <c r="AD789">
        <v>1927</v>
      </c>
      <c r="AE789">
        <v>7</v>
      </c>
      <c r="AF789">
        <v>10</v>
      </c>
      <c r="AG789" t="s">
        <v>5627</v>
      </c>
      <c r="AH789" t="s">
        <v>5627</v>
      </c>
      <c r="AJ789" t="s">
        <v>4</v>
      </c>
      <c r="AK789" t="s">
        <v>11</v>
      </c>
      <c r="AL789">
        <v>326918</v>
      </c>
      <c r="AM789">
        <v>7156311</v>
      </c>
      <c r="AN789" s="5">
        <v>327000</v>
      </c>
      <c r="AO789" s="5">
        <v>7157000</v>
      </c>
      <c r="AP789">
        <v>54249</v>
      </c>
      <c r="AR789">
        <v>117</v>
      </c>
      <c r="AS789" t="s">
        <v>5637</v>
      </c>
      <c r="AT789" s="7"/>
      <c r="AU789">
        <v>100343</v>
      </c>
      <c r="AW789" s="6" t="s">
        <v>14</v>
      </c>
      <c r="AX789">
        <v>1</v>
      </c>
      <c r="AY789" t="s">
        <v>15</v>
      </c>
      <c r="AZ789" t="s">
        <v>5638</v>
      </c>
      <c r="BA789" t="s">
        <v>5639</v>
      </c>
      <c r="BB789">
        <v>117</v>
      </c>
      <c r="BC789" t="s">
        <v>3117</v>
      </c>
      <c r="BD789" t="s">
        <v>3118</v>
      </c>
      <c r="BF789" s="7">
        <v>34408</v>
      </c>
      <c r="BG789" s="8" t="s">
        <v>20</v>
      </c>
      <c r="BI789">
        <v>5</v>
      </c>
      <c r="BJ789">
        <v>302886</v>
      </c>
      <c r="BK789">
        <v>158435</v>
      </c>
      <c r="BL789" t="s">
        <v>5640</v>
      </c>
      <c r="BN789" t="s">
        <v>5641</v>
      </c>
      <c r="BX789">
        <v>493027</v>
      </c>
    </row>
    <row r="790" spans="1:76" x14ac:dyDescent="0.25">
      <c r="A790">
        <v>414709</v>
      </c>
      <c r="B790">
        <v>153069</v>
      </c>
      <c r="F790" t="s">
        <v>0</v>
      </c>
      <c r="G790" t="s">
        <v>3112</v>
      </c>
      <c r="H790" t="s">
        <v>5300</v>
      </c>
      <c r="I790" t="s">
        <v>442</v>
      </c>
      <c r="K790">
        <v>1</v>
      </c>
      <c r="L790" t="s">
        <v>3</v>
      </c>
      <c r="M790">
        <v>100343</v>
      </c>
      <c r="N790" t="s">
        <v>4</v>
      </c>
      <c r="O790" t="s">
        <v>4</v>
      </c>
      <c r="U790" t="s">
        <v>5272</v>
      </c>
      <c r="V790" s="10">
        <v>3</v>
      </c>
      <c r="W790" t="s">
        <v>5072</v>
      </c>
      <c r="X790" t="s">
        <v>5098</v>
      </c>
      <c r="Y790" s="3" t="s">
        <v>5074</v>
      </c>
      <c r="Z790" s="4">
        <v>16</v>
      </c>
      <c r="AA790" s="5">
        <v>1601</v>
      </c>
      <c r="AB790" s="5" t="s">
        <v>5098</v>
      </c>
      <c r="AC790" t="s">
        <v>5301</v>
      </c>
      <c r="AD790">
        <v>1938</v>
      </c>
      <c r="AE790">
        <v>6</v>
      </c>
      <c r="AF790">
        <v>1</v>
      </c>
      <c r="AG790" t="s">
        <v>5302</v>
      </c>
      <c r="AH790" t="s">
        <v>5302</v>
      </c>
      <c r="AJ790" t="s">
        <v>4</v>
      </c>
      <c r="AK790" t="s">
        <v>11</v>
      </c>
      <c r="AL790">
        <v>269917</v>
      </c>
      <c r="AM790">
        <v>7035055</v>
      </c>
      <c r="AN790" s="5">
        <v>269000</v>
      </c>
      <c r="AO790" s="5">
        <v>7035000</v>
      </c>
      <c r="AP790">
        <v>26892</v>
      </c>
      <c r="AR790">
        <v>117</v>
      </c>
      <c r="AS790" t="s">
        <v>5274</v>
      </c>
      <c r="AT790" s="7"/>
      <c r="AU790">
        <v>100343</v>
      </c>
      <c r="AW790" s="6" t="s">
        <v>14</v>
      </c>
      <c r="AX790">
        <v>1</v>
      </c>
      <c r="AY790" t="s">
        <v>15</v>
      </c>
      <c r="AZ790" t="s">
        <v>5276</v>
      </c>
      <c r="BA790" t="s">
        <v>5303</v>
      </c>
      <c r="BB790">
        <v>117</v>
      </c>
      <c r="BC790" t="s">
        <v>3117</v>
      </c>
      <c r="BD790" t="s">
        <v>3118</v>
      </c>
      <c r="BF790" s="7">
        <v>34408</v>
      </c>
      <c r="BG790" s="8" t="s">
        <v>20</v>
      </c>
      <c r="BI790">
        <v>5</v>
      </c>
      <c r="BJ790">
        <v>302885</v>
      </c>
      <c r="BK790">
        <v>158388</v>
      </c>
      <c r="BL790" t="s">
        <v>5304</v>
      </c>
      <c r="BN790" t="s">
        <v>5305</v>
      </c>
      <c r="BX790">
        <v>414709</v>
      </c>
    </row>
    <row r="791" spans="1:76" x14ac:dyDescent="0.25">
      <c r="A791">
        <v>414708</v>
      </c>
      <c r="B791">
        <v>153066</v>
      </c>
      <c r="F791" t="s">
        <v>0</v>
      </c>
      <c r="G791" t="s">
        <v>3112</v>
      </c>
      <c r="H791" t="s">
        <v>5306</v>
      </c>
      <c r="I791" t="s">
        <v>442</v>
      </c>
      <c r="K791">
        <v>1</v>
      </c>
      <c r="L791" t="s">
        <v>3</v>
      </c>
      <c r="M791">
        <v>100343</v>
      </c>
      <c r="N791" t="s">
        <v>4</v>
      </c>
      <c r="O791" t="s">
        <v>4</v>
      </c>
      <c r="U791" t="s">
        <v>5272</v>
      </c>
      <c r="V791" s="10">
        <v>3</v>
      </c>
      <c r="W791" t="s">
        <v>5072</v>
      </c>
      <c r="X791" t="s">
        <v>5098</v>
      </c>
      <c r="Y791" s="3" t="s">
        <v>5074</v>
      </c>
      <c r="Z791" s="4">
        <v>16</v>
      </c>
      <c r="AA791" s="5">
        <v>1601</v>
      </c>
      <c r="AB791" s="5" t="s">
        <v>5098</v>
      </c>
      <c r="AC791" t="s">
        <v>5307</v>
      </c>
      <c r="AD791">
        <v>1939</v>
      </c>
      <c r="AE791">
        <v>6</v>
      </c>
      <c r="AF791">
        <v>21</v>
      </c>
      <c r="AG791" t="s">
        <v>5308</v>
      </c>
      <c r="AH791" t="s">
        <v>5308</v>
      </c>
      <c r="AJ791" t="s">
        <v>4</v>
      </c>
      <c r="AK791" t="s">
        <v>11</v>
      </c>
      <c r="AL791">
        <v>269917</v>
      </c>
      <c r="AM791">
        <v>7035055</v>
      </c>
      <c r="AN791" s="5">
        <v>269000</v>
      </c>
      <c r="AO791" s="5">
        <v>7035000</v>
      </c>
      <c r="AP791">
        <v>26892</v>
      </c>
      <c r="AR791">
        <v>117</v>
      </c>
      <c r="AS791" t="s">
        <v>5274</v>
      </c>
      <c r="AT791" s="7"/>
      <c r="AU791">
        <v>100343</v>
      </c>
      <c r="AW791" s="6" t="s">
        <v>14</v>
      </c>
      <c r="AX791">
        <v>1</v>
      </c>
      <c r="AY791" t="s">
        <v>15</v>
      </c>
      <c r="AZ791" t="s">
        <v>5276</v>
      </c>
      <c r="BA791" t="s">
        <v>5309</v>
      </c>
      <c r="BB791">
        <v>117</v>
      </c>
      <c r="BC791" t="s">
        <v>3117</v>
      </c>
      <c r="BD791" t="s">
        <v>3118</v>
      </c>
      <c r="BF791" s="7">
        <v>34408</v>
      </c>
      <c r="BG791" s="8" t="s">
        <v>20</v>
      </c>
      <c r="BI791">
        <v>5</v>
      </c>
      <c r="BJ791">
        <v>302882</v>
      </c>
      <c r="BK791">
        <v>158394</v>
      </c>
      <c r="BL791" t="s">
        <v>5310</v>
      </c>
      <c r="BN791" t="s">
        <v>5311</v>
      </c>
      <c r="BX791">
        <v>414708</v>
      </c>
    </row>
    <row r="792" spans="1:76" x14ac:dyDescent="0.25">
      <c r="A792">
        <v>73529</v>
      </c>
      <c r="B792">
        <v>153063</v>
      </c>
      <c r="F792" t="s">
        <v>0</v>
      </c>
      <c r="G792" t="s">
        <v>3112</v>
      </c>
      <c r="H792" t="s">
        <v>3113</v>
      </c>
      <c r="I792" t="s">
        <v>442</v>
      </c>
      <c r="K792">
        <v>1</v>
      </c>
      <c r="L792" t="s">
        <v>3</v>
      </c>
      <c r="M792">
        <v>100343</v>
      </c>
      <c r="N792" t="s">
        <v>4</v>
      </c>
      <c r="O792" t="s">
        <v>4</v>
      </c>
      <c r="U792" t="s">
        <v>3061</v>
      </c>
      <c r="V792" s="10">
        <v>3</v>
      </c>
      <c r="W792" t="s">
        <v>553</v>
      </c>
      <c r="X792" t="s">
        <v>3025</v>
      </c>
      <c r="Y792" s="3" t="s">
        <v>2325</v>
      </c>
      <c r="Z792" s="4">
        <v>12</v>
      </c>
      <c r="AA792" s="5">
        <v>1238</v>
      </c>
      <c r="AB792" s="5" t="s">
        <v>3025</v>
      </c>
      <c r="AC792" t="s">
        <v>3114</v>
      </c>
      <c r="AD792">
        <v>1940</v>
      </c>
      <c r="AE792">
        <v>5</v>
      </c>
      <c r="AF792">
        <v>29</v>
      </c>
      <c r="AG792" t="s">
        <v>3115</v>
      </c>
      <c r="AH792" t="s">
        <v>3115</v>
      </c>
      <c r="AJ792" t="s">
        <v>4</v>
      </c>
      <c r="AK792" t="s">
        <v>11</v>
      </c>
      <c r="AL792">
        <v>12068</v>
      </c>
      <c r="AM792">
        <v>6725728</v>
      </c>
      <c r="AN792" s="5">
        <v>13000</v>
      </c>
      <c r="AO792" s="5">
        <v>6725000</v>
      </c>
      <c r="AP792">
        <v>30972</v>
      </c>
      <c r="AR792">
        <v>117</v>
      </c>
      <c r="AS792" t="s">
        <v>3063</v>
      </c>
      <c r="AT792" s="7"/>
      <c r="AU792">
        <v>100343</v>
      </c>
      <c r="AW792" s="6" t="s">
        <v>14</v>
      </c>
      <c r="AX792">
        <v>1</v>
      </c>
      <c r="AY792" t="s">
        <v>15</v>
      </c>
      <c r="AZ792" t="s">
        <v>3065</v>
      </c>
      <c r="BA792" t="s">
        <v>3116</v>
      </c>
      <c r="BB792">
        <v>117</v>
      </c>
      <c r="BC792" t="s">
        <v>3117</v>
      </c>
      <c r="BD792" t="s">
        <v>3118</v>
      </c>
      <c r="BF792" s="7">
        <v>34408</v>
      </c>
      <c r="BG792" s="8" t="s">
        <v>20</v>
      </c>
      <c r="BI792">
        <v>5</v>
      </c>
      <c r="BJ792">
        <v>302879</v>
      </c>
      <c r="BK792">
        <v>158204</v>
      </c>
      <c r="BL792" t="s">
        <v>3119</v>
      </c>
      <c r="BN792" t="s">
        <v>3120</v>
      </c>
      <c r="BX792">
        <v>73529</v>
      </c>
    </row>
    <row r="793" spans="1:76" x14ac:dyDescent="0.25">
      <c r="A793">
        <v>414707</v>
      </c>
      <c r="B793">
        <v>153065</v>
      </c>
      <c r="F793" t="s">
        <v>0</v>
      </c>
      <c r="G793" t="s">
        <v>3112</v>
      </c>
      <c r="H793" t="s">
        <v>5318</v>
      </c>
      <c r="I793" t="s">
        <v>442</v>
      </c>
      <c r="K793">
        <v>1</v>
      </c>
      <c r="L793" t="s">
        <v>3</v>
      </c>
      <c r="M793">
        <v>100343</v>
      </c>
      <c r="N793" t="s">
        <v>4</v>
      </c>
      <c r="O793" t="s">
        <v>4</v>
      </c>
      <c r="U793" t="s">
        <v>5272</v>
      </c>
      <c r="V793" s="10">
        <v>3</v>
      </c>
      <c r="W793" t="s">
        <v>5072</v>
      </c>
      <c r="X793" t="s">
        <v>5098</v>
      </c>
      <c r="Y793" s="3" t="s">
        <v>5074</v>
      </c>
      <c r="Z793" s="4">
        <v>16</v>
      </c>
      <c r="AA793" s="5">
        <v>1601</v>
      </c>
      <c r="AB793" s="5" t="s">
        <v>5098</v>
      </c>
      <c r="AC793" t="s">
        <v>5307</v>
      </c>
      <c r="AD793">
        <v>1952</v>
      </c>
      <c r="AE793">
        <v>7</v>
      </c>
      <c r="AF793">
        <v>12</v>
      </c>
      <c r="AG793" t="s">
        <v>5308</v>
      </c>
      <c r="AH793" t="s">
        <v>5308</v>
      </c>
      <c r="AJ793" t="s">
        <v>4</v>
      </c>
      <c r="AK793" t="s">
        <v>11</v>
      </c>
      <c r="AL793">
        <v>269917</v>
      </c>
      <c r="AM793">
        <v>7035055</v>
      </c>
      <c r="AN793" s="5">
        <v>269000</v>
      </c>
      <c r="AO793" s="5">
        <v>7035000</v>
      </c>
      <c r="AP793">
        <v>26892</v>
      </c>
      <c r="AR793">
        <v>117</v>
      </c>
      <c r="AS793" t="s">
        <v>5274</v>
      </c>
      <c r="AT793" s="7"/>
      <c r="AU793">
        <v>100343</v>
      </c>
      <c r="AW793" s="6" t="s">
        <v>14</v>
      </c>
      <c r="AX793">
        <v>1</v>
      </c>
      <c r="AY793" t="s">
        <v>15</v>
      </c>
      <c r="AZ793" t="s">
        <v>5276</v>
      </c>
      <c r="BA793" t="s">
        <v>5319</v>
      </c>
      <c r="BB793">
        <v>117</v>
      </c>
      <c r="BC793" t="s">
        <v>3117</v>
      </c>
      <c r="BD793" t="s">
        <v>3118</v>
      </c>
      <c r="BF793" s="7">
        <v>34408</v>
      </c>
      <c r="BG793" s="8" t="s">
        <v>20</v>
      </c>
      <c r="BI793">
        <v>5</v>
      </c>
      <c r="BJ793">
        <v>302881</v>
      </c>
      <c r="BK793">
        <v>158400</v>
      </c>
      <c r="BL793" t="s">
        <v>5320</v>
      </c>
      <c r="BN793" t="s">
        <v>5321</v>
      </c>
      <c r="BX793">
        <v>414707</v>
      </c>
    </row>
    <row r="794" spans="1:76" x14ac:dyDescent="0.25">
      <c r="A794">
        <v>414703</v>
      </c>
      <c r="B794">
        <v>152845</v>
      </c>
      <c r="F794" t="s">
        <v>0</v>
      </c>
      <c r="G794" t="s">
        <v>3112</v>
      </c>
      <c r="H794" t="s">
        <v>5322</v>
      </c>
      <c r="I794" t="s">
        <v>442</v>
      </c>
      <c r="K794">
        <v>1</v>
      </c>
      <c r="L794" t="s">
        <v>3</v>
      </c>
      <c r="M794">
        <v>100343</v>
      </c>
      <c r="N794" t="s">
        <v>4</v>
      </c>
      <c r="O794" t="s">
        <v>4</v>
      </c>
      <c r="U794" t="s">
        <v>5272</v>
      </c>
      <c r="V794" s="10">
        <v>3</v>
      </c>
      <c r="W794" t="s">
        <v>5072</v>
      </c>
      <c r="X794" t="s">
        <v>5098</v>
      </c>
      <c r="Y794" s="3" t="s">
        <v>5074</v>
      </c>
      <c r="Z794" s="4">
        <v>16</v>
      </c>
      <c r="AA794" s="5">
        <v>1601</v>
      </c>
      <c r="AB794" s="5" t="s">
        <v>5098</v>
      </c>
      <c r="AC794" t="s">
        <v>5323</v>
      </c>
      <c r="AD794">
        <v>1952</v>
      </c>
      <c r="AE794">
        <v>7</v>
      </c>
      <c r="AF794">
        <v>12</v>
      </c>
      <c r="AG794" t="s">
        <v>5308</v>
      </c>
      <c r="AH794" t="s">
        <v>5308</v>
      </c>
      <c r="AJ794" t="s">
        <v>4</v>
      </c>
      <c r="AK794" t="s">
        <v>11</v>
      </c>
      <c r="AL794">
        <v>269917</v>
      </c>
      <c r="AM794">
        <v>7035055</v>
      </c>
      <c r="AN794" s="5">
        <v>269000</v>
      </c>
      <c r="AO794" s="5">
        <v>7035000</v>
      </c>
      <c r="AP794">
        <v>26892</v>
      </c>
      <c r="AR794">
        <v>117</v>
      </c>
      <c r="AS794" t="s">
        <v>5274</v>
      </c>
      <c r="AT794" s="7"/>
      <c r="AU794">
        <v>100343</v>
      </c>
      <c r="AW794" s="6" t="s">
        <v>14</v>
      </c>
      <c r="AX794">
        <v>1</v>
      </c>
      <c r="AY794" t="s">
        <v>15</v>
      </c>
      <c r="AZ794" t="s">
        <v>5276</v>
      </c>
      <c r="BA794" t="s">
        <v>5324</v>
      </c>
      <c r="BB794">
        <v>117</v>
      </c>
      <c r="BC794" t="s">
        <v>3117</v>
      </c>
      <c r="BD794" t="s">
        <v>3118</v>
      </c>
      <c r="BF794" s="7">
        <v>37005</v>
      </c>
      <c r="BG794" s="8" t="s">
        <v>20</v>
      </c>
      <c r="BI794">
        <v>5</v>
      </c>
      <c r="BJ794">
        <v>302566</v>
      </c>
      <c r="BK794">
        <v>158399</v>
      </c>
      <c r="BL794" t="s">
        <v>5325</v>
      </c>
      <c r="BN794" t="s">
        <v>5326</v>
      </c>
      <c r="BX794">
        <v>414703</v>
      </c>
    </row>
    <row r="795" spans="1:76" x14ac:dyDescent="0.25">
      <c r="A795">
        <v>59280</v>
      </c>
      <c r="B795">
        <v>153067</v>
      </c>
      <c r="F795" t="s">
        <v>0</v>
      </c>
      <c r="G795" t="s">
        <v>3112</v>
      </c>
      <c r="H795" t="s">
        <v>3215</v>
      </c>
      <c r="I795" t="s">
        <v>442</v>
      </c>
      <c r="K795">
        <v>1</v>
      </c>
      <c r="L795" t="s">
        <v>3</v>
      </c>
      <c r="M795">
        <v>100343</v>
      </c>
      <c r="N795" t="s">
        <v>4</v>
      </c>
      <c r="O795" t="s">
        <v>4</v>
      </c>
      <c r="U795" t="s">
        <v>3201</v>
      </c>
      <c r="V795" s="10">
        <v>3</v>
      </c>
      <c r="W795" t="s">
        <v>553</v>
      </c>
      <c r="X795" t="s">
        <v>3185</v>
      </c>
      <c r="Y795" s="3" t="s">
        <v>2325</v>
      </c>
      <c r="Z795" s="4">
        <v>12</v>
      </c>
      <c r="AA795" s="5">
        <v>1241</v>
      </c>
      <c r="AB795" t="s">
        <v>3186</v>
      </c>
      <c r="AC795" t="s">
        <v>3216</v>
      </c>
      <c r="AD795">
        <v>1963</v>
      </c>
      <c r="AE795">
        <v>9</v>
      </c>
      <c r="AF795">
        <v>15</v>
      </c>
      <c r="AG795" t="s">
        <v>3217</v>
      </c>
      <c r="AH795" t="s">
        <v>3217</v>
      </c>
      <c r="AJ795" t="s">
        <v>4</v>
      </c>
      <c r="AK795" t="s">
        <v>11</v>
      </c>
      <c r="AL795">
        <v>-17252</v>
      </c>
      <c r="AM795">
        <v>6710463</v>
      </c>
      <c r="AN795" s="5">
        <v>-17000</v>
      </c>
      <c r="AO795" s="5">
        <v>6711000</v>
      </c>
      <c r="AP795">
        <v>27050</v>
      </c>
      <c r="AR795">
        <v>117</v>
      </c>
      <c r="AS795" t="s">
        <v>3203</v>
      </c>
      <c r="AT795" s="7"/>
      <c r="AU795">
        <v>100343</v>
      </c>
      <c r="AW795" s="6" t="s">
        <v>14</v>
      </c>
      <c r="AX795">
        <v>1</v>
      </c>
      <c r="AY795" t="s">
        <v>15</v>
      </c>
      <c r="AZ795" t="s">
        <v>3204</v>
      </c>
      <c r="BA795" t="s">
        <v>3218</v>
      </c>
      <c r="BB795">
        <v>117</v>
      </c>
      <c r="BC795" t="s">
        <v>3117</v>
      </c>
      <c r="BD795" t="s">
        <v>3118</v>
      </c>
      <c r="BF795" s="7">
        <v>34408</v>
      </c>
      <c r="BG795" s="8" t="s">
        <v>20</v>
      </c>
      <c r="BI795">
        <v>5</v>
      </c>
      <c r="BJ795">
        <v>302883</v>
      </c>
      <c r="BK795">
        <v>158229</v>
      </c>
      <c r="BL795" t="s">
        <v>3219</v>
      </c>
      <c r="BN795" t="s">
        <v>3220</v>
      </c>
      <c r="BX795">
        <v>59280</v>
      </c>
    </row>
    <row r="796" spans="1:76" x14ac:dyDescent="0.25">
      <c r="A796">
        <v>59281</v>
      </c>
      <c r="B796">
        <v>153068</v>
      </c>
      <c r="F796" t="s">
        <v>0</v>
      </c>
      <c r="G796" t="s">
        <v>3112</v>
      </c>
      <c r="H796" t="s">
        <v>3221</v>
      </c>
      <c r="I796" t="s">
        <v>442</v>
      </c>
      <c r="K796">
        <v>1</v>
      </c>
      <c r="L796" t="s">
        <v>3</v>
      </c>
      <c r="M796">
        <v>100343</v>
      </c>
      <c r="N796" t="s">
        <v>4</v>
      </c>
      <c r="O796" t="s">
        <v>4</v>
      </c>
      <c r="U796" t="s">
        <v>3201</v>
      </c>
      <c r="V796" s="10">
        <v>3</v>
      </c>
      <c r="W796" t="s">
        <v>553</v>
      </c>
      <c r="X796" t="s">
        <v>3185</v>
      </c>
      <c r="Y796" s="3" t="s">
        <v>2325</v>
      </c>
      <c r="Z796" s="4">
        <v>12</v>
      </c>
      <c r="AA796" s="5">
        <v>1241</v>
      </c>
      <c r="AB796" t="s">
        <v>3186</v>
      </c>
      <c r="AC796" t="s">
        <v>3222</v>
      </c>
      <c r="AD796">
        <v>1963</v>
      </c>
      <c r="AE796">
        <v>9</v>
      </c>
      <c r="AF796">
        <v>15</v>
      </c>
      <c r="AG796" t="s">
        <v>3217</v>
      </c>
      <c r="AH796" t="s">
        <v>3217</v>
      </c>
      <c r="AJ796" t="s">
        <v>4</v>
      </c>
      <c r="AK796" t="s">
        <v>11</v>
      </c>
      <c r="AL796">
        <v>-17252</v>
      </c>
      <c r="AM796">
        <v>6710463</v>
      </c>
      <c r="AN796" s="5">
        <v>-17000</v>
      </c>
      <c r="AO796" s="5">
        <v>6711000</v>
      </c>
      <c r="AP796">
        <v>27050</v>
      </c>
      <c r="AR796">
        <v>117</v>
      </c>
      <c r="AS796" t="s">
        <v>3203</v>
      </c>
      <c r="AT796" s="7"/>
      <c r="AU796">
        <v>100343</v>
      </c>
      <c r="AW796" s="6" t="s">
        <v>14</v>
      </c>
      <c r="AX796">
        <v>1</v>
      </c>
      <c r="AY796" t="s">
        <v>15</v>
      </c>
      <c r="AZ796" t="s">
        <v>3204</v>
      </c>
      <c r="BA796" t="s">
        <v>3223</v>
      </c>
      <c r="BB796">
        <v>117</v>
      </c>
      <c r="BC796" t="s">
        <v>3117</v>
      </c>
      <c r="BD796" t="s">
        <v>3118</v>
      </c>
      <c r="BF796" s="7">
        <v>34408</v>
      </c>
      <c r="BG796" s="8" t="s">
        <v>20</v>
      </c>
      <c r="BI796">
        <v>5</v>
      </c>
      <c r="BJ796">
        <v>302884</v>
      </c>
      <c r="BK796">
        <v>158230</v>
      </c>
      <c r="BL796" t="s">
        <v>3224</v>
      </c>
      <c r="BN796" t="s">
        <v>3225</v>
      </c>
      <c r="BX796">
        <v>59281</v>
      </c>
    </row>
    <row r="797" spans="1:76" x14ac:dyDescent="0.25">
      <c r="A797">
        <v>527885</v>
      </c>
      <c r="B797">
        <v>151493</v>
      </c>
      <c r="F797" t="s">
        <v>0</v>
      </c>
      <c r="G797" t="s">
        <v>3112</v>
      </c>
      <c r="H797" t="s">
        <v>5753</v>
      </c>
      <c r="I797" t="s">
        <v>442</v>
      </c>
      <c r="K797">
        <v>1</v>
      </c>
      <c r="L797" t="s">
        <v>3</v>
      </c>
      <c r="M797">
        <v>100343</v>
      </c>
      <c r="N797" t="s">
        <v>4</v>
      </c>
      <c r="O797" t="s">
        <v>4</v>
      </c>
      <c r="U797" t="s">
        <v>5754</v>
      </c>
      <c r="V797" s="2">
        <v>1</v>
      </c>
      <c r="W797" t="s">
        <v>5701</v>
      </c>
      <c r="X797" t="s">
        <v>5702</v>
      </c>
      <c r="Y797" s="3" t="s">
        <v>5703</v>
      </c>
      <c r="Z797" s="4">
        <v>19</v>
      </c>
      <c r="AA797" s="5">
        <v>1902</v>
      </c>
      <c r="AB797" t="s">
        <v>5702</v>
      </c>
      <c r="AC797" t="s">
        <v>5755</v>
      </c>
      <c r="AD797">
        <v>2001</v>
      </c>
      <c r="AE797">
        <v>9</v>
      </c>
      <c r="AF797">
        <v>18</v>
      </c>
      <c r="AG797" t="s">
        <v>5756</v>
      </c>
      <c r="AH797" t="s">
        <v>5756</v>
      </c>
      <c r="AJ797" t="s">
        <v>4</v>
      </c>
      <c r="AK797" t="s">
        <v>11</v>
      </c>
      <c r="AL797">
        <v>650274</v>
      </c>
      <c r="AM797">
        <v>7737108</v>
      </c>
      <c r="AN797" s="5">
        <v>651000</v>
      </c>
      <c r="AO797" s="5">
        <v>7737000</v>
      </c>
      <c r="AP797">
        <v>71</v>
      </c>
      <c r="AR797">
        <v>117</v>
      </c>
      <c r="AT797" s="7"/>
      <c r="AU797">
        <v>100343</v>
      </c>
      <c r="AW797" s="6" t="s">
        <v>14</v>
      </c>
      <c r="AX797">
        <v>1</v>
      </c>
      <c r="AY797" t="s">
        <v>15</v>
      </c>
      <c r="AZ797" t="s">
        <v>5757</v>
      </c>
      <c r="BA797" t="s">
        <v>5758</v>
      </c>
      <c r="BB797">
        <v>117</v>
      </c>
      <c r="BC797" t="s">
        <v>3117</v>
      </c>
      <c r="BD797" t="s">
        <v>3118</v>
      </c>
      <c r="BF797" s="7">
        <v>37524</v>
      </c>
      <c r="BG797" s="8" t="s">
        <v>20</v>
      </c>
      <c r="BI797">
        <v>5</v>
      </c>
      <c r="BJ797">
        <v>301352</v>
      </c>
      <c r="BK797">
        <v>158438</v>
      </c>
      <c r="BL797" t="s">
        <v>5759</v>
      </c>
      <c r="BN797" t="s">
        <v>5760</v>
      </c>
      <c r="BX797">
        <v>527885</v>
      </c>
    </row>
    <row r="798" spans="1:76" x14ac:dyDescent="0.25">
      <c r="A798">
        <v>528378</v>
      </c>
      <c r="B798">
        <v>151614</v>
      </c>
      <c r="F798" t="s">
        <v>0</v>
      </c>
      <c r="G798" t="s">
        <v>3112</v>
      </c>
      <c r="H798" t="s">
        <v>5710</v>
      </c>
      <c r="I798" t="s">
        <v>442</v>
      </c>
      <c r="K798">
        <v>1</v>
      </c>
      <c r="L798" t="s">
        <v>3</v>
      </c>
      <c r="M798">
        <v>100343</v>
      </c>
      <c r="N798" t="s">
        <v>4</v>
      </c>
      <c r="O798" t="s">
        <v>4</v>
      </c>
      <c r="U798" t="s">
        <v>5711</v>
      </c>
      <c r="V798" s="2">
        <v>1</v>
      </c>
      <c r="W798" t="s">
        <v>5701</v>
      </c>
      <c r="X798" t="s">
        <v>5702</v>
      </c>
      <c r="Y798" s="3" t="s">
        <v>5703</v>
      </c>
      <c r="Z798" s="4">
        <v>19</v>
      </c>
      <c r="AA798" s="5">
        <v>1902</v>
      </c>
      <c r="AB798" t="s">
        <v>5702</v>
      </c>
      <c r="AC798" t="s">
        <v>5712</v>
      </c>
      <c r="AD798">
        <v>2002</v>
      </c>
      <c r="AE798">
        <v>9</v>
      </c>
      <c r="AF798">
        <v>5</v>
      </c>
      <c r="AG798" t="s">
        <v>5713</v>
      </c>
      <c r="AH798" t="s">
        <v>5713</v>
      </c>
      <c r="AJ798" t="s">
        <v>4</v>
      </c>
      <c r="AK798" t="s">
        <v>11</v>
      </c>
      <c r="AL798">
        <v>651646</v>
      </c>
      <c r="AM798">
        <v>7729304</v>
      </c>
      <c r="AN798" s="5">
        <v>651000</v>
      </c>
      <c r="AO798" s="5">
        <v>7729000</v>
      </c>
      <c r="AP798">
        <v>71</v>
      </c>
      <c r="AR798">
        <v>117</v>
      </c>
      <c r="AT798" s="7"/>
      <c r="AU798">
        <v>100343</v>
      </c>
      <c r="AW798" s="6" t="s">
        <v>14</v>
      </c>
      <c r="AX798">
        <v>1</v>
      </c>
      <c r="AY798" t="s">
        <v>15</v>
      </c>
      <c r="AZ798" t="s">
        <v>5714</v>
      </c>
      <c r="BA798" t="s">
        <v>5715</v>
      </c>
      <c r="BB798">
        <v>117</v>
      </c>
      <c r="BC798" t="s">
        <v>3117</v>
      </c>
      <c r="BD798" t="s">
        <v>3118</v>
      </c>
      <c r="BF798" s="7">
        <v>37524</v>
      </c>
      <c r="BG798" s="8" t="s">
        <v>20</v>
      </c>
      <c r="BI798">
        <v>5</v>
      </c>
      <c r="BJ798">
        <v>301458</v>
      </c>
      <c r="BK798">
        <v>158439</v>
      </c>
      <c r="BL798" t="s">
        <v>5716</v>
      </c>
      <c r="BN798" t="s">
        <v>5717</v>
      </c>
      <c r="BX798">
        <v>528378</v>
      </c>
    </row>
    <row r="799" spans="1:76" x14ac:dyDescent="0.25">
      <c r="A799">
        <v>527947</v>
      </c>
      <c r="B799">
        <v>156123</v>
      </c>
      <c r="F799" t="s">
        <v>0</v>
      </c>
      <c r="G799" t="s">
        <v>3112</v>
      </c>
      <c r="H799" t="s">
        <v>5761</v>
      </c>
      <c r="I799" t="s">
        <v>442</v>
      </c>
      <c r="K799">
        <v>1</v>
      </c>
      <c r="L799" t="s">
        <v>3</v>
      </c>
      <c r="M799">
        <v>100343</v>
      </c>
      <c r="N799" t="s">
        <v>4</v>
      </c>
      <c r="O799" t="s">
        <v>4</v>
      </c>
      <c r="U799" t="s">
        <v>5754</v>
      </c>
      <c r="V799" s="2">
        <v>1</v>
      </c>
      <c r="W799" t="s">
        <v>5701</v>
      </c>
      <c r="X799" t="s">
        <v>5702</v>
      </c>
      <c r="Y799" s="3" t="s">
        <v>5703</v>
      </c>
      <c r="Z799" s="4">
        <v>19</v>
      </c>
      <c r="AA799" s="5">
        <v>1902</v>
      </c>
      <c r="AB799" t="s">
        <v>5702</v>
      </c>
      <c r="AC799" t="s">
        <v>5762</v>
      </c>
      <c r="AD799">
        <v>2012</v>
      </c>
      <c r="AE799">
        <v>7</v>
      </c>
      <c r="AF799">
        <v>15</v>
      </c>
      <c r="AG799" t="s">
        <v>5756</v>
      </c>
      <c r="AJ799" t="s">
        <v>4</v>
      </c>
      <c r="AK799" t="s">
        <v>11</v>
      </c>
      <c r="AL799">
        <v>650567</v>
      </c>
      <c r="AM799">
        <v>7737126</v>
      </c>
      <c r="AN799" s="5">
        <v>651000</v>
      </c>
      <c r="AO799" s="5">
        <v>7737000</v>
      </c>
      <c r="AP799">
        <v>13</v>
      </c>
      <c r="AR799">
        <v>117</v>
      </c>
      <c r="AT799" s="7"/>
      <c r="AU799">
        <v>100343</v>
      </c>
      <c r="AW799" s="6" t="s">
        <v>14</v>
      </c>
      <c r="AX799">
        <v>1</v>
      </c>
      <c r="AY799" t="s">
        <v>15</v>
      </c>
      <c r="AZ799" t="s">
        <v>5763</v>
      </c>
      <c r="BA799" t="s">
        <v>5764</v>
      </c>
      <c r="BB799">
        <v>117</v>
      </c>
      <c r="BC799" t="s">
        <v>3117</v>
      </c>
      <c r="BD799" t="s">
        <v>3118</v>
      </c>
      <c r="BF799" s="7">
        <v>41278</v>
      </c>
      <c r="BG799" s="8" t="s">
        <v>20</v>
      </c>
      <c r="BI799">
        <v>5</v>
      </c>
      <c r="BJ799">
        <v>305704</v>
      </c>
      <c r="BK799">
        <v>158441</v>
      </c>
      <c r="BL799" t="s">
        <v>5765</v>
      </c>
      <c r="BN799" t="s">
        <v>5766</v>
      </c>
      <c r="BX799">
        <v>527947</v>
      </c>
    </row>
    <row r="800" spans="1:76" x14ac:dyDescent="0.25">
      <c r="A800">
        <v>527894</v>
      </c>
      <c r="B800">
        <v>156188</v>
      </c>
      <c r="F800" t="s">
        <v>0</v>
      </c>
      <c r="G800" t="s">
        <v>3112</v>
      </c>
      <c r="H800" t="s">
        <v>5767</v>
      </c>
      <c r="I800" t="s">
        <v>442</v>
      </c>
      <c r="K800">
        <v>1</v>
      </c>
      <c r="L800" t="s">
        <v>3</v>
      </c>
      <c r="M800">
        <v>100343</v>
      </c>
      <c r="N800" t="s">
        <v>4</v>
      </c>
      <c r="O800" t="s">
        <v>4</v>
      </c>
      <c r="U800" t="s">
        <v>5754</v>
      </c>
      <c r="V800" s="2">
        <v>1</v>
      </c>
      <c r="W800" t="s">
        <v>5701</v>
      </c>
      <c r="X800" t="s">
        <v>5702</v>
      </c>
      <c r="Y800" s="3" t="s">
        <v>5703</v>
      </c>
      <c r="Z800" s="4">
        <v>19</v>
      </c>
      <c r="AA800" s="5">
        <v>1902</v>
      </c>
      <c r="AB800" t="s">
        <v>5702</v>
      </c>
      <c r="AC800" t="s">
        <v>5768</v>
      </c>
      <c r="AD800">
        <v>2012</v>
      </c>
      <c r="AE800">
        <v>9</v>
      </c>
      <c r="AF800">
        <v>14</v>
      </c>
      <c r="AG800" t="s">
        <v>5713</v>
      </c>
      <c r="AJ800" t="s">
        <v>4</v>
      </c>
      <c r="AK800" t="s">
        <v>11</v>
      </c>
      <c r="AL800">
        <v>650276</v>
      </c>
      <c r="AM800">
        <v>7737074</v>
      </c>
      <c r="AN800" s="5">
        <v>651000</v>
      </c>
      <c r="AO800" s="5">
        <v>7737000</v>
      </c>
      <c r="AP800">
        <v>7</v>
      </c>
      <c r="AR800">
        <v>117</v>
      </c>
      <c r="AT800" s="7"/>
      <c r="AU800">
        <v>100343</v>
      </c>
      <c r="AW800" s="6" t="s">
        <v>14</v>
      </c>
      <c r="AX800">
        <v>1</v>
      </c>
      <c r="AY800" t="s">
        <v>15</v>
      </c>
      <c r="AZ800" t="s">
        <v>5769</v>
      </c>
      <c r="BA800" t="s">
        <v>5770</v>
      </c>
      <c r="BB800">
        <v>117</v>
      </c>
      <c r="BC800" t="s">
        <v>3117</v>
      </c>
      <c r="BD800" t="s">
        <v>3118</v>
      </c>
      <c r="BF800" s="7">
        <v>41166</v>
      </c>
      <c r="BG800" s="8" t="s">
        <v>20</v>
      </c>
      <c r="BI800">
        <v>5</v>
      </c>
      <c r="BJ800">
        <v>305742</v>
      </c>
      <c r="BK800">
        <v>158442</v>
      </c>
      <c r="BL800" t="s">
        <v>5771</v>
      </c>
      <c r="BN800" t="s">
        <v>5772</v>
      </c>
      <c r="BX800">
        <v>527894</v>
      </c>
    </row>
    <row r="801" spans="1:76" x14ac:dyDescent="0.25">
      <c r="A801">
        <v>528968</v>
      </c>
      <c r="B801">
        <v>156114</v>
      </c>
      <c r="F801" t="s">
        <v>0</v>
      </c>
      <c r="G801" t="s">
        <v>3112</v>
      </c>
      <c r="H801" t="s">
        <v>5790</v>
      </c>
      <c r="I801" t="s">
        <v>442</v>
      </c>
      <c r="K801">
        <v>1</v>
      </c>
      <c r="L801" t="s">
        <v>3</v>
      </c>
      <c r="M801">
        <v>100343</v>
      </c>
      <c r="N801" t="s">
        <v>4</v>
      </c>
      <c r="O801" t="s">
        <v>4</v>
      </c>
      <c r="U801" t="s">
        <v>5782</v>
      </c>
      <c r="V801" s="2">
        <v>1</v>
      </c>
      <c r="W801" t="s">
        <v>5701</v>
      </c>
      <c r="X801" t="s">
        <v>5702</v>
      </c>
      <c r="Y801" s="3" t="s">
        <v>5703</v>
      </c>
      <c r="Z801" s="4">
        <v>19</v>
      </c>
      <c r="AA801" s="5">
        <v>1902</v>
      </c>
      <c r="AB801" t="s">
        <v>5702</v>
      </c>
      <c r="AC801" t="s">
        <v>5791</v>
      </c>
      <c r="AD801">
        <v>2012</v>
      </c>
      <c r="AE801">
        <v>7</v>
      </c>
      <c r="AF801">
        <v>1</v>
      </c>
      <c r="AG801" t="s">
        <v>5756</v>
      </c>
      <c r="AJ801" t="s">
        <v>4</v>
      </c>
      <c r="AK801" t="s">
        <v>11</v>
      </c>
      <c r="AL801">
        <v>652775</v>
      </c>
      <c r="AM801">
        <v>7731668</v>
      </c>
      <c r="AN801" s="5">
        <v>653000</v>
      </c>
      <c r="AO801" s="5">
        <v>7731000</v>
      </c>
      <c r="AP801">
        <v>13</v>
      </c>
      <c r="AR801">
        <v>117</v>
      </c>
      <c r="AT801" s="7"/>
      <c r="AU801">
        <v>100343</v>
      </c>
      <c r="AW801" s="6" t="s">
        <v>14</v>
      </c>
      <c r="AX801">
        <v>1</v>
      </c>
      <c r="AY801" t="s">
        <v>15</v>
      </c>
      <c r="AZ801" t="s">
        <v>5792</v>
      </c>
      <c r="BA801" t="s">
        <v>5793</v>
      </c>
      <c r="BB801">
        <v>117</v>
      </c>
      <c r="BC801" t="s">
        <v>3117</v>
      </c>
      <c r="BD801" t="s">
        <v>3118</v>
      </c>
      <c r="BF801" s="7">
        <v>41106</v>
      </c>
      <c r="BG801" s="8" t="s">
        <v>20</v>
      </c>
      <c r="BI801">
        <v>5</v>
      </c>
      <c r="BJ801">
        <v>305696</v>
      </c>
      <c r="BK801">
        <v>158440</v>
      </c>
      <c r="BL801" t="s">
        <v>5794</v>
      </c>
      <c r="BN801" t="s">
        <v>5795</v>
      </c>
      <c r="BX801">
        <v>528968</v>
      </c>
    </row>
  </sheetData>
  <sortState xmlns:xlrd2="http://schemas.microsoft.com/office/spreadsheetml/2017/richdata2" ref="A2:BX801">
    <sortCondition ref="G2:G801"/>
  </sortState>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B8CD95-9F4B-404C-B96C-0C1314805139}">
  <dimension ref="A1:I776"/>
  <sheetViews>
    <sheetView topLeftCell="A739" workbookViewId="0">
      <selection activeCell="M743" sqref="M743"/>
    </sheetView>
  </sheetViews>
  <sheetFormatPr defaultRowHeight="15" x14ac:dyDescent="0.25"/>
  <cols>
    <col min="1" max="1" width="12.140625" customWidth="1"/>
    <col min="2" max="2" width="10.28515625" customWidth="1"/>
    <col min="3" max="3" width="19.140625" customWidth="1"/>
  </cols>
  <sheetData>
    <row r="1" spans="1:9" x14ac:dyDescent="0.25">
      <c r="A1" t="s">
        <v>5872</v>
      </c>
      <c r="B1" t="s">
        <v>5873</v>
      </c>
      <c r="C1" t="s">
        <v>5876</v>
      </c>
      <c r="D1" t="s">
        <v>5881</v>
      </c>
      <c r="E1" t="s">
        <v>5882</v>
      </c>
      <c r="F1" t="s">
        <v>5945</v>
      </c>
      <c r="G1" t="s">
        <v>5946</v>
      </c>
      <c r="H1" t="s">
        <v>5947</v>
      </c>
      <c r="I1" t="s">
        <v>5948</v>
      </c>
    </row>
    <row r="2" spans="1:9" x14ac:dyDescent="0.25">
      <c r="A2" t="s">
        <v>407</v>
      </c>
      <c r="B2" t="s">
        <v>817</v>
      </c>
      <c r="C2" t="s">
        <v>4</v>
      </c>
      <c r="D2" t="s">
        <v>620</v>
      </c>
      <c r="E2" s="5">
        <v>528</v>
      </c>
      <c r="F2">
        <v>1935</v>
      </c>
      <c r="G2">
        <v>33</v>
      </c>
      <c r="H2">
        <v>275093</v>
      </c>
      <c r="I2">
        <v>6726254</v>
      </c>
    </row>
    <row r="3" spans="1:9" x14ac:dyDescent="0.25">
      <c r="A3" t="s">
        <v>407</v>
      </c>
      <c r="B3" t="s">
        <v>871</v>
      </c>
      <c r="C3" t="s">
        <v>4</v>
      </c>
      <c r="D3" t="s">
        <v>620</v>
      </c>
      <c r="E3" s="5">
        <v>529</v>
      </c>
      <c r="F3">
        <v>1945</v>
      </c>
      <c r="G3">
        <v>33</v>
      </c>
      <c r="H3">
        <v>260730</v>
      </c>
      <c r="I3">
        <v>6731195</v>
      </c>
    </row>
    <row r="4" spans="1:9" x14ac:dyDescent="0.25">
      <c r="A4" t="s">
        <v>407</v>
      </c>
      <c r="B4" t="s">
        <v>2135</v>
      </c>
      <c r="C4" t="s">
        <v>4</v>
      </c>
      <c r="D4" t="s">
        <v>1939</v>
      </c>
      <c r="E4" s="5">
        <v>1120</v>
      </c>
      <c r="F4">
        <v>2016</v>
      </c>
      <c r="G4">
        <v>33</v>
      </c>
      <c r="H4">
        <v>-39629</v>
      </c>
      <c r="I4">
        <v>6551634</v>
      </c>
    </row>
    <row r="5" spans="1:9" x14ac:dyDescent="0.25">
      <c r="A5" t="s">
        <v>407</v>
      </c>
      <c r="B5" t="s">
        <v>2144</v>
      </c>
      <c r="C5" t="s">
        <v>4</v>
      </c>
      <c r="D5" t="s">
        <v>1939</v>
      </c>
      <c r="E5" s="5">
        <v>1120</v>
      </c>
      <c r="F5">
        <v>2016</v>
      </c>
      <c r="G5">
        <v>33</v>
      </c>
      <c r="H5">
        <v>-39629</v>
      </c>
      <c r="I5">
        <v>6551634</v>
      </c>
    </row>
    <row r="6" spans="1:9" x14ac:dyDescent="0.25">
      <c r="A6" t="s">
        <v>407</v>
      </c>
      <c r="B6" t="s">
        <v>408</v>
      </c>
      <c r="C6" t="s">
        <v>4</v>
      </c>
      <c r="D6" s="3" t="s">
        <v>48</v>
      </c>
      <c r="E6" s="5">
        <v>301</v>
      </c>
      <c r="F6">
        <v>1861</v>
      </c>
      <c r="G6">
        <v>33</v>
      </c>
      <c r="H6">
        <v>261317</v>
      </c>
      <c r="I6">
        <v>6656077</v>
      </c>
    </row>
    <row r="7" spans="1:9" x14ac:dyDescent="0.25">
      <c r="A7" t="s">
        <v>407</v>
      </c>
      <c r="B7" t="s">
        <v>2455</v>
      </c>
      <c r="C7" t="s">
        <v>4</v>
      </c>
      <c r="D7" s="3" t="s">
        <v>2325</v>
      </c>
      <c r="E7" s="5">
        <v>1201</v>
      </c>
      <c r="F7">
        <v>1866</v>
      </c>
      <c r="G7">
        <v>33</v>
      </c>
      <c r="H7">
        <v>-33591</v>
      </c>
      <c r="I7">
        <v>6720998</v>
      </c>
    </row>
    <row r="8" spans="1:9" x14ac:dyDescent="0.25">
      <c r="A8" t="s">
        <v>407</v>
      </c>
      <c r="B8" t="s">
        <v>419</v>
      </c>
      <c r="C8" t="s">
        <v>4</v>
      </c>
      <c r="D8" s="3" t="s">
        <v>48</v>
      </c>
      <c r="E8" s="5">
        <v>301</v>
      </c>
      <c r="F8">
        <v>1874</v>
      </c>
      <c r="G8">
        <v>33</v>
      </c>
      <c r="H8">
        <v>261317</v>
      </c>
      <c r="I8">
        <v>6656077</v>
      </c>
    </row>
    <row r="9" spans="1:9" x14ac:dyDescent="0.25">
      <c r="A9" t="s">
        <v>407</v>
      </c>
      <c r="B9" t="s">
        <v>2900</v>
      </c>
      <c r="C9" t="s">
        <v>4</v>
      </c>
      <c r="D9" s="3" t="s">
        <v>2325</v>
      </c>
      <c r="E9" s="5">
        <v>1228</v>
      </c>
      <c r="F9">
        <v>1889</v>
      </c>
      <c r="G9">
        <v>33</v>
      </c>
      <c r="H9">
        <v>30408</v>
      </c>
      <c r="I9">
        <v>6696502</v>
      </c>
    </row>
    <row r="10" spans="1:9" x14ac:dyDescent="0.25">
      <c r="A10" t="s">
        <v>407</v>
      </c>
      <c r="B10" t="s">
        <v>2911</v>
      </c>
      <c r="C10" t="s">
        <v>4</v>
      </c>
      <c r="D10" s="3" t="s">
        <v>2325</v>
      </c>
      <c r="E10" s="5">
        <v>1228</v>
      </c>
      <c r="F10">
        <v>1889</v>
      </c>
      <c r="G10">
        <v>33</v>
      </c>
      <c r="H10">
        <v>30408</v>
      </c>
      <c r="I10">
        <v>6696502</v>
      </c>
    </row>
    <row r="11" spans="1:9" x14ac:dyDescent="0.25">
      <c r="A11" t="s">
        <v>407</v>
      </c>
      <c r="B11" t="s">
        <v>5271</v>
      </c>
      <c r="C11" t="s">
        <v>4</v>
      </c>
      <c r="D11" s="3" t="s">
        <v>5074</v>
      </c>
      <c r="E11" s="5">
        <v>1601</v>
      </c>
      <c r="F11">
        <v>1892</v>
      </c>
      <c r="G11">
        <v>33</v>
      </c>
      <c r="H11">
        <v>269917</v>
      </c>
      <c r="I11">
        <v>7035055</v>
      </c>
    </row>
    <row r="12" spans="1:9" x14ac:dyDescent="0.25">
      <c r="A12" t="s">
        <v>407</v>
      </c>
      <c r="B12" t="s">
        <v>5280</v>
      </c>
      <c r="C12" t="s">
        <v>4</v>
      </c>
      <c r="D12" s="3" t="s">
        <v>5074</v>
      </c>
      <c r="E12" s="5">
        <v>1601</v>
      </c>
      <c r="F12">
        <v>1893</v>
      </c>
      <c r="G12">
        <v>33</v>
      </c>
      <c r="H12">
        <v>269917</v>
      </c>
      <c r="I12">
        <v>7035055</v>
      </c>
    </row>
    <row r="13" spans="1:9" x14ac:dyDescent="0.25">
      <c r="A13" t="s">
        <v>407</v>
      </c>
      <c r="B13" t="s">
        <v>2995</v>
      </c>
      <c r="C13" t="s">
        <v>4</v>
      </c>
      <c r="D13" s="3" t="s">
        <v>2325</v>
      </c>
      <c r="E13" s="5">
        <v>1235</v>
      </c>
      <c r="F13">
        <v>1895</v>
      </c>
      <c r="G13">
        <v>33</v>
      </c>
      <c r="H13">
        <v>35026</v>
      </c>
      <c r="I13">
        <v>6757699</v>
      </c>
    </row>
    <row r="14" spans="1:9" x14ac:dyDescent="0.25">
      <c r="A14" t="s">
        <v>407</v>
      </c>
      <c r="B14" t="s">
        <v>2872</v>
      </c>
      <c r="C14" t="s">
        <v>4</v>
      </c>
      <c r="D14" s="3" t="s">
        <v>2325</v>
      </c>
      <c r="E14" s="5">
        <v>1224</v>
      </c>
      <c r="F14">
        <v>1901</v>
      </c>
      <c r="G14">
        <v>33</v>
      </c>
      <c r="H14">
        <v>-15412</v>
      </c>
      <c r="I14">
        <v>6688144</v>
      </c>
    </row>
    <row r="15" spans="1:9" x14ac:dyDescent="0.25">
      <c r="A15" t="s">
        <v>407</v>
      </c>
      <c r="B15" t="s">
        <v>3574</v>
      </c>
      <c r="C15" t="s">
        <v>4</v>
      </c>
      <c r="D15" s="3" t="s">
        <v>3400</v>
      </c>
      <c r="E15" s="5">
        <v>1428</v>
      </c>
      <c r="F15">
        <v>1902</v>
      </c>
      <c r="G15">
        <v>33</v>
      </c>
      <c r="H15">
        <v>-49994</v>
      </c>
      <c r="I15">
        <v>6847387</v>
      </c>
    </row>
    <row r="16" spans="1:9" x14ac:dyDescent="0.25">
      <c r="A16" t="s">
        <v>407</v>
      </c>
      <c r="B16" t="s">
        <v>3005</v>
      </c>
      <c r="C16" t="s">
        <v>4</v>
      </c>
      <c r="D16" s="3" t="s">
        <v>2325</v>
      </c>
      <c r="E16" s="5">
        <v>1235</v>
      </c>
      <c r="F16">
        <v>1903</v>
      </c>
      <c r="G16">
        <v>33</v>
      </c>
      <c r="H16">
        <v>35026</v>
      </c>
      <c r="I16">
        <v>6757699</v>
      </c>
    </row>
    <row r="17" spans="1:9" x14ac:dyDescent="0.25">
      <c r="A17" t="s">
        <v>407</v>
      </c>
      <c r="B17" t="s">
        <v>3012</v>
      </c>
      <c r="C17" t="s">
        <v>4</v>
      </c>
      <c r="D17" s="3" t="s">
        <v>2325</v>
      </c>
      <c r="E17" s="5">
        <v>1235</v>
      </c>
      <c r="F17">
        <v>1905</v>
      </c>
      <c r="G17">
        <f>G16</f>
        <v>33</v>
      </c>
      <c r="H17">
        <v>35026</v>
      </c>
      <c r="I17">
        <v>6757699</v>
      </c>
    </row>
    <row r="18" spans="1:9" x14ac:dyDescent="0.25">
      <c r="A18" t="s">
        <v>407</v>
      </c>
      <c r="B18" t="s">
        <v>3017</v>
      </c>
      <c r="C18" t="s">
        <v>4</v>
      </c>
      <c r="D18" s="3" t="s">
        <v>2325</v>
      </c>
      <c r="E18" s="5">
        <v>1235</v>
      </c>
      <c r="F18">
        <v>1905</v>
      </c>
      <c r="G18">
        <f t="shared" ref="G18:G81" si="0">G17</f>
        <v>33</v>
      </c>
      <c r="H18">
        <v>35026</v>
      </c>
      <c r="I18">
        <v>6757699</v>
      </c>
    </row>
    <row r="19" spans="1:9" x14ac:dyDescent="0.25">
      <c r="A19" t="s">
        <v>407</v>
      </c>
      <c r="B19" t="s">
        <v>3505</v>
      </c>
      <c r="C19" t="s">
        <v>4</v>
      </c>
      <c r="D19" s="3" t="s">
        <v>3400</v>
      </c>
      <c r="E19" s="5">
        <v>1416</v>
      </c>
      <c r="F19">
        <v>1909</v>
      </c>
      <c r="G19">
        <f t="shared" si="0"/>
        <v>33</v>
      </c>
      <c r="H19">
        <v>11816</v>
      </c>
      <c r="I19">
        <v>6812051</v>
      </c>
    </row>
    <row r="20" spans="1:9" x14ac:dyDescent="0.25">
      <c r="A20" t="s">
        <v>407</v>
      </c>
      <c r="B20" t="s">
        <v>3060</v>
      </c>
      <c r="C20" t="s">
        <v>4</v>
      </c>
      <c r="D20" s="3" t="s">
        <v>2325</v>
      </c>
      <c r="E20" s="5">
        <v>1238</v>
      </c>
      <c r="F20">
        <v>1909</v>
      </c>
      <c r="G20">
        <f t="shared" si="0"/>
        <v>33</v>
      </c>
      <c r="H20">
        <v>12068</v>
      </c>
      <c r="I20">
        <v>6725728</v>
      </c>
    </row>
    <row r="21" spans="1:9" x14ac:dyDescent="0.25">
      <c r="A21" t="s">
        <v>407</v>
      </c>
      <c r="B21" t="s">
        <v>3075</v>
      </c>
      <c r="C21" t="s">
        <v>4</v>
      </c>
      <c r="D21" s="3" t="s">
        <v>2325</v>
      </c>
      <c r="E21" s="5">
        <v>1238</v>
      </c>
      <c r="F21">
        <v>1910</v>
      </c>
      <c r="G21">
        <f t="shared" si="0"/>
        <v>33</v>
      </c>
      <c r="H21">
        <v>12068</v>
      </c>
      <c r="I21">
        <v>6725728</v>
      </c>
    </row>
    <row r="22" spans="1:9" x14ac:dyDescent="0.25">
      <c r="A22" t="s">
        <v>407</v>
      </c>
      <c r="B22" t="s">
        <v>3374</v>
      </c>
      <c r="C22" t="s">
        <v>4</v>
      </c>
      <c r="D22" s="3" t="s">
        <v>2325</v>
      </c>
      <c r="E22" s="5">
        <v>1260</v>
      </c>
      <c r="F22">
        <v>1911</v>
      </c>
      <c r="G22">
        <f t="shared" si="0"/>
        <v>33</v>
      </c>
      <c r="H22">
        <v>-50489</v>
      </c>
      <c r="I22">
        <v>6768352</v>
      </c>
    </row>
    <row r="23" spans="1:9" x14ac:dyDescent="0.25">
      <c r="A23" t="s">
        <v>407</v>
      </c>
      <c r="B23" t="s">
        <v>3269</v>
      </c>
      <c r="C23" t="s">
        <v>4</v>
      </c>
      <c r="D23" s="3" t="s">
        <v>2325</v>
      </c>
      <c r="E23" s="5">
        <v>1242</v>
      </c>
      <c r="F23">
        <v>1912</v>
      </c>
      <c r="G23">
        <f t="shared" si="0"/>
        <v>33</v>
      </c>
      <c r="H23">
        <v>-6493</v>
      </c>
      <c r="I23">
        <v>6731120</v>
      </c>
    </row>
    <row r="24" spans="1:9" x14ac:dyDescent="0.25">
      <c r="A24" t="s">
        <v>407</v>
      </c>
      <c r="B24" t="s">
        <v>426</v>
      </c>
      <c r="C24" t="s">
        <v>4</v>
      </c>
      <c r="D24" s="3" t="s">
        <v>48</v>
      </c>
      <c r="E24" s="5">
        <v>301</v>
      </c>
      <c r="F24">
        <v>1913</v>
      </c>
      <c r="G24">
        <f t="shared" si="0"/>
        <v>33</v>
      </c>
      <c r="H24">
        <v>261317</v>
      </c>
      <c r="I24">
        <v>6656077</v>
      </c>
    </row>
    <row r="25" spans="1:9" x14ac:dyDescent="0.25">
      <c r="A25" t="s">
        <v>407</v>
      </c>
      <c r="B25" t="s">
        <v>2119</v>
      </c>
      <c r="C25" t="s">
        <v>4</v>
      </c>
      <c r="D25" t="s">
        <v>1939</v>
      </c>
      <c r="E25" s="5">
        <v>1111</v>
      </c>
      <c r="F25">
        <v>1913</v>
      </c>
      <c r="G25">
        <f t="shared" si="0"/>
        <v>33</v>
      </c>
      <c r="H25">
        <v>-9340</v>
      </c>
      <c r="I25">
        <v>6500802</v>
      </c>
    </row>
    <row r="26" spans="1:9" x14ac:dyDescent="0.25">
      <c r="A26" t="s">
        <v>407</v>
      </c>
      <c r="B26" t="s">
        <v>2700</v>
      </c>
      <c r="C26" t="s">
        <v>4</v>
      </c>
      <c r="D26" s="3" t="s">
        <v>2325</v>
      </c>
      <c r="E26" s="5">
        <v>1221</v>
      </c>
      <c r="F26">
        <v>1916</v>
      </c>
      <c r="G26">
        <f t="shared" si="0"/>
        <v>33</v>
      </c>
      <c r="H26">
        <v>-31494</v>
      </c>
      <c r="I26">
        <v>6665880</v>
      </c>
    </row>
    <row r="27" spans="1:9" x14ac:dyDescent="0.25">
      <c r="A27" t="s">
        <v>407</v>
      </c>
      <c r="B27" t="s">
        <v>3278</v>
      </c>
      <c r="C27" t="s">
        <v>4</v>
      </c>
      <c r="D27" s="3" t="s">
        <v>2325</v>
      </c>
      <c r="E27" s="5">
        <v>1242</v>
      </c>
      <c r="F27">
        <v>1916</v>
      </c>
      <c r="G27">
        <f t="shared" si="0"/>
        <v>33</v>
      </c>
      <c r="H27">
        <v>-6493</v>
      </c>
      <c r="I27">
        <v>6731120</v>
      </c>
    </row>
    <row r="28" spans="1:9" x14ac:dyDescent="0.25">
      <c r="A28" t="s">
        <v>407</v>
      </c>
      <c r="B28" t="s">
        <v>3383</v>
      </c>
      <c r="C28" t="s">
        <v>4</v>
      </c>
      <c r="D28" s="3" t="s">
        <v>2325</v>
      </c>
      <c r="E28" s="5">
        <v>1263</v>
      </c>
      <c r="F28">
        <v>1917</v>
      </c>
      <c r="G28">
        <f t="shared" si="0"/>
        <v>33</v>
      </c>
      <c r="H28">
        <v>-29652</v>
      </c>
      <c r="I28">
        <v>6753292</v>
      </c>
    </row>
    <row r="29" spans="1:9" x14ac:dyDescent="0.25">
      <c r="A29" t="s">
        <v>407</v>
      </c>
      <c r="B29" t="s">
        <v>3554</v>
      </c>
      <c r="C29" t="s">
        <v>4</v>
      </c>
      <c r="D29" s="3" t="s">
        <v>3400</v>
      </c>
      <c r="E29" s="5">
        <v>1419</v>
      </c>
      <c r="F29">
        <v>1918</v>
      </c>
      <c r="G29">
        <f t="shared" si="0"/>
        <v>33</v>
      </c>
      <c r="H29">
        <v>60788</v>
      </c>
      <c r="I29">
        <v>6821382</v>
      </c>
    </row>
    <row r="30" spans="1:9" x14ac:dyDescent="0.25">
      <c r="A30" t="s">
        <v>407</v>
      </c>
      <c r="B30" t="s">
        <v>3285</v>
      </c>
      <c r="C30" t="s">
        <v>4</v>
      </c>
      <c r="D30" s="3" t="s">
        <v>2325</v>
      </c>
      <c r="E30" s="5">
        <v>1242</v>
      </c>
      <c r="F30">
        <v>1918</v>
      </c>
      <c r="G30">
        <f t="shared" si="0"/>
        <v>33</v>
      </c>
      <c r="H30">
        <v>-6493</v>
      </c>
      <c r="I30">
        <v>6731120</v>
      </c>
    </row>
    <row r="31" spans="1:9" x14ac:dyDescent="0.25">
      <c r="A31" t="s">
        <v>407</v>
      </c>
      <c r="B31" t="s">
        <v>2724</v>
      </c>
      <c r="C31" t="s">
        <v>4</v>
      </c>
      <c r="D31" s="3" t="s">
        <v>2325</v>
      </c>
      <c r="E31" s="5">
        <v>1221</v>
      </c>
      <c r="F31">
        <v>1919</v>
      </c>
      <c r="G31">
        <f t="shared" si="0"/>
        <v>33</v>
      </c>
      <c r="H31">
        <v>-30323</v>
      </c>
      <c r="I31">
        <v>6667370</v>
      </c>
    </row>
    <row r="32" spans="1:9" x14ac:dyDescent="0.25">
      <c r="A32" t="s">
        <v>407</v>
      </c>
      <c r="B32" t="s">
        <v>2540</v>
      </c>
      <c r="C32" t="s">
        <v>4</v>
      </c>
      <c r="D32" s="3" t="s">
        <v>2325</v>
      </c>
      <c r="E32" s="5">
        <v>1216</v>
      </c>
      <c r="F32">
        <v>1921</v>
      </c>
      <c r="G32">
        <f t="shared" si="0"/>
        <v>33</v>
      </c>
      <c r="H32">
        <v>-39572</v>
      </c>
      <c r="I32">
        <v>6649650</v>
      </c>
    </row>
    <row r="33" spans="1:9" x14ac:dyDescent="0.25">
      <c r="A33" t="s">
        <v>407</v>
      </c>
      <c r="B33" t="s">
        <v>2550</v>
      </c>
      <c r="C33" t="s">
        <v>4</v>
      </c>
      <c r="D33" s="3" t="s">
        <v>2325</v>
      </c>
      <c r="E33" s="5">
        <v>1216</v>
      </c>
      <c r="F33">
        <v>1921</v>
      </c>
      <c r="G33">
        <f t="shared" si="0"/>
        <v>33</v>
      </c>
      <c r="H33">
        <v>-39572</v>
      </c>
      <c r="I33">
        <v>6649650</v>
      </c>
    </row>
    <row r="34" spans="1:9" x14ac:dyDescent="0.25">
      <c r="A34" t="s">
        <v>407</v>
      </c>
      <c r="B34" t="s">
        <v>2576</v>
      </c>
      <c r="C34" t="s">
        <v>4</v>
      </c>
      <c r="D34" s="3" t="s">
        <v>2325</v>
      </c>
      <c r="E34" s="5">
        <v>1219</v>
      </c>
      <c r="F34">
        <v>1921</v>
      </c>
      <c r="G34">
        <f t="shared" si="0"/>
        <v>33</v>
      </c>
      <c r="H34">
        <v>-46230</v>
      </c>
      <c r="I34">
        <v>6663327</v>
      </c>
    </row>
    <row r="35" spans="1:9" x14ac:dyDescent="0.25">
      <c r="A35" t="s">
        <v>407</v>
      </c>
      <c r="B35" t="s">
        <v>2263</v>
      </c>
      <c r="C35" t="s">
        <v>4</v>
      </c>
      <c r="D35" t="s">
        <v>1939</v>
      </c>
      <c r="E35" s="5">
        <v>1154</v>
      </c>
      <c r="F35">
        <v>1922</v>
      </c>
      <c r="G35">
        <f t="shared" si="0"/>
        <v>33</v>
      </c>
      <c r="H35">
        <v>-20038</v>
      </c>
      <c r="I35">
        <v>6638329</v>
      </c>
    </row>
    <row r="36" spans="1:9" x14ac:dyDescent="0.25">
      <c r="A36" t="s">
        <v>407</v>
      </c>
      <c r="B36" t="s">
        <v>2844</v>
      </c>
      <c r="C36" t="s">
        <v>4</v>
      </c>
      <c r="D36" s="3" t="s">
        <v>2325</v>
      </c>
      <c r="E36" s="5">
        <v>1223</v>
      </c>
      <c r="F36">
        <v>1922</v>
      </c>
      <c r="G36">
        <f t="shared" si="0"/>
        <v>33</v>
      </c>
      <c r="H36">
        <v>-25866</v>
      </c>
      <c r="I36">
        <v>6689728</v>
      </c>
    </row>
    <row r="37" spans="1:9" x14ac:dyDescent="0.25">
      <c r="A37" t="s">
        <v>407</v>
      </c>
      <c r="B37" t="s">
        <v>2731</v>
      </c>
      <c r="C37" t="s">
        <v>4</v>
      </c>
      <c r="D37" s="3" t="s">
        <v>2325</v>
      </c>
      <c r="E37" s="5">
        <v>1221</v>
      </c>
      <c r="F37">
        <v>1922</v>
      </c>
      <c r="G37">
        <f t="shared" si="0"/>
        <v>33</v>
      </c>
      <c r="H37">
        <v>-30323</v>
      </c>
      <c r="I37">
        <v>6667370</v>
      </c>
    </row>
    <row r="38" spans="1:9" x14ac:dyDescent="0.25">
      <c r="A38" t="s">
        <v>407</v>
      </c>
      <c r="B38" t="s">
        <v>2751</v>
      </c>
      <c r="C38" t="s">
        <v>4</v>
      </c>
      <c r="D38" s="3" t="s">
        <v>2325</v>
      </c>
      <c r="E38" s="5">
        <v>1221</v>
      </c>
      <c r="F38">
        <v>1922</v>
      </c>
      <c r="G38">
        <f t="shared" si="0"/>
        <v>33</v>
      </c>
      <c r="H38">
        <v>-32153</v>
      </c>
      <c r="I38">
        <v>6665139</v>
      </c>
    </row>
    <row r="39" spans="1:9" x14ac:dyDescent="0.25">
      <c r="A39" t="s">
        <v>407</v>
      </c>
      <c r="B39" t="s">
        <v>3347</v>
      </c>
      <c r="C39" t="s">
        <v>4</v>
      </c>
      <c r="D39" s="3" t="s">
        <v>2325</v>
      </c>
      <c r="E39" s="5">
        <v>1253</v>
      </c>
      <c r="F39">
        <v>1924</v>
      </c>
      <c r="G39">
        <f t="shared" si="0"/>
        <v>33</v>
      </c>
      <c r="H39">
        <v>-21660</v>
      </c>
      <c r="I39">
        <v>6739657</v>
      </c>
    </row>
    <row r="40" spans="1:9" x14ac:dyDescent="0.25">
      <c r="A40" t="s">
        <v>407</v>
      </c>
      <c r="B40" t="s">
        <v>2853</v>
      </c>
      <c r="C40" t="s">
        <v>4</v>
      </c>
      <c r="D40" s="3" t="s">
        <v>2325</v>
      </c>
      <c r="E40" s="5">
        <v>1223</v>
      </c>
      <c r="F40">
        <v>1924</v>
      </c>
      <c r="G40">
        <f t="shared" si="0"/>
        <v>33</v>
      </c>
      <c r="H40">
        <v>-25866</v>
      </c>
      <c r="I40">
        <v>6689728</v>
      </c>
    </row>
    <row r="41" spans="1:9" x14ac:dyDescent="0.25">
      <c r="A41" t="s">
        <v>407</v>
      </c>
      <c r="B41" t="s">
        <v>3712</v>
      </c>
      <c r="C41" t="s">
        <v>4</v>
      </c>
      <c r="D41" s="3" t="s">
        <v>3400</v>
      </c>
      <c r="E41" s="5">
        <v>1445</v>
      </c>
      <c r="F41">
        <v>1925</v>
      </c>
      <c r="G41">
        <f t="shared" si="0"/>
        <v>33</v>
      </c>
      <c r="H41">
        <v>33850</v>
      </c>
      <c r="I41">
        <v>6875340</v>
      </c>
    </row>
    <row r="42" spans="1:9" x14ac:dyDescent="0.25">
      <c r="A42" t="s">
        <v>407</v>
      </c>
      <c r="B42" t="s">
        <v>3433</v>
      </c>
      <c r="C42" t="s">
        <v>4</v>
      </c>
      <c r="D42" s="3" t="s">
        <v>3400</v>
      </c>
      <c r="E42" s="5">
        <v>1411</v>
      </c>
      <c r="F42">
        <v>1926</v>
      </c>
      <c r="G42">
        <f t="shared" si="0"/>
        <v>33</v>
      </c>
      <c r="H42">
        <v>-33361</v>
      </c>
      <c r="I42">
        <v>6799493</v>
      </c>
    </row>
    <row r="43" spans="1:9" x14ac:dyDescent="0.25">
      <c r="A43" t="s">
        <v>407</v>
      </c>
      <c r="B43" t="s">
        <v>3514</v>
      </c>
      <c r="C43" t="s">
        <v>4</v>
      </c>
      <c r="D43" s="3" t="s">
        <v>3400</v>
      </c>
      <c r="E43" s="5">
        <v>1416</v>
      </c>
      <c r="F43">
        <v>1928</v>
      </c>
      <c r="G43">
        <f t="shared" si="0"/>
        <v>33</v>
      </c>
      <c r="H43">
        <v>11816</v>
      </c>
      <c r="I43">
        <v>6812051</v>
      </c>
    </row>
    <row r="44" spans="1:9" x14ac:dyDescent="0.25">
      <c r="A44" t="s">
        <v>407</v>
      </c>
      <c r="B44" t="s">
        <v>3355</v>
      </c>
      <c r="C44" t="s">
        <v>4</v>
      </c>
      <c r="D44" s="3" t="s">
        <v>2325</v>
      </c>
      <c r="E44" s="5">
        <v>1253</v>
      </c>
      <c r="F44">
        <v>1928</v>
      </c>
      <c r="G44">
        <f t="shared" si="0"/>
        <v>33</v>
      </c>
      <c r="H44">
        <v>-21543</v>
      </c>
      <c r="I44">
        <v>6739346</v>
      </c>
    </row>
    <row r="45" spans="1:9" x14ac:dyDescent="0.25">
      <c r="A45" t="s">
        <v>407</v>
      </c>
      <c r="B45" t="s">
        <v>2556</v>
      </c>
      <c r="C45" t="s">
        <v>4</v>
      </c>
      <c r="D45" s="3" t="s">
        <v>2325</v>
      </c>
      <c r="E45" s="5">
        <v>1216</v>
      </c>
      <c r="F45">
        <v>1929</v>
      </c>
      <c r="G45">
        <f t="shared" si="0"/>
        <v>33</v>
      </c>
      <c r="H45">
        <v>-40484</v>
      </c>
      <c r="I45">
        <v>6645804</v>
      </c>
    </row>
    <row r="46" spans="1:9" x14ac:dyDescent="0.25">
      <c r="A46" t="s">
        <v>407</v>
      </c>
      <c r="B46" t="s">
        <v>3094</v>
      </c>
      <c r="C46" t="s">
        <v>4</v>
      </c>
      <c r="D46" s="3" t="s">
        <v>2325</v>
      </c>
      <c r="E46" s="5">
        <v>1238</v>
      </c>
      <c r="F46">
        <v>1933</v>
      </c>
      <c r="G46">
        <f t="shared" si="0"/>
        <v>33</v>
      </c>
      <c r="H46">
        <v>12068</v>
      </c>
      <c r="I46">
        <v>6725728</v>
      </c>
    </row>
    <row r="47" spans="1:9" x14ac:dyDescent="0.25">
      <c r="A47" t="s">
        <v>407</v>
      </c>
      <c r="B47" t="s">
        <v>3302</v>
      </c>
      <c r="C47" t="s">
        <v>4</v>
      </c>
      <c r="D47" s="3" t="s">
        <v>2325</v>
      </c>
      <c r="E47" s="5">
        <v>1243</v>
      </c>
      <c r="F47">
        <v>1933</v>
      </c>
      <c r="G47">
        <f t="shared" si="0"/>
        <v>33</v>
      </c>
      <c r="H47">
        <v>-30226</v>
      </c>
      <c r="I47">
        <v>6715407</v>
      </c>
    </row>
    <row r="48" spans="1:9" x14ac:dyDescent="0.25">
      <c r="A48" t="s">
        <v>407</v>
      </c>
      <c r="B48" t="s">
        <v>2958</v>
      </c>
      <c r="C48" t="s">
        <v>4</v>
      </c>
      <c r="D48" s="3" t="s">
        <v>2325</v>
      </c>
      <c r="E48" s="5">
        <v>1233</v>
      </c>
      <c r="F48">
        <v>1939</v>
      </c>
      <c r="G48">
        <f t="shared" si="0"/>
        <v>33</v>
      </c>
      <c r="H48">
        <v>58264</v>
      </c>
      <c r="I48">
        <v>6741264</v>
      </c>
    </row>
    <row r="49" spans="1:9" x14ac:dyDescent="0.25">
      <c r="A49" t="s">
        <v>407</v>
      </c>
      <c r="B49" t="s">
        <v>2918</v>
      </c>
      <c r="C49" t="s">
        <v>4</v>
      </c>
      <c r="D49" s="3" t="s">
        <v>2325</v>
      </c>
      <c r="E49" s="5">
        <v>1231</v>
      </c>
      <c r="F49">
        <v>1940</v>
      </c>
      <c r="G49">
        <f t="shared" si="0"/>
        <v>33</v>
      </c>
      <c r="H49">
        <v>48479</v>
      </c>
      <c r="I49">
        <v>6728779</v>
      </c>
    </row>
    <row r="50" spans="1:9" x14ac:dyDescent="0.25">
      <c r="A50" t="s">
        <v>407</v>
      </c>
      <c r="B50" t="s">
        <v>2927</v>
      </c>
      <c r="C50" t="s">
        <v>4</v>
      </c>
      <c r="D50" s="3" t="s">
        <v>2325</v>
      </c>
      <c r="E50" s="5">
        <v>1231</v>
      </c>
      <c r="F50">
        <v>1940</v>
      </c>
      <c r="G50">
        <f t="shared" si="0"/>
        <v>33</v>
      </c>
      <c r="H50">
        <v>48479</v>
      </c>
      <c r="I50">
        <v>6728779</v>
      </c>
    </row>
    <row r="51" spans="1:9" x14ac:dyDescent="0.25">
      <c r="A51" t="s">
        <v>407</v>
      </c>
      <c r="B51" t="s">
        <v>2496</v>
      </c>
      <c r="C51" t="s">
        <v>4</v>
      </c>
      <c r="D51" s="3" t="s">
        <v>2325</v>
      </c>
      <c r="E51" s="5">
        <v>1201</v>
      </c>
      <c r="F51">
        <v>1941</v>
      </c>
      <c r="G51">
        <f t="shared" si="0"/>
        <v>33</v>
      </c>
      <c r="H51">
        <v>-37381</v>
      </c>
      <c r="I51">
        <v>6719255</v>
      </c>
    </row>
    <row r="52" spans="1:9" x14ac:dyDescent="0.25">
      <c r="A52" t="s">
        <v>407</v>
      </c>
      <c r="B52" t="s">
        <v>3133</v>
      </c>
      <c r="C52" t="s">
        <v>4</v>
      </c>
      <c r="D52" s="3" t="s">
        <v>2325</v>
      </c>
      <c r="E52" s="5">
        <v>1238</v>
      </c>
      <c r="F52">
        <v>1944</v>
      </c>
      <c r="G52">
        <f t="shared" si="0"/>
        <v>33</v>
      </c>
      <c r="H52">
        <v>12068</v>
      </c>
      <c r="I52">
        <v>6725728</v>
      </c>
    </row>
    <row r="53" spans="1:9" x14ac:dyDescent="0.25">
      <c r="A53" t="s">
        <v>407</v>
      </c>
      <c r="B53" t="s">
        <v>4220</v>
      </c>
      <c r="C53" t="s">
        <v>4</v>
      </c>
      <c r="D53" t="s">
        <v>3777</v>
      </c>
      <c r="E53" s="5">
        <v>1519</v>
      </c>
      <c r="F53">
        <v>1944</v>
      </c>
      <c r="G53">
        <f t="shared" si="0"/>
        <v>33</v>
      </c>
      <c r="H53">
        <v>35731</v>
      </c>
      <c r="I53">
        <v>6917256</v>
      </c>
    </row>
    <row r="54" spans="1:9" x14ac:dyDescent="0.25">
      <c r="A54" t="s">
        <v>407</v>
      </c>
      <c r="B54" t="s">
        <v>3140</v>
      </c>
      <c r="C54" t="s">
        <v>4</v>
      </c>
      <c r="D54" s="3" t="s">
        <v>2325</v>
      </c>
      <c r="E54" s="5">
        <v>1238</v>
      </c>
      <c r="F54">
        <v>1945</v>
      </c>
      <c r="G54">
        <f t="shared" si="0"/>
        <v>33</v>
      </c>
      <c r="H54">
        <v>12068</v>
      </c>
      <c r="I54">
        <v>6725728</v>
      </c>
    </row>
    <row r="55" spans="1:9" x14ac:dyDescent="0.25">
      <c r="A55" t="s">
        <v>407</v>
      </c>
      <c r="B55" t="s">
        <v>3183</v>
      </c>
      <c r="C55" t="s">
        <v>4</v>
      </c>
      <c r="D55" s="3" t="s">
        <v>2325</v>
      </c>
      <c r="E55" s="5">
        <v>1241</v>
      </c>
      <c r="F55">
        <v>1948</v>
      </c>
      <c r="G55">
        <f t="shared" si="0"/>
        <v>33</v>
      </c>
      <c r="H55">
        <v>-1911</v>
      </c>
      <c r="I55">
        <v>6713374</v>
      </c>
    </row>
    <row r="56" spans="1:9" x14ac:dyDescent="0.25">
      <c r="A56" t="s">
        <v>407</v>
      </c>
      <c r="B56" t="s">
        <v>3226</v>
      </c>
      <c r="C56" t="s">
        <v>4</v>
      </c>
      <c r="D56" s="3" t="s">
        <v>2325</v>
      </c>
      <c r="E56" s="5">
        <v>1241</v>
      </c>
      <c r="F56">
        <v>1948</v>
      </c>
      <c r="G56">
        <f t="shared" si="0"/>
        <v>33</v>
      </c>
      <c r="H56">
        <v>-2370</v>
      </c>
      <c r="I56">
        <v>6712445</v>
      </c>
    </row>
    <row r="57" spans="1:9" x14ac:dyDescent="0.25">
      <c r="A57" t="s">
        <v>407</v>
      </c>
      <c r="B57" t="s">
        <v>3200</v>
      </c>
      <c r="C57" t="s">
        <v>4</v>
      </c>
      <c r="D57" s="3" t="s">
        <v>2325</v>
      </c>
      <c r="E57" s="5">
        <v>1241</v>
      </c>
      <c r="F57">
        <v>1951</v>
      </c>
      <c r="G57">
        <f t="shared" si="0"/>
        <v>33</v>
      </c>
      <c r="H57">
        <v>-17252</v>
      </c>
      <c r="I57">
        <v>6710463</v>
      </c>
    </row>
    <row r="58" spans="1:9" x14ac:dyDescent="0.25">
      <c r="A58" t="s">
        <v>407</v>
      </c>
      <c r="B58" t="s">
        <v>3208</v>
      </c>
      <c r="C58" t="s">
        <v>4</v>
      </c>
      <c r="D58" s="3" t="s">
        <v>2325</v>
      </c>
      <c r="E58" s="5">
        <v>1241</v>
      </c>
      <c r="F58">
        <v>1951</v>
      </c>
      <c r="G58">
        <f t="shared" si="0"/>
        <v>33</v>
      </c>
      <c r="H58">
        <v>-17252</v>
      </c>
      <c r="I58">
        <v>6710463</v>
      </c>
    </row>
    <row r="59" spans="1:9" x14ac:dyDescent="0.25">
      <c r="A59" t="s">
        <v>407</v>
      </c>
      <c r="B59" t="s">
        <v>3363</v>
      </c>
      <c r="C59" t="s">
        <v>4</v>
      </c>
      <c r="D59" s="3" t="s">
        <v>2325</v>
      </c>
      <c r="E59" s="5">
        <v>1256</v>
      </c>
      <c r="F59">
        <v>1957</v>
      </c>
      <c r="G59">
        <f t="shared" si="0"/>
        <v>33</v>
      </c>
      <c r="H59">
        <v>-34464</v>
      </c>
      <c r="I59">
        <v>6748981</v>
      </c>
    </row>
    <row r="60" spans="1:9" x14ac:dyDescent="0.25">
      <c r="A60" t="s">
        <v>407</v>
      </c>
      <c r="B60" t="s">
        <v>3665</v>
      </c>
      <c r="C60" t="s">
        <v>4</v>
      </c>
      <c r="D60" s="3" t="s">
        <v>3400</v>
      </c>
      <c r="E60" s="5">
        <v>1441</v>
      </c>
      <c r="F60">
        <v>1958</v>
      </c>
      <c r="G60">
        <f t="shared" si="0"/>
        <v>33</v>
      </c>
      <c r="H60">
        <v>-954</v>
      </c>
      <c r="I60">
        <v>6920465</v>
      </c>
    </row>
    <row r="61" spans="1:9" x14ac:dyDescent="0.25">
      <c r="A61" t="s">
        <v>407</v>
      </c>
      <c r="B61" t="s">
        <v>3325</v>
      </c>
      <c r="C61" t="s">
        <v>4</v>
      </c>
      <c r="D61" s="3" t="s">
        <v>2325</v>
      </c>
      <c r="E61" s="5">
        <v>1251</v>
      </c>
      <c r="F61">
        <v>1958</v>
      </c>
      <c r="G61">
        <f t="shared" si="0"/>
        <v>33</v>
      </c>
      <c r="H61">
        <v>-8108</v>
      </c>
      <c r="I61">
        <v>6740169</v>
      </c>
    </row>
    <row r="62" spans="1:9" x14ac:dyDescent="0.25">
      <c r="A62" t="s">
        <v>407</v>
      </c>
      <c r="B62" t="s">
        <v>2272</v>
      </c>
      <c r="C62" t="s">
        <v>4</v>
      </c>
      <c r="D62" t="s">
        <v>1939</v>
      </c>
      <c r="E62" s="5">
        <v>1154</v>
      </c>
      <c r="F62">
        <v>1963</v>
      </c>
      <c r="G62">
        <f t="shared" si="0"/>
        <v>33</v>
      </c>
      <c r="H62">
        <v>-20038</v>
      </c>
      <c r="I62">
        <v>6638329</v>
      </c>
    </row>
    <row r="63" spans="1:9" x14ac:dyDescent="0.25">
      <c r="A63" t="s">
        <v>407</v>
      </c>
      <c r="B63" t="s">
        <v>3877</v>
      </c>
      <c r="C63" t="s">
        <v>4</v>
      </c>
      <c r="D63" t="s">
        <v>3777</v>
      </c>
      <c r="E63" s="5">
        <v>1502</v>
      </c>
      <c r="F63">
        <v>1965</v>
      </c>
      <c r="G63">
        <f t="shared" si="0"/>
        <v>33</v>
      </c>
      <c r="H63">
        <v>112123</v>
      </c>
      <c r="I63">
        <v>6979736</v>
      </c>
    </row>
    <row r="64" spans="1:9" x14ac:dyDescent="0.25">
      <c r="A64" t="s">
        <v>407</v>
      </c>
      <c r="B64" t="s">
        <v>2409</v>
      </c>
      <c r="C64" t="s">
        <v>4</v>
      </c>
      <c r="D64" s="3" t="s">
        <v>2325</v>
      </c>
      <c r="E64" s="5">
        <v>1201</v>
      </c>
      <c r="F64">
        <v>1967</v>
      </c>
      <c r="G64">
        <f t="shared" si="0"/>
        <v>33</v>
      </c>
      <c r="H64">
        <v>-31618</v>
      </c>
      <c r="I64">
        <v>6734365</v>
      </c>
    </row>
    <row r="65" spans="1:9" x14ac:dyDescent="0.25">
      <c r="A65" t="s">
        <v>407</v>
      </c>
      <c r="B65" t="s">
        <v>3334</v>
      </c>
      <c r="C65" t="s">
        <v>4</v>
      </c>
      <c r="D65" s="3" t="s">
        <v>2325</v>
      </c>
      <c r="E65" s="5">
        <v>1251</v>
      </c>
      <c r="F65">
        <v>1968</v>
      </c>
      <c r="G65">
        <f t="shared" si="0"/>
        <v>33</v>
      </c>
      <c r="H65">
        <v>-8291</v>
      </c>
      <c r="I65">
        <v>6740727</v>
      </c>
    </row>
    <row r="66" spans="1:9" x14ac:dyDescent="0.25">
      <c r="A66" t="s">
        <v>407</v>
      </c>
      <c r="B66" t="s">
        <v>4747</v>
      </c>
      <c r="C66" t="s">
        <v>4</v>
      </c>
      <c r="D66" t="s">
        <v>3777</v>
      </c>
      <c r="E66" s="5">
        <v>1560</v>
      </c>
      <c r="F66">
        <v>1971</v>
      </c>
      <c r="G66">
        <f t="shared" si="0"/>
        <v>33</v>
      </c>
      <c r="H66">
        <v>145800</v>
      </c>
      <c r="I66">
        <v>7013267</v>
      </c>
    </row>
    <row r="67" spans="1:9" x14ac:dyDescent="0.25">
      <c r="A67" t="s">
        <v>407</v>
      </c>
      <c r="B67" t="s">
        <v>2890</v>
      </c>
      <c r="C67" t="s">
        <v>4</v>
      </c>
      <c r="D67" s="3" t="s">
        <v>2325</v>
      </c>
      <c r="E67" s="5">
        <v>1227</v>
      </c>
      <c r="F67">
        <v>1973</v>
      </c>
      <c r="G67">
        <f t="shared" si="0"/>
        <v>33</v>
      </c>
      <c r="H67">
        <v>23913</v>
      </c>
      <c r="I67">
        <v>6713106</v>
      </c>
    </row>
    <row r="68" spans="1:9" x14ac:dyDescent="0.25">
      <c r="A68" t="s">
        <v>407</v>
      </c>
      <c r="B68" t="s">
        <v>3723</v>
      </c>
      <c r="C68" t="s">
        <v>4</v>
      </c>
      <c r="D68" s="3" t="s">
        <v>3400</v>
      </c>
      <c r="E68" s="5">
        <v>1445</v>
      </c>
      <c r="F68">
        <v>1973</v>
      </c>
      <c r="G68">
        <f t="shared" si="0"/>
        <v>33</v>
      </c>
      <c r="H68">
        <v>33850</v>
      </c>
      <c r="I68">
        <v>6875340</v>
      </c>
    </row>
    <row r="69" spans="1:9" x14ac:dyDescent="0.25">
      <c r="A69" t="s">
        <v>407</v>
      </c>
      <c r="B69" t="s">
        <v>3443</v>
      </c>
      <c r="C69" t="s">
        <v>4</v>
      </c>
      <c r="D69" s="3" t="s">
        <v>3400</v>
      </c>
      <c r="E69" s="5">
        <v>1411</v>
      </c>
      <c r="F69">
        <v>1974</v>
      </c>
      <c r="G69">
        <f t="shared" si="0"/>
        <v>33</v>
      </c>
      <c r="H69">
        <v>-33361</v>
      </c>
      <c r="I69">
        <v>6799493</v>
      </c>
    </row>
    <row r="70" spans="1:9" x14ac:dyDescent="0.25">
      <c r="A70" t="s">
        <v>407</v>
      </c>
      <c r="B70" t="s">
        <v>3520</v>
      </c>
      <c r="C70" t="s">
        <v>4</v>
      </c>
      <c r="D70" s="3" t="s">
        <v>3400</v>
      </c>
      <c r="E70" s="5">
        <v>1416</v>
      </c>
      <c r="F70">
        <v>1975</v>
      </c>
      <c r="G70">
        <f t="shared" si="0"/>
        <v>33</v>
      </c>
      <c r="H70">
        <v>11816</v>
      </c>
      <c r="I70">
        <v>6812051</v>
      </c>
    </row>
    <row r="71" spans="1:9" x14ac:dyDescent="0.25">
      <c r="A71" t="s">
        <v>407</v>
      </c>
      <c r="B71" t="s">
        <v>3416</v>
      </c>
      <c r="C71" t="s">
        <v>4</v>
      </c>
      <c r="D71" s="3" t="s">
        <v>3400</v>
      </c>
      <c r="E71" s="5">
        <v>1401</v>
      </c>
      <c r="F71">
        <v>1975</v>
      </c>
      <c r="G71">
        <f t="shared" si="0"/>
        <v>33</v>
      </c>
      <c r="H71">
        <v>-24064</v>
      </c>
      <c r="I71">
        <v>6857535</v>
      </c>
    </row>
    <row r="72" spans="1:9" x14ac:dyDescent="0.25">
      <c r="A72" t="s">
        <v>407</v>
      </c>
      <c r="B72" t="s">
        <v>3885</v>
      </c>
      <c r="C72" t="s">
        <v>4</v>
      </c>
      <c r="D72" t="s">
        <v>3777</v>
      </c>
      <c r="E72" s="5">
        <v>1502</v>
      </c>
      <c r="F72">
        <v>1977</v>
      </c>
      <c r="G72">
        <f t="shared" si="0"/>
        <v>33</v>
      </c>
      <c r="H72">
        <v>112123</v>
      </c>
      <c r="I72">
        <v>6979736</v>
      </c>
    </row>
    <row r="73" spans="1:9" x14ac:dyDescent="0.25">
      <c r="A73" t="s">
        <v>407</v>
      </c>
      <c r="B73" t="s">
        <v>2215</v>
      </c>
      <c r="C73" t="s">
        <v>4</v>
      </c>
      <c r="D73" t="s">
        <v>1939</v>
      </c>
      <c r="E73" s="5">
        <v>1149</v>
      </c>
      <c r="F73">
        <v>1981</v>
      </c>
      <c r="G73">
        <f t="shared" si="0"/>
        <v>33</v>
      </c>
      <c r="H73">
        <v>-61216</v>
      </c>
      <c r="I73">
        <v>6610884</v>
      </c>
    </row>
    <row r="74" spans="1:9" x14ac:dyDescent="0.25">
      <c r="A74" t="s">
        <v>407</v>
      </c>
      <c r="B74" t="s">
        <v>2222</v>
      </c>
      <c r="C74" t="s">
        <v>4</v>
      </c>
      <c r="D74" t="s">
        <v>1939</v>
      </c>
      <c r="E74" s="5">
        <v>1149</v>
      </c>
      <c r="F74">
        <v>1982</v>
      </c>
      <c r="G74">
        <f t="shared" si="0"/>
        <v>33</v>
      </c>
      <c r="H74">
        <v>-61216</v>
      </c>
      <c r="I74">
        <v>6610884</v>
      </c>
    </row>
    <row r="75" spans="1:9" x14ac:dyDescent="0.25">
      <c r="A75" t="s">
        <v>407</v>
      </c>
      <c r="B75" t="s">
        <v>4269</v>
      </c>
      <c r="C75" t="s">
        <v>4</v>
      </c>
      <c r="D75" t="s">
        <v>3777</v>
      </c>
      <c r="E75" s="5">
        <v>1523</v>
      </c>
      <c r="F75">
        <v>1987</v>
      </c>
      <c r="G75">
        <f t="shared" si="0"/>
        <v>33</v>
      </c>
      <c r="H75">
        <v>78895</v>
      </c>
      <c r="I75">
        <v>6954124</v>
      </c>
    </row>
    <row r="76" spans="1:9" x14ac:dyDescent="0.25">
      <c r="A76" t="s">
        <v>407</v>
      </c>
      <c r="B76" t="s">
        <v>2418</v>
      </c>
      <c r="C76" t="s">
        <v>4</v>
      </c>
      <c r="D76" s="3" t="s">
        <v>2325</v>
      </c>
      <c r="E76" s="5">
        <v>1201</v>
      </c>
      <c r="F76">
        <v>1988</v>
      </c>
      <c r="G76">
        <f t="shared" si="0"/>
        <v>33</v>
      </c>
      <c r="H76">
        <v>-31632</v>
      </c>
      <c r="I76">
        <v>6734423</v>
      </c>
    </row>
    <row r="77" spans="1:9" x14ac:dyDescent="0.25">
      <c r="A77" t="s">
        <v>407</v>
      </c>
      <c r="B77" t="s">
        <v>3730</v>
      </c>
      <c r="C77" t="s">
        <v>4</v>
      </c>
      <c r="D77" s="3" t="s">
        <v>3400</v>
      </c>
      <c r="E77" s="5">
        <v>1445</v>
      </c>
      <c r="F77">
        <v>1988</v>
      </c>
      <c r="G77">
        <f t="shared" si="0"/>
        <v>33</v>
      </c>
      <c r="H77">
        <v>33850</v>
      </c>
      <c r="I77">
        <v>6875340</v>
      </c>
    </row>
    <row r="78" spans="1:9" x14ac:dyDescent="0.25">
      <c r="A78" t="s">
        <v>407</v>
      </c>
      <c r="B78" t="s">
        <v>2470</v>
      </c>
      <c r="C78" t="s">
        <v>4</v>
      </c>
      <c r="D78" s="3" t="s">
        <v>2325</v>
      </c>
      <c r="E78" s="5">
        <v>1201</v>
      </c>
      <c r="F78">
        <v>1989</v>
      </c>
      <c r="G78">
        <f t="shared" si="0"/>
        <v>33</v>
      </c>
      <c r="H78">
        <v>-32631</v>
      </c>
      <c r="I78">
        <v>6738922</v>
      </c>
    </row>
    <row r="79" spans="1:9" x14ac:dyDescent="0.25">
      <c r="A79" t="s">
        <v>407</v>
      </c>
      <c r="B79" t="s">
        <v>3319</v>
      </c>
      <c r="C79" t="s">
        <v>4</v>
      </c>
      <c r="D79" s="3" t="s">
        <v>2325</v>
      </c>
      <c r="E79" s="5">
        <v>1243</v>
      </c>
      <c r="F79">
        <v>1991</v>
      </c>
      <c r="G79">
        <f t="shared" si="0"/>
        <v>33</v>
      </c>
      <c r="H79">
        <v>-30637</v>
      </c>
      <c r="I79">
        <v>6715784</v>
      </c>
    </row>
    <row r="80" spans="1:9" x14ac:dyDescent="0.25">
      <c r="A80" t="s">
        <v>407</v>
      </c>
      <c r="B80" t="s">
        <v>2464</v>
      </c>
      <c r="C80" t="s">
        <v>4</v>
      </c>
      <c r="D80" s="3" t="s">
        <v>2325</v>
      </c>
      <c r="E80" s="5">
        <v>1201</v>
      </c>
      <c r="F80">
        <v>1991</v>
      </c>
      <c r="G80">
        <f t="shared" si="0"/>
        <v>33</v>
      </c>
      <c r="H80">
        <v>-33265</v>
      </c>
      <c r="I80">
        <v>6720057</v>
      </c>
    </row>
    <row r="81" spans="1:9" x14ac:dyDescent="0.25">
      <c r="A81" t="s">
        <v>407</v>
      </c>
      <c r="B81" t="s">
        <v>2477</v>
      </c>
      <c r="C81" t="s">
        <v>4</v>
      </c>
      <c r="D81" s="3" t="s">
        <v>2325</v>
      </c>
      <c r="E81" s="5">
        <v>1201</v>
      </c>
      <c r="F81">
        <v>1991</v>
      </c>
      <c r="G81">
        <f t="shared" si="0"/>
        <v>33</v>
      </c>
      <c r="H81">
        <v>-32527</v>
      </c>
      <c r="I81">
        <v>6739121</v>
      </c>
    </row>
    <row r="82" spans="1:9" x14ac:dyDescent="0.25">
      <c r="A82" t="s">
        <v>407</v>
      </c>
      <c r="B82" t="s">
        <v>2489</v>
      </c>
      <c r="C82" t="s">
        <v>4</v>
      </c>
      <c r="D82" s="3" t="s">
        <v>2325</v>
      </c>
      <c r="E82" s="5">
        <v>1201</v>
      </c>
      <c r="F82">
        <v>1991</v>
      </c>
      <c r="G82">
        <f t="shared" ref="G82:G145" si="1">G81</f>
        <v>33</v>
      </c>
      <c r="H82">
        <v>-32790</v>
      </c>
      <c r="I82">
        <v>6747205</v>
      </c>
    </row>
    <row r="83" spans="1:9" x14ac:dyDescent="0.25">
      <c r="A83" t="s">
        <v>407</v>
      </c>
      <c r="B83" t="s">
        <v>2447</v>
      </c>
      <c r="C83" t="s">
        <v>4</v>
      </c>
      <c r="D83" s="3" t="s">
        <v>2325</v>
      </c>
      <c r="E83" s="5">
        <v>1201</v>
      </c>
      <c r="F83">
        <v>1994</v>
      </c>
      <c r="G83">
        <f t="shared" si="1"/>
        <v>33</v>
      </c>
      <c r="H83">
        <v>-30163</v>
      </c>
      <c r="I83">
        <v>6742939</v>
      </c>
    </row>
    <row r="84" spans="1:9" x14ac:dyDescent="0.25">
      <c r="A84" t="s">
        <v>407</v>
      </c>
      <c r="B84" t="s">
        <v>4282</v>
      </c>
      <c r="C84" t="s">
        <v>4</v>
      </c>
      <c r="D84" t="s">
        <v>3777</v>
      </c>
      <c r="E84" s="5">
        <v>1524</v>
      </c>
      <c r="F84">
        <v>1995</v>
      </c>
      <c r="G84">
        <f t="shared" si="1"/>
        <v>33</v>
      </c>
      <c r="H84">
        <v>104654</v>
      </c>
      <c r="I84">
        <v>6929768</v>
      </c>
    </row>
    <row r="85" spans="1:9" x14ac:dyDescent="0.25">
      <c r="A85" t="s">
        <v>407</v>
      </c>
      <c r="B85" t="s">
        <v>2201</v>
      </c>
      <c r="C85" t="s">
        <v>4</v>
      </c>
      <c r="D85" t="s">
        <v>1939</v>
      </c>
      <c r="E85" s="5">
        <v>1149</v>
      </c>
      <c r="F85">
        <v>1996</v>
      </c>
      <c r="G85">
        <f t="shared" si="1"/>
        <v>33</v>
      </c>
      <c r="H85">
        <v>-57719</v>
      </c>
      <c r="I85">
        <v>6607250</v>
      </c>
    </row>
    <row r="86" spans="1:9" x14ac:dyDescent="0.25">
      <c r="A86" t="s">
        <v>407</v>
      </c>
      <c r="B86" t="s">
        <v>3676</v>
      </c>
      <c r="C86" t="s">
        <v>4</v>
      </c>
      <c r="D86" s="3" t="s">
        <v>3400</v>
      </c>
      <c r="E86" s="5">
        <v>1441</v>
      </c>
      <c r="F86">
        <v>1998</v>
      </c>
      <c r="G86">
        <f t="shared" si="1"/>
        <v>33</v>
      </c>
      <c r="H86">
        <v>-954</v>
      </c>
      <c r="I86">
        <v>6920465</v>
      </c>
    </row>
    <row r="87" spans="1:9" x14ac:dyDescent="0.25">
      <c r="A87" t="s">
        <v>407</v>
      </c>
      <c r="B87" t="s">
        <v>3736</v>
      </c>
      <c r="C87" t="s">
        <v>4</v>
      </c>
      <c r="D87" s="3" t="s">
        <v>3400</v>
      </c>
      <c r="E87" s="5">
        <v>1445</v>
      </c>
      <c r="F87">
        <v>1998</v>
      </c>
      <c r="G87">
        <f t="shared" si="1"/>
        <v>33</v>
      </c>
      <c r="H87">
        <v>33850</v>
      </c>
      <c r="I87">
        <v>6875340</v>
      </c>
    </row>
    <row r="88" spans="1:9" x14ac:dyDescent="0.25">
      <c r="A88" t="s">
        <v>407</v>
      </c>
      <c r="B88" t="s">
        <v>2185</v>
      </c>
      <c r="C88" t="s">
        <v>4</v>
      </c>
      <c r="D88" t="s">
        <v>1939</v>
      </c>
      <c r="E88" s="5">
        <v>1149</v>
      </c>
      <c r="F88">
        <v>1998</v>
      </c>
      <c r="G88">
        <f t="shared" si="1"/>
        <v>33</v>
      </c>
      <c r="H88">
        <v>-50612</v>
      </c>
      <c r="I88">
        <v>6608462</v>
      </c>
    </row>
    <row r="89" spans="1:9" x14ac:dyDescent="0.25">
      <c r="A89" t="s">
        <v>407</v>
      </c>
      <c r="B89" t="s">
        <v>2194</v>
      </c>
      <c r="C89" t="s">
        <v>4</v>
      </c>
      <c r="D89" t="s">
        <v>1939</v>
      </c>
      <c r="E89" s="5">
        <v>1149</v>
      </c>
      <c r="F89">
        <v>1998</v>
      </c>
      <c r="G89">
        <f t="shared" si="1"/>
        <v>33</v>
      </c>
      <c r="H89">
        <v>-52718</v>
      </c>
      <c r="I89">
        <v>6611878</v>
      </c>
    </row>
    <row r="90" spans="1:9" x14ac:dyDescent="0.25">
      <c r="A90" t="s">
        <v>407</v>
      </c>
      <c r="B90" t="s">
        <v>2426</v>
      </c>
      <c r="C90" t="s">
        <v>4</v>
      </c>
      <c r="D90" s="3" t="s">
        <v>2325</v>
      </c>
      <c r="E90" s="5">
        <v>1201</v>
      </c>
      <c r="F90">
        <v>1999</v>
      </c>
      <c r="G90">
        <f t="shared" si="1"/>
        <v>33</v>
      </c>
      <c r="H90">
        <v>-31632</v>
      </c>
      <c r="I90">
        <v>6734423</v>
      </c>
    </row>
    <row r="91" spans="1:9" x14ac:dyDescent="0.25">
      <c r="A91" t="s">
        <v>407</v>
      </c>
      <c r="B91" t="s">
        <v>3893</v>
      </c>
      <c r="C91" t="s">
        <v>4</v>
      </c>
      <c r="D91" t="s">
        <v>3777</v>
      </c>
      <c r="E91" s="5">
        <v>1502</v>
      </c>
      <c r="F91">
        <v>2002</v>
      </c>
      <c r="G91">
        <f t="shared" si="1"/>
        <v>33</v>
      </c>
      <c r="H91">
        <v>112123</v>
      </c>
      <c r="I91">
        <v>6979736</v>
      </c>
    </row>
    <row r="92" spans="1:9" x14ac:dyDescent="0.25">
      <c r="A92" t="s">
        <v>407</v>
      </c>
      <c r="B92" t="s">
        <v>4706</v>
      </c>
      <c r="C92" t="s">
        <v>4</v>
      </c>
      <c r="D92" t="s">
        <v>3777</v>
      </c>
      <c r="E92" s="5">
        <v>1548</v>
      </c>
      <c r="F92">
        <v>2002</v>
      </c>
      <c r="G92">
        <f t="shared" si="1"/>
        <v>33</v>
      </c>
      <c r="H92">
        <v>97515</v>
      </c>
      <c r="I92">
        <v>7011593</v>
      </c>
    </row>
    <row r="93" spans="1:9" x14ac:dyDescent="0.25">
      <c r="A93" t="s">
        <v>407</v>
      </c>
      <c r="B93">
        <v>224210</v>
      </c>
      <c r="C93" t="s">
        <v>4</v>
      </c>
      <c r="D93" t="s">
        <v>48</v>
      </c>
      <c r="E93" s="5">
        <v>301</v>
      </c>
      <c r="G93">
        <f t="shared" si="1"/>
        <v>33</v>
      </c>
      <c r="H93">
        <v>261317</v>
      </c>
      <c r="I93">
        <v>6656077</v>
      </c>
    </row>
    <row r="94" spans="1:9" x14ac:dyDescent="0.25">
      <c r="A94" t="s">
        <v>407</v>
      </c>
      <c r="B94">
        <v>224219</v>
      </c>
      <c r="C94" t="s">
        <v>4</v>
      </c>
      <c r="D94" t="s">
        <v>2325</v>
      </c>
      <c r="E94" s="5">
        <v>1201</v>
      </c>
      <c r="G94">
        <f t="shared" si="1"/>
        <v>33</v>
      </c>
      <c r="H94">
        <v>-31527</v>
      </c>
      <c r="I94">
        <v>6734413</v>
      </c>
    </row>
    <row r="95" spans="1:9" x14ac:dyDescent="0.25">
      <c r="A95" t="s">
        <v>407</v>
      </c>
      <c r="B95">
        <v>224222</v>
      </c>
      <c r="C95" t="s">
        <v>4</v>
      </c>
      <c r="D95" t="s">
        <v>2325</v>
      </c>
      <c r="E95" s="5">
        <v>1201</v>
      </c>
      <c r="G95">
        <f t="shared" si="1"/>
        <v>33</v>
      </c>
      <c r="H95">
        <v>-31834</v>
      </c>
      <c r="I95">
        <v>6734634</v>
      </c>
    </row>
    <row r="96" spans="1:9" x14ac:dyDescent="0.25">
      <c r="A96" t="s">
        <v>407</v>
      </c>
      <c r="B96">
        <v>224216</v>
      </c>
      <c r="C96" t="s">
        <v>4</v>
      </c>
      <c r="D96" t="s">
        <v>535</v>
      </c>
      <c r="E96" s="5">
        <v>403</v>
      </c>
      <c r="G96">
        <f t="shared" si="1"/>
        <v>33</v>
      </c>
    </row>
    <row r="97" spans="1:9" x14ac:dyDescent="0.25">
      <c r="A97" t="s">
        <v>44</v>
      </c>
      <c r="B97" t="s">
        <v>1558</v>
      </c>
      <c r="C97" t="s">
        <v>4</v>
      </c>
      <c r="D97" t="s">
        <v>1521</v>
      </c>
      <c r="E97" s="5">
        <v>906</v>
      </c>
      <c r="F97">
        <v>1986</v>
      </c>
      <c r="G97">
        <f t="shared" si="1"/>
        <v>33</v>
      </c>
      <c r="H97">
        <v>135846</v>
      </c>
      <c r="I97">
        <v>6496446</v>
      </c>
    </row>
    <row r="98" spans="1:9" x14ac:dyDescent="0.25">
      <c r="A98" t="s">
        <v>44</v>
      </c>
      <c r="B98" t="s">
        <v>331</v>
      </c>
      <c r="C98" t="s">
        <v>4</v>
      </c>
      <c r="D98" s="3" t="s">
        <v>48</v>
      </c>
      <c r="E98" s="5">
        <v>301</v>
      </c>
      <c r="F98">
        <v>1988</v>
      </c>
      <c r="G98">
        <f t="shared" si="1"/>
        <v>33</v>
      </c>
      <c r="H98">
        <v>256096</v>
      </c>
      <c r="I98">
        <v>6656327</v>
      </c>
    </row>
    <row r="99" spans="1:9" x14ac:dyDescent="0.25">
      <c r="A99" t="s">
        <v>44</v>
      </c>
      <c r="B99" t="s">
        <v>45</v>
      </c>
      <c r="C99" t="s">
        <v>4</v>
      </c>
      <c r="D99" s="3" t="s">
        <v>48</v>
      </c>
      <c r="E99" s="5">
        <v>214</v>
      </c>
      <c r="F99">
        <v>2007</v>
      </c>
      <c r="G99">
        <f t="shared" si="1"/>
        <v>33</v>
      </c>
      <c r="H99">
        <v>260127</v>
      </c>
      <c r="I99">
        <v>6631848</v>
      </c>
    </row>
    <row r="100" spans="1:9" x14ac:dyDescent="0.25">
      <c r="A100" t="s">
        <v>44</v>
      </c>
      <c r="B100" t="s">
        <v>132</v>
      </c>
      <c r="C100" t="s">
        <v>4</v>
      </c>
      <c r="D100" s="3" t="s">
        <v>48</v>
      </c>
      <c r="E100" s="5">
        <v>220</v>
      </c>
      <c r="F100">
        <v>2010</v>
      </c>
      <c r="G100">
        <f t="shared" si="1"/>
        <v>33</v>
      </c>
      <c r="H100">
        <v>244534</v>
      </c>
      <c r="I100">
        <v>6644261</v>
      </c>
    </row>
    <row r="101" spans="1:9" x14ac:dyDescent="0.25">
      <c r="A101" t="s">
        <v>44</v>
      </c>
      <c r="B101" t="s">
        <v>2974</v>
      </c>
      <c r="C101" t="s">
        <v>4</v>
      </c>
      <c r="D101" s="3" t="s">
        <v>2325</v>
      </c>
      <c r="E101" s="5">
        <v>1233</v>
      </c>
      <c r="F101">
        <v>2018</v>
      </c>
      <c r="G101">
        <f t="shared" si="1"/>
        <v>33</v>
      </c>
      <c r="H101">
        <v>90023</v>
      </c>
      <c r="I101">
        <v>6741931</v>
      </c>
    </row>
    <row r="102" spans="1:9" x14ac:dyDescent="0.25">
      <c r="A102" t="s">
        <v>44</v>
      </c>
      <c r="B102" t="s">
        <v>1411</v>
      </c>
      <c r="C102" t="s">
        <v>4</v>
      </c>
      <c r="D102" s="3" t="s">
        <v>1208</v>
      </c>
      <c r="E102" s="5">
        <v>833</v>
      </c>
      <c r="F102">
        <v>2009</v>
      </c>
      <c r="G102">
        <f t="shared" si="1"/>
        <v>33</v>
      </c>
      <c r="H102">
        <v>108199</v>
      </c>
      <c r="I102">
        <v>6613031</v>
      </c>
    </row>
    <row r="103" spans="1:9" x14ac:dyDescent="0.25">
      <c r="A103" t="s">
        <v>2827</v>
      </c>
      <c r="B103" t="s">
        <v>2828</v>
      </c>
      <c r="C103" t="s">
        <v>4</v>
      </c>
      <c r="D103" s="3" t="s">
        <v>2325</v>
      </c>
      <c r="E103" s="5">
        <v>1223</v>
      </c>
      <c r="F103">
        <v>2019</v>
      </c>
      <c r="G103">
        <f t="shared" si="1"/>
        <v>33</v>
      </c>
      <c r="H103">
        <v>-22256</v>
      </c>
      <c r="I103">
        <v>6682983</v>
      </c>
    </row>
    <row r="104" spans="1:9" x14ac:dyDescent="0.25">
      <c r="A104" t="s">
        <v>3970</v>
      </c>
      <c r="B104" t="s">
        <v>4517</v>
      </c>
      <c r="C104" t="s">
        <v>4</v>
      </c>
      <c r="D104" t="s">
        <v>3777</v>
      </c>
      <c r="E104" s="5">
        <v>1543</v>
      </c>
      <c r="F104">
        <v>1996</v>
      </c>
      <c r="G104">
        <f t="shared" si="1"/>
        <v>33</v>
      </c>
      <c r="H104">
        <v>144304</v>
      </c>
      <c r="I104">
        <v>6977695</v>
      </c>
    </row>
    <row r="105" spans="1:9" x14ac:dyDescent="0.25">
      <c r="A105" t="s">
        <v>3970</v>
      </c>
      <c r="B105" t="s">
        <v>4063</v>
      </c>
      <c r="C105" t="s">
        <v>4</v>
      </c>
      <c r="D105" t="s">
        <v>3777</v>
      </c>
      <c r="E105" s="5">
        <v>1502</v>
      </c>
      <c r="F105">
        <v>2011</v>
      </c>
      <c r="G105">
        <f t="shared" si="1"/>
        <v>33</v>
      </c>
      <c r="H105">
        <v>122007</v>
      </c>
      <c r="I105">
        <v>6985746</v>
      </c>
    </row>
    <row r="106" spans="1:9" x14ac:dyDescent="0.25">
      <c r="A106" t="s">
        <v>3970</v>
      </c>
      <c r="B106" t="s">
        <v>4292</v>
      </c>
      <c r="C106" t="s">
        <v>4</v>
      </c>
      <c r="D106" t="s">
        <v>3777</v>
      </c>
      <c r="E106" s="5">
        <v>1524</v>
      </c>
      <c r="F106">
        <v>2017</v>
      </c>
      <c r="G106">
        <f t="shared" si="1"/>
        <v>33</v>
      </c>
      <c r="H106">
        <v>92148</v>
      </c>
      <c r="I106">
        <v>6923448</v>
      </c>
    </row>
    <row r="107" spans="1:9" x14ac:dyDescent="0.25">
      <c r="A107" t="s">
        <v>3970</v>
      </c>
      <c r="B107" t="s">
        <v>4298</v>
      </c>
      <c r="C107" t="s">
        <v>4</v>
      </c>
      <c r="D107" t="s">
        <v>3777</v>
      </c>
      <c r="E107" s="5">
        <v>1524</v>
      </c>
      <c r="F107">
        <v>2017</v>
      </c>
      <c r="G107">
        <f t="shared" si="1"/>
        <v>33</v>
      </c>
      <c r="H107">
        <v>97674</v>
      </c>
      <c r="I107">
        <v>6925934</v>
      </c>
    </row>
    <row r="108" spans="1:9" x14ac:dyDescent="0.25">
      <c r="A108" t="s">
        <v>3970</v>
      </c>
      <c r="B108" t="s">
        <v>4304</v>
      </c>
      <c r="C108" t="s">
        <v>4</v>
      </c>
      <c r="D108" t="s">
        <v>3777</v>
      </c>
      <c r="E108" s="5">
        <v>1524</v>
      </c>
      <c r="F108">
        <v>2017</v>
      </c>
      <c r="G108">
        <f t="shared" si="1"/>
        <v>33</v>
      </c>
      <c r="H108">
        <v>97887</v>
      </c>
      <c r="I108">
        <v>6925666</v>
      </c>
    </row>
    <row r="109" spans="1:9" x14ac:dyDescent="0.25">
      <c r="A109" t="s">
        <v>3970</v>
      </c>
      <c r="B109" t="s">
        <v>4352</v>
      </c>
      <c r="C109" t="s">
        <v>4</v>
      </c>
      <c r="D109" t="s">
        <v>3777</v>
      </c>
      <c r="E109" s="5">
        <v>1524</v>
      </c>
      <c r="F109">
        <v>2017</v>
      </c>
      <c r="G109">
        <f t="shared" si="1"/>
        <v>33</v>
      </c>
      <c r="H109">
        <v>98709</v>
      </c>
      <c r="I109">
        <v>6925066</v>
      </c>
    </row>
    <row r="110" spans="1:9" x14ac:dyDescent="0.25">
      <c r="A110" t="s">
        <v>3970</v>
      </c>
      <c r="B110" t="s">
        <v>4357</v>
      </c>
      <c r="C110" t="s">
        <v>4</v>
      </c>
      <c r="D110" t="s">
        <v>3777</v>
      </c>
      <c r="E110" s="5">
        <v>1524</v>
      </c>
      <c r="F110">
        <v>2017</v>
      </c>
      <c r="G110">
        <f t="shared" si="1"/>
        <v>33</v>
      </c>
      <c r="H110">
        <v>98412</v>
      </c>
      <c r="I110">
        <v>6925292</v>
      </c>
    </row>
    <row r="111" spans="1:9" x14ac:dyDescent="0.25">
      <c r="A111" t="s">
        <v>3970</v>
      </c>
      <c r="B111" t="s">
        <v>4362</v>
      </c>
      <c r="C111" t="s">
        <v>4</v>
      </c>
      <c r="D111" t="s">
        <v>3777</v>
      </c>
      <c r="E111" s="5">
        <v>1524</v>
      </c>
      <c r="F111">
        <v>2017</v>
      </c>
      <c r="G111">
        <f t="shared" si="1"/>
        <v>33</v>
      </c>
      <c r="H111">
        <v>98053</v>
      </c>
      <c r="I111">
        <v>6925379</v>
      </c>
    </row>
    <row r="112" spans="1:9" x14ac:dyDescent="0.25">
      <c r="A112" t="s">
        <v>3970</v>
      </c>
      <c r="B112" t="s">
        <v>4577</v>
      </c>
      <c r="C112" t="s">
        <v>4</v>
      </c>
      <c r="D112" t="s">
        <v>3777</v>
      </c>
      <c r="E112" s="5">
        <v>1543</v>
      </c>
      <c r="F112">
        <v>2001</v>
      </c>
      <c r="G112">
        <f t="shared" si="1"/>
        <v>33</v>
      </c>
      <c r="H112">
        <v>147145</v>
      </c>
      <c r="I112">
        <v>6979837</v>
      </c>
    </row>
    <row r="113" spans="1:9" x14ac:dyDescent="0.25">
      <c r="A113" t="s">
        <v>3970</v>
      </c>
      <c r="B113" t="s">
        <v>4622</v>
      </c>
      <c r="C113" t="s">
        <v>4</v>
      </c>
      <c r="D113" t="s">
        <v>3777</v>
      </c>
      <c r="E113" s="5">
        <v>1543</v>
      </c>
      <c r="F113">
        <v>2001</v>
      </c>
      <c r="G113">
        <f t="shared" si="1"/>
        <v>33</v>
      </c>
      <c r="H113">
        <v>151667</v>
      </c>
      <c r="I113">
        <v>6981638</v>
      </c>
    </row>
    <row r="114" spans="1:9" x14ac:dyDescent="0.25">
      <c r="A114" t="s">
        <v>3970</v>
      </c>
      <c r="B114" t="s">
        <v>4254</v>
      </c>
      <c r="C114" t="s">
        <v>4</v>
      </c>
      <c r="D114" t="s">
        <v>3777</v>
      </c>
      <c r="E114" s="5">
        <v>1523</v>
      </c>
      <c r="F114">
        <v>2002</v>
      </c>
      <c r="G114">
        <f t="shared" si="1"/>
        <v>33</v>
      </c>
      <c r="H114">
        <v>79563</v>
      </c>
      <c r="I114">
        <v>6951947</v>
      </c>
    </row>
    <row r="115" spans="1:9" x14ac:dyDescent="0.25">
      <c r="A115" t="s">
        <v>3970</v>
      </c>
      <c r="B115" t="s">
        <v>4673</v>
      </c>
      <c r="C115" t="s">
        <v>4</v>
      </c>
      <c r="D115" t="s">
        <v>3777</v>
      </c>
      <c r="E115" s="5">
        <v>1548</v>
      </c>
      <c r="F115">
        <v>2003</v>
      </c>
      <c r="G115">
        <f t="shared" si="1"/>
        <v>33</v>
      </c>
      <c r="H115">
        <v>102939</v>
      </c>
      <c r="I115">
        <v>7007878</v>
      </c>
    </row>
    <row r="116" spans="1:9" x14ac:dyDescent="0.25">
      <c r="A116" t="s">
        <v>3970</v>
      </c>
      <c r="B116" t="s">
        <v>4640</v>
      </c>
      <c r="C116" t="s">
        <v>4</v>
      </c>
      <c r="D116" t="s">
        <v>3777</v>
      </c>
      <c r="E116" s="5">
        <v>1545</v>
      </c>
      <c r="F116">
        <v>2003</v>
      </c>
      <c r="G116">
        <f t="shared" si="1"/>
        <v>33</v>
      </c>
      <c r="H116">
        <v>77820</v>
      </c>
      <c r="I116">
        <v>6983650</v>
      </c>
    </row>
    <row r="117" spans="1:9" x14ac:dyDescent="0.25">
      <c r="A117" t="s">
        <v>3970</v>
      </c>
      <c r="B117" t="s">
        <v>4686</v>
      </c>
      <c r="C117" t="s">
        <v>4</v>
      </c>
      <c r="D117" t="s">
        <v>3777</v>
      </c>
      <c r="E117" s="5">
        <v>1548</v>
      </c>
      <c r="F117">
        <v>2004</v>
      </c>
      <c r="G117">
        <f t="shared" si="1"/>
        <v>33</v>
      </c>
      <c r="H117">
        <v>103260</v>
      </c>
      <c r="I117">
        <v>7008856</v>
      </c>
    </row>
    <row r="118" spans="1:9" x14ac:dyDescent="0.25">
      <c r="A118" t="s">
        <v>3970</v>
      </c>
      <c r="B118" t="s">
        <v>3971</v>
      </c>
      <c r="C118" t="s">
        <v>4</v>
      </c>
      <c r="D118" t="s">
        <v>3777</v>
      </c>
      <c r="E118" s="5">
        <v>1502</v>
      </c>
      <c r="F118">
        <v>2011</v>
      </c>
      <c r="G118">
        <f t="shared" si="1"/>
        <v>33</v>
      </c>
      <c r="H118">
        <v>121715</v>
      </c>
      <c r="I118">
        <v>6985501</v>
      </c>
    </row>
    <row r="119" spans="1:9" x14ac:dyDescent="0.25">
      <c r="A119" t="s">
        <v>3970</v>
      </c>
      <c r="B119" t="s">
        <v>4058</v>
      </c>
      <c r="C119" t="s">
        <v>4</v>
      </c>
      <c r="D119" t="s">
        <v>3777</v>
      </c>
      <c r="E119" s="5">
        <v>1502</v>
      </c>
      <c r="F119">
        <v>2011</v>
      </c>
      <c r="G119">
        <f t="shared" si="1"/>
        <v>33</v>
      </c>
      <c r="H119">
        <v>122056</v>
      </c>
      <c r="I119">
        <v>6985829</v>
      </c>
    </row>
    <row r="120" spans="1:9" x14ac:dyDescent="0.25">
      <c r="A120" t="s">
        <v>440</v>
      </c>
      <c r="B120" t="s">
        <v>3617</v>
      </c>
      <c r="C120" t="s">
        <v>4</v>
      </c>
      <c r="D120" s="3" t="s">
        <v>3400</v>
      </c>
      <c r="E120" s="5">
        <v>1439</v>
      </c>
      <c r="F120">
        <v>2017</v>
      </c>
      <c r="G120">
        <f t="shared" si="1"/>
        <v>33</v>
      </c>
      <c r="H120">
        <v>-13787</v>
      </c>
      <c r="I120">
        <v>6911518</v>
      </c>
    </row>
    <row r="121" spans="1:9" x14ac:dyDescent="0.25">
      <c r="A121" t="s">
        <v>440</v>
      </c>
      <c r="B121" t="s">
        <v>1805</v>
      </c>
      <c r="C121" t="s">
        <v>4</v>
      </c>
      <c r="D121" t="s">
        <v>1676</v>
      </c>
      <c r="E121" s="5">
        <v>1001</v>
      </c>
      <c r="F121">
        <v>1910</v>
      </c>
      <c r="G121">
        <f t="shared" si="1"/>
        <v>33</v>
      </c>
      <c r="H121">
        <v>93822</v>
      </c>
      <c r="I121">
        <v>6467780</v>
      </c>
    </row>
    <row r="122" spans="1:9" x14ac:dyDescent="0.25">
      <c r="A122" t="s">
        <v>440</v>
      </c>
      <c r="B122" t="s">
        <v>2402</v>
      </c>
      <c r="C122" t="s">
        <v>4</v>
      </c>
      <c r="D122" s="3" t="s">
        <v>2325</v>
      </c>
      <c r="E122" s="5">
        <v>1201</v>
      </c>
      <c r="F122">
        <v>1950</v>
      </c>
      <c r="G122">
        <f t="shared" si="1"/>
        <v>33</v>
      </c>
      <c r="H122">
        <v>-30596</v>
      </c>
      <c r="I122">
        <v>6734925</v>
      </c>
    </row>
    <row r="123" spans="1:9" x14ac:dyDescent="0.25">
      <c r="A123" t="s">
        <v>440</v>
      </c>
      <c r="B123" t="s">
        <v>3458</v>
      </c>
      <c r="C123" t="s">
        <v>4</v>
      </c>
      <c r="D123" s="3" t="s">
        <v>3400</v>
      </c>
      <c r="E123" s="5">
        <v>1411</v>
      </c>
      <c r="F123">
        <v>1953</v>
      </c>
      <c r="G123">
        <f t="shared" si="1"/>
        <v>33</v>
      </c>
      <c r="H123">
        <v>-35928</v>
      </c>
      <c r="I123">
        <v>6801670</v>
      </c>
    </row>
    <row r="124" spans="1:9" x14ac:dyDescent="0.25">
      <c r="A124" t="s">
        <v>440</v>
      </c>
      <c r="B124" t="s">
        <v>1889</v>
      </c>
      <c r="C124" t="s">
        <v>4</v>
      </c>
      <c r="D124" t="s">
        <v>1676</v>
      </c>
      <c r="E124" s="5">
        <v>1018</v>
      </c>
      <c r="F124">
        <v>1957</v>
      </c>
      <c r="G124">
        <f t="shared" si="1"/>
        <v>33</v>
      </c>
      <c r="H124">
        <v>79135</v>
      </c>
      <c r="I124">
        <v>6461050</v>
      </c>
    </row>
    <row r="125" spans="1:9" x14ac:dyDescent="0.25">
      <c r="A125" t="s">
        <v>440</v>
      </c>
      <c r="B125" t="s">
        <v>1898</v>
      </c>
      <c r="C125" t="s">
        <v>4</v>
      </c>
      <c r="D125" t="s">
        <v>1676</v>
      </c>
      <c r="E125" s="5">
        <v>1032</v>
      </c>
      <c r="F125">
        <v>1969</v>
      </c>
      <c r="G125">
        <f t="shared" si="1"/>
        <v>33</v>
      </c>
      <c r="H125">
        <v>32031</v>
      </c>
      <c r="I125">
        <v>6463244</v>
      </c>
    </row>
    <row r="126" spans="1:9" x14ac:dyDescent="0.25">
      <c r="A126" t="s">
        <v>440</v>
      </c>
      <c r="B126" t="s">
        <v>1635</v>
      </c>
      <c r="C126" t="s">
        <v>4</v>
      </c>
      <c r="D126" t="s">
        <v>1521</v>
      </c>
      <c r="E126" s="5">
        <v>914</v>
      </c>
      <c r="F126">
        <v>1977</v>
      </c>
      <c r="G126">
        <f t="shared" si="1"/>
        <v>33</v>
      </c>
      <c r="H126">
        <v>148261</v>
      </c>
      <c r="I126">
        <v>6514203</v>
      </c>
    </row>
    <row r="127" spans="1:9" x14ac:dyDescent="0.25">
      <c r="A127" t="s">
        <v>440</v>
      </c>
      <c r="B127" s="11" t="s">
        <v>1782</v>
      </c>
      <c r="C127" t="s">
        <v>4</v>
      </c>
      <c r="D127" t="s">
        <v>1676</v>
      </c>
      <c r="E127" s="5">
        <v>1001</v>
      </c>
      <c r="F127">
        <v>1977</v>
      </c>
      <c r="G127">
        <f t="shared" si="1"/>
        <v>33</v>
      </c>
      <c r="H127" s="5">
        <v>91784.013149000006</v>
      </c>
      <c r="I127" s="5">
        <v>6465247.4901200002</v>
      </c>
    </row>
    <row r="128" spans="1:9" x14ac:dyDescent="0.25">
      <c r="A128" t="s">
        <v>440</v>
      </c>
      <c r="B128" t="s">
        <v>1786</v>
      </c>
      <c r="C128" t="s">
        <v>4</v>
      </c>
      <c r="D128" t="s">
        <v>1676</v>
      </c>
      <c r="E128" s="5">
        <v>1001</v>
      </c>
      <c r="F128">
        <v>1977</v>
      </c>
      <c r="G128">
        <f t="shared" si="1"/>
        <v>33</v>
      </c>
      <c r="H128">
        <v>91834</v>
      </c>
      <c r="I128">
        <v>6465293</v>
      </c>
    </row>
    <row r="129" spans="1:9" x14ac:dyDescent="0.25">
      <c r="A129" t="s">
        <v>440</v>
      </c>
      <c r="B129" s="11" t="s">
        <v>1554</v>
      </c>
      <c r="C129" t="s">
        <v>4</v>
      </c>
      <c r="D129" t="s">
        <v>1521</v>
      </c>
      <c r="E129" s="5">
        <v>906</v>
      </c>
      <c r="F129">
        <v>1986</v>
      </c>
      <c r="G129">
        <f t="shared" si="1"/>
        <v>33</v>
      </c>
      <c r="H129" s="5">
        <v>135987.08390100001</v>
      </c>
      <c r="I129" s="5">
        <v>6496467.9620399997</v>
      </c>
    </row>
    <row r="130" spans="1:9" x14ac:dyDescent="0.25">
      <c r="A130" t="s">
        <v>440</v>
      </c>
      <c r="B130" t="s">
        <v>1563</v>
      </c>
      <c r="C130" t="s">
        <v>4</v>
      </c>
      <c r="D130" t="s">
        <v>1521</v>
      </c>
      <c r="E130" s="5">
        <v>906</v>
      </c>
      <c r="F130">
        <v>1986</v>
      </c>
      <c r="G130">
        <f t="shared" si="1"/>
        <v>33</v>
      </c>
      <c r="H130">
        <v>135853</v>
      </c>
      <c r="I130">
        <v>6496362</v>
      </c>
    </row>
    <row r="131" spans="1:9" x14ac:dyDescent="0.25">
      <c r="A131" t="s">
        <v>440</v>
      </c>
      <c r="B131" s="11" t="s">
        <v>1594</v>
      </c>
      <c r="C131" t="s">
        <v>4</v>
      </c>
      <c r="D131" t="s">
        <v>1521</v>
      </c>
      <c r="E131" s="5">
        <v>906</v>
      </c>
      <c r="F131">
        <v>1986</v>
      </c>
      <c r="G131">
        <f t="shared" si="1"/>
        <v>33</v>
      </c>
      <c r="H131" s="5">
        <v>138264.51232099999</v>
      </c>
      <c r="I131" s="5">
        <v>6499999.8003900005</v>
      </c>
    </row>
    <row r="132" spans="1:9" x14ac:dyDescent="0.25">
      <c r="A132" t="s">
        <v>440</v>
      </c>
      <c r="B132" t="s">
        <v>1405</v>
      </c>
      <c r="C132" t="s">
        <v>4</v>
      </c>
      <c r="D132" s="3" t="s">
        <v>1208</v>
      </c>
      <c r="E132" s="5">
        <v>833</v>
      </c>
      <c r="F132">
        <v>1995</v>
      </c>
      <c r="G132">
        <f t="shared" si="1"/>
        <v>33</v>
      </c>
      <c r="H132">
        <v>108923</v>
      </c>
      <c r="I132">
        <v>6613287</v>
      </c>
    </row>
    <row r="133" spans="1:9" x14ac:dyDescent="0.25">
      <c r="A133" t="s">
        <v>440</v>
      </c>
      <c r="B133" t="s">
        <v>1618</v>
      </c>
      <c r="C133" t="s">
        <v>4</v>
      </c>
      <c r="D133" t="s">
        <v>1521</v>
      </c>
      <c r="E133" s="5">
        <v>914</v>
      </c>
      <c r="F133">
        <v>1995</v>
      </c>
      <c r="G133">
        <f t="shared" si="1"/>
        <v>33</v>
      </c>
      <c r="H133">
        <v>143352</v>
      </c>
      <c r="I133">
        <v>6515102</v>
      </c>
    </row>
    <row r="134" spans="1:9" x14ac:dyDescent="0.25">
      <c r="A134" t="s">
        <v>440</v>
      </c>
      <c r="B134" t="s">
        <v>1707</v>
      </c>
      <c r="C134" t="s">
        <v>4</v>
      </c>
      <c r="D134" t="s">
        <v>1676</v>
      </c>
      <c r="E134" s="5">
        <v>1001</v>
      </c>
      <c r="F134">
        <v>1997</v>
      </c>
      <c r="G134">
        <f t="shared" si="1"/>
        <v>33</v>
      </c>
      <c r="H134">
        <v>86378</v>
      </c>
      <c r="I134">
        <v>6465182</v>
      </c>
    </row>
    <row r="135" spans="1:9" x14ac:dyDescent="0.25">
      <c r="A135" t="s">
        <v>440</v>
      </c>
      <c r="B135" t="s">
        <v>4524</v>
      </c>
      <c r="C135" t="s">
        <v>4</v>
      </c>
      <c r="D135" t="s">
        <v>3777</v>
      </c>
      <c r="E135" s="5">
        <v>1543</v>
      </c>
      <c r="F135">
        <v>2000</v>
      </c>
      <c r="G135">
        <f t="shared" si="1"/>
        <v>33</v>
      </c>
      <c r="H135">
        <v>144522</v>
      </c>
      <c r="I135">
        <v>6977638</v>
      </c>
    </row>
    <row r="136" spans="1:9" x14ac:dyDescent="0.25">
      <c r="A136" t="s">
        <v>440</v>
      </c>
      <c r="B136" t="s">
        <v>1715</v>
      </c>
      <c r="C136" t="s">
        <v>4</v>
      </c>
      <c r="D136" t="s">
        <v>1676</v>
      </c>
      <c r="E136" s="5">
        <v>1001</v>
      </c>
      <c r="F136">
        <v>2000</v>
      </c>
      <c r="G136">
        <f t="shared" si="1"/>
        <v>33</v>
      </c>
      <c r="H136">
        <v>86593</v>
      </c>
      <c r="I136">
        <v>6465154</v>
      </c>
    </row>
    <row r="137" spans="1:9" x14ac:dyDescent="0.25">
      <c r="A137" t="s">
        <v>440</v>
      </c>
      <c r="B137" t="s">
        <v>1849</v>
      </c>
      <c r="C137" t="s">
        <v>4</v>
      </c>
      <c r="D137" t="s">
        <v>1676</v>
      </c>
      <c r="E137" s="5">
        <v>1001</v>
      </c>
      <c r="F137">
        <v>2000</v>
      </c>
      <c r="G137">
        <f t="shared" si="1"/>
        <v>33</v>
      </c>
      <c r="H137">
        <v>94576</v>
      </c>
      <c r="I137">
        <v>6465549</v>
      </c>
    </row>
    <row r="138" spans="1:9" x14ac:dyDescent="0.25">
      <c r="A138" t="s">
        <v>440</v>
      </c>
      <c r="B138" t="s">
        <v>1855</v>
      </c>
      <c r="C138" t="s">
        <v>4</v>
      </c>
      <c r="D138" t="s">
        <v>1676</v>
      </c>
      <c r="E138" s="5">
        <v>1001</v>
      </c>
      <c r="F138">
        <v>2000</v>
      </c>
      <c r="G138">
        <f t="shared" si="1"/>
        <v>33</v>
      </c>
      <c r="H138">
        <v>96903</v>
      </c>
      <c r="I138">
        <v>6466847</v>
      </c>
    </row>
    <row r="139" spans="1:9" x14ac:dyDescent="0.25">
      <c r="A139" t="s">
        <v>440</v>
      </c>
      <c r="B139" t="s">
        <v>1517</v>
      </c>
      <c r="C139" t="s">
        <v>4</v>
      </c>
      <c r="D139" t="s">
        <v>1521</v>
      </c>
      <c r="E139" s="5">
        <v>901</v>
      </c>
      <c r="F139">
        <v>2001</v>
      </c>
      <c r="G139">
        <f t="shared" si="1"/>
        <v>33</v>
      </c>
      <c r="H139">
        <v>164225</v>
      </c>
      <c r="I139">
        <v>6526244</v>
      </c>
    </row>
    <row r="140" spans="1:9" x14ac:dyDescent="0.25">
      <c r="A140" t="s">
        <v>440</v>
      </c>
      <c r="B140" t="s">
        <v>1913</v>
      </c>
      <c r="C140" t="s">
        <v>4</v>
      </c>
      <c r="D140" t="s">
        <v>1676</v>
      </c>
      <c r="E140" s="5">
        <v>1032</v>
      </c>
      <c r="F140">
        <v>2001</v>
      </c>
      <c r="G140">
        <f t="shared" si="1"/>
        <v>33</v>
      </c>
      <c r="H140">
        <v>32678</v>
      </c>
      <c r="I140">
        <v>6464399</v>
      </c>
    </row>
    <row r="141" spans="1:9" x14ac:dyDescent="0.25">
      <c r="A141" t="s">
        <v>440</v>
      </c>
      <c r="B141" t="s">
        <v>1649</v>
      </c>
      <c r="C141" t="s">
        <v>4</v>
      </c>
      <c r="D141" t="s">
        <v>1521</v>
      </c>
      <c r="E141" s="5">
        <v>926</v>
      </c>
      <c r="F141">
        <v>2002</v>
      </c>
      <c r="G141">
        <f t="shared" si="1"/>
        <v>33</v>
      </c>
      <c r="H141">
        <v>103367</v>
      </c>
      <c r="I141">
        <v>6467285</v>
      </c>
    </row>
    <row r="142" spans="1:9" x14ac:dyDescent="0.25">
      <c r="A142" t="s">
        <v>440</v>
      </c>
      <c r="B142" t="s">
        <v>1722</v>
      </c>
      <c r="C142" t="s">
        <v>4</v>
      </c>
      <c r="D142" t="s">
        <v>1676</v>
      </c>
      <c r="E142" s="5">
        <v>1001</v>
      </c>
      <c r="F142">
        <v>2002</v>
      </c>
      <c r="G142">
        <f t="shared" si="1"/>
        <v>33</v>
      </c>
      <c r="H142">
        <v>86378</v>
      </c>
      <c r="I142">
        <v>6465182</v>
      </c>
    </row>
    <row r="143" spans="1:9" x14ac:dyDescent="0.25">
      <c r="A143" t="s">
        <v>440</v>
      </c>
      <c r="B143" t="s">
        <v>441</v>
      </c>
      <c r="C143" t="s">
        <v>4</v>
      </c>
      <c r="D143" s="3" t="s">
        <v>48</v>
      </c>
      <c r="E143" s="5">
        <v>301</v>
      </c>
      <c r="F143">
        <v>2003</v>
      </c>
      <c r="G143">
        <f t="shared" si="1"/>
        <v>33</v>
      </c>
      <c r="H143">
        <v>261317</v>
      </c>
      <c r="I143">
        <v>6656077</v>
      </c>
    </row>
    <row r="144" spans="1:9" x14ac:dyDescent="0.25">
      <c r="A144" t="s">
        <v>440</v>
      </c>
      <c r="B144" t="s">
        <v>398</v>
      </c>
      <c r="C144" t="s">
        <v>4</v>
      </c>
      <c r="D144" t="s">
        <v>1676</v>
      </c>
      <c r="E144" s="5">
        <v>1034</v>
      </c>
      <c r="F144">
        <v>2006</v>
      </c>
      <c r="G144">
        <f t="shared" si="1"/>
        <v>33</v>
      </c>
      <c r="H144">
        <v>48569</v>
      </c>
      <c r="I144">
        <v>6502572</v>
      </c>
    </row>
    <row r="145" spans="1:9" x14ac:dyDescent="0.25">
      <c r="A145" t="s">
        <v>440</v>
      </c>
      <c r="B145" t="s">
        <v>1728</v>
      </c>
      <c r="C145" t="s">
        <v>4</v>
      </c>
      <c r="D145" t="s">
        <v>1676</v>
      </c>
      <c r="E145" s="5">
        <v>1001</v>
      </c>
      <c r="F145">
        <v>2006</v>
      </c>
      <c r="G145">
        <f t="shared" si="1"/>
        <v>33</v>
      </c>
      <c r="H145">
        <v>86403</v>
      </c>
      <c r="I145">
        <v>6465275</v>
      </c>
    </row>
    <row r="146" spans="1:9" x14ac:dyDescent="0.25">
      <c r="A146" t="s">
        <v>440</v>
      </c>
      <c r="B146" t="s">
        <v>1906</v>
      </c>
      <c r="C146" t="s">
        <v>4</v>
      </c>
      <c r="D146" t="s">
        <v>1676</v>
      </c>
      <c r="E146" s="5">
        <v>1032</v>
      </c>
      <c r="F146">
        <v>2007</v>
      </c>
      <c r="G146">
        <f t="shared" ref="G146:G209" si="2">G145</f>
        <v>33</v>
      </c>
      <c r="H146">
        <v>32451</v>
      </c>
      <c r="I146">
        <v>6463235</v>
      </c>
    </row>
    <row r="147" spans="1:9" x14ac:dyDescent="0.25">
      <c r="A147" t="s">
        <v>440</v>
      </c>
      <c r="B147" s="11" t="s">
        <v>1078</v>
      </c>
      <c r="C147" t="s">
        <v>4</v>
      </c>
      <c r="D147" t="s">
        <v>1054</v>
      </c>
      <c r="E147" s="5">
        <v>704</v>
      </c>
      <c r="F147">
        <v>2010</v>
      </c>
      <c r="G147">
        <f t="shared" si="2"/>
        <v>33</v>
      </c>
      <c r="H147" s="5">
        <v>238352.69326500001</v>
      </c>
      <c r="I147" s="5">
        <v>6578872.6668100003</v>
      </c>
    </row>
    <row r="148" spans="1:9" x14ac:dyDescent="0.25">
      <c r="A148" t="s">
        <v>2108</v>
      </c>
      <c r="B148" t="s">
        <v>2109</v>
      </c>
      <c r="C148" t="s">
        <v>4</v>
      </c>
      <c r="D148" t="s">
        <v>1939</v>
      </c>
      <c r="E148" s="5">
        <v>1111</v>
      </c>
      <c r="F148">
        <v>1889</v>
      </c>
      <c r="G148">
        <f t="shared" si="2"/>
        <v>33</v>
      </c>
      <c r="H148">
        <v>-9340</v>
      </c>
      <c r="I148">
        <v>6500802</v>
      </c>
    </row>
    <row r="149" spans="1:9" x14ac:dyDescent="0.25">
      <c r="A149" t="s">
        <v>2108</v>
      </c>
      <c r="B149" t="s">
        <v>3041</v>
      </c>
      <c r="C149" t="s">
        <v>4</v>
      </c>
      <c r="D149" t="s">
        <v>2325</v>
      </c>
      <c r="E149" s="5">
        <v>1238</v>
      </c>
      <c r="F149">
        <v>1940</v>
      </c>
      <c r="G149">
        <f t="shared" si="2"/>
        <v>33</v>
      </c>
      <c r="H149">
        <v>13719</v>
      </c>
      <c r="I149">
        <v>6720350</v>
      </c>
    </row>
    <row r="150" spans="1:9" x14ac:dyDescent="0.25">
      <c r="A150" t="s">
        <v>793</v>
      </c>
      <c r="B150" t="s">
        <v>794</v>
      </c>
      <c r="C150" t="s">
        <v>4</v>
      </c>
      <c r="D150" t="s">
        <v>620</v>
      </c>
      <c r="E150" s="5">
        <v>528</v>
      </c>
      <c r="F150">
        <v>1999</v>
      </c>
      <c r="G150">
        <f t="shared" si="2"/>
        <v>33</v>
      </c>
      <c r="H150">
        <v>273088</v>
      </c>
      <c r="I150">
        <v>6734868</v>
      </c>
    </row>
    <row r="151" spans="1:9" x14ac:dyDescent="0.25">
      <c r="A151" t="s">
        <v>793</v>
      </c>
      <c r="B151" t="s">
        <v>826</v>
      </c>
      <c r="C151" t="s">
        <v>4</v>
      </c>
      <c r="D151" t="s">
        <v>620</v>
      </c>
      <c r="E151" s="5">
        <v>528</v>
      </c>
      <c r="F151">
        <v>2000</v>
      </c>
      <c r="G151">
        <f t="shared" si="2"/>
        <v>33</v>
      </c>
      <c r="H151">
        <v>274374</v>
      </c>
      <c r="I151">
        <v>6734650</v>
      </c>
    </row>
    <row r="152" spans="1:9" x14ac:dyDescent="0.25">
      <c r="A152" t="s">
        <v>793</v>
      </c>
      <c r="B152" t="s">
        <v>4053</v>
      </c>
      <c r="C152" t="s">
        <v>4</v>
      </c>
      <c r="D152" t="s">
        <v>3777</v>
      </c>
      <c r="E152" s="5">
        <v>1502</v>
      </c>
      <c r="F152">
        <v>2009</v>
      </c>
      <c r="G152">
        <f t="shared" si="2"/>
        <v>33</v>
      </c>
      <c r="H152">
        <v>122019</v>
      </c>
      <c r="I152">
        <v>6985520</v>
      </c>
    </row>
    <row r="153" spans="1:9" x14ac:dyDescent="0.25">
      <c r="A153" t="s">
        <v>793</v>
      </c>
      <c r="B153" t="s">
        <v>959</v>
      </c>
      <c r="C153" t="s">
        <v>4</v>
      </c>
      <c r="D153" t="s">
        <v>620</v>
      </c>
      <c r="E153" s="5">
        <v>534</v>
      </c>
      <c r="F153">
        <v>2017</v>
      </c>
      <c r="G153">
        <f t="shared" si="2"/>
        <v>33</v>
      </c>
      <c r="H153">
        <v>250709</v>
      </c>
      <c r="I153">
        <v>6696343</v>
      </c>
    </row>
    <row r="154" spans="1:9" x14ac:dyDescent="0.25">
      <c r="A154" t="s">
        <v>5150</v>
      </c>
      <c r="B154" t="s">
        <v>5151</v>
      </c>
      <c r="C154" t="s">
        <v>4</v>
      </c>
      <c r="D154" s="3" t="s">
        <v>5074</v>
      </c>
      <c r="E154" s="5">
        <v>1601</v>
      </c>
      <c r="F154">
        <v>2015</v>
      </c>
      <c r="G154">
        <f t="shared" si="2"/>
        <v>33</v>
      </c>
      <c r="H154">
        <v>265080</v>
      </c>
      <c r="I154">
        <v>7038702</v>
      </c>
    </row>
    <row r="155" spans="1:9" x14ac:dyDescent="0.25">
      <c r="A155" t="s">
        <v>154</v>
      </c>
      <c r="B155" t="s">
        <v>155</v>
      </c>
      <c r="C155" t="s">
        <v>4</v>
      </c>
      <c r="D155" s="3" t="s">
        <v>48</v>
      </c>
      <c r="E155" s="5">
        <v>220</v>
      </c>
      <c r="F155">
        <v>2017</v>
      </c>
      <c r="G155">
        <f t="shared" si="2"/>
        <v>33</v>
      </c>
      <c r="H155">
        <v>244484</v>
      </c>
      <c r="I155">
        <v>6644158</v>
      </c>
    </row>
    <row r="156" spans="1:9" x14ac:dyDescent="0.25">
      <c r="A156" t="s">
        <v>23</v>
      </c>
      <c r="B156" t="s">
        <v>1382</v>
      </c>
      <c r="C156" t="s">
        <v>4</v>
      </c>
      <c r="D156" s="3" t="s">
        <v>1208</v>
      </c>
      <c r="E156" s="5">
        <v>833</v>
      </c>
      <c r="F156">
        <v>1992</v>
      </c>
      <c r="G156">
        <f t="shared" si="2"/>
        <v>33</v>
      </c>
      <c r="H156" s="5">
        <v>108334</v>
      </c>
      <c r="I156" s="5">
        <v>6613102</v>
      </c>
    </row>
    <row r="157" spans="1:9" x14ac:dyDescent="0.25">
      <c r="A157" t="s">
        <v>23</v>
      </c>
      <c r="B157" t="s">
        <v>1388</v>
      </c>
      <c r="C157" t="s">
        <v>4</v>
      </c>
      <c r="D157" s="3" t="s">
        <v>1208</v>
      </c>
      <c r="E157" s="5">
        <v>833</v>
      </c>
      <c r="F157">
        <v>1992</v>
      </c>
      <c r="G157">
        <f t="shared" si="2"/>
        <v>33</v>
      </c>
      <c r="H157" s="5">
        <v>108026</v>
      </c>
      <c r="I157" s="5">
        <v>6613029</v>
      </c>
    </row>
    <row r="158" spans="1:9" x14ac:dyDescent="0.25">
      <c r="A158" t="s">
        <v>23</v>
      </c>
      <c r="B158" t="s">
        <v>1393</v>
      </c>
      <c r="C158" t="s">
        <v>4</v>
      </c>
      <c r="D158" s="3" t="s">
        <v>1208</v>
      </c>
      <c r="E158" s="5">
        <v>833</v>
      </c>
      <c r="F158">
        <v>1992</v>
      </c>
      <c r="G158">
        <f t="shared" si="2"/>
        <v>33</v>
      </c>
      <c r="H158" s="5">
        <v>108135</v>
      </c>
      <c r="I158" s="5">
        <v>6613120</v>
      </c>
    </row>
    <row r="159" spans="1:9" x14ac:dyDescent="0.25">
      <c r="A159" t="s">
        <v>23</v>
      </c>
      <c r="B159" t="s">
        <v>2255</v>
      </c>
      <c r="C159" t="s">
        <v>4</v>
      </c>
      <c r="D159" t="s">
        <v>1939</v>
      </c>
      <c r="E159" s="5">
        <v>1151</v>
      </c>
      <c r="F159">
        <v>1993</v>
      </c>
      <c r="G159">
        <f t="shared" si="2"/>
        <v>33</v>
      </c>
      <c r="H159">
        <v>-74627</v>
      </c>
      <c r="I159">
        <v>6618149</v>
      </c>
    </row>
    <row r="160" spans="1:9" x14ac:dyDescent="0.25">
      <c r="A160" t="s">
        <v>23</v>
      </c>
      <c r="B160" t="s">
        <v>4380</v>
      </c>
      <c r="C160" t="s">
        <v>4</v>
      </c>
      <c r="D160" t="s">
        <v>3777</v>
      </c>
      <c r="E160" s="5">
        <v>1524</v>
      </c>
      <c r="F160">
        <v>1999</v>
      </c>
      <c r="G160">
        <f t="shared" si="2"/>
        <v>33</v>
      </c>
      <c r="H160">
        <v>99318</v>
      </c>
      <c r="I160">
        <v>6932495</v>
      </c>
    </row>
    <row r="161" spans="1:9" x14ac:dyDescent="0.25">
      <c r="A161" t="s">
        <v>23</v>
      </c>
      <c r="B161" t="s">
        <v>1929</v>
      </c>
      <c r="C161" t="s">
        <v>4</v>
      </c>
      <c r="D161" t="s">
        <v>1676</v>
      </c>
      <c r="E161" s="5">
        <v>1034</v>
      </c>
      <c r="F161">
        <v>2006</v>
      </c>
      <c r="G161">
        <f t="shared" si="2"/>
        <v>33</v>
      </c>
      <c r="H161">
        <v>48600</v>
      </c>
      <c r="I161">
        <v>6502317</v>
      </c>
    </row>
    <row r="162" spans="1:9" x14ac:dyDescent="0.25">
      <c r="A162" t="s">
        <v>23</v>
      </c>
      <c r="B162" t="s">
        <v>4871</v>
      </c>
      <c r="C162" t="s">
        <v>4</v>
      </c>
      <c r="D162" t="s">
        <v>3777</v>
      </c>
      <c r="E162" s="5">
        <v>1560</v>
      </c>
      <c r="F162">
        <v>2008</v>
      </c>
      <c r="G162">
        <f t="shared" si="2"/>
        <v>33</v>
      </c>
      <c r="H162" s="5">
        <v>155298</v>
      </c>
      <c r="I162" s="5">
        <v>6995133</v>
      </c>
    </row>
    <row r="163" spans="1:9" x14ac:dyDescent="0.25">
      <c r="A163" t="s">
        <v>23</v>
      </c>
      <c r="B163" t="s">
        <v>3495</v>
      </c>
      <c r="C163" t="s">
        <v>4</v>
      </c>
      <c r="D163" s="3" t="s">
        <v>3400</v>
      </c>
      <c r="E163" s="5">
        <v>1416</v>
      </c>
      <c r="F163">
        <v>2009</v>
      </c>
      <c r="G163">
        <f t="shared" si="2"/>
        <v>33</v>
      </c>
      <c r="H163" s="5">
        <v>-10815</v>
      </c>
      <c r="I163" s="5">
        <v>6811696</v>
      </c>
    </row>
    <row r="164" spans="1:9" x14ac:dyDescent="0.25">
      <c r="A164" t="s">
        <v>23</v>
      </c>
      <c r="B164" t="s">
        <v>3500</v>
      </c>
      <c r="C164" t="s">
        <v>4</v>
      </c>
      <c r="D164" s="3" t="s">
        <v>3400</v>
      </c>
      <c r="E164" s="5">
        <v>1416</v>
      </c>
      <c r="F164">
        <v>2009</v>
      </c>
      <c r="G164">
        <f t="shared" si="2"/>
        <v>33</v>
      </c>
      <c r="H164" s="5">
        <v>-10560</v>
      </c>
      <c r="I164" s="5">
        <v>6811753</v>
      </c>
    </row>
    <row r="165" spans="1:9" x14ac:dyDescent="0.25">
      <c r="A165" t="s">
        <v>23</v>
      </c>
      <c r="B165" t="s">
        <v>4884</v>
      </c>
      <c r="C165" t="s">
        <v>4</v>
      </c>
      <c r="D165" t="s">
        <v>3777</v>
      </c>
      <c r="E165" s="5">
        <v>1560</v>
      </c>
      <c r="F165">
        <v>2010</v>
      </c>
      <c r="G165">
        <f t="shared" si="2"/>
        <v>33</v>
      </c>
      <c r="H165" s="5">
        <v>155327</v>
      </c>
      <c r="I165" s="5">
        <v>6995150</v>
      </c>
    </row>
    <row r="166" spans="1:9" x14ac:dyDescent="0.25">
      <c r="A166" t="s">
        <v>23</v>
      </c>
      <c r="B166" t="s">
        <v>2315</v>
      </c>
      <c r="C166" t="s">
        <v>4</v>
      </c>
      <c r="D166" t="s">
        <v>1939</v>
      </c>
      <c r="E166" s="5">
        <v>1154</v>
      </c>
      <c r="F166">
        <v>2010</v>
      </c>
      <c r="G166">
        <f t="shared" si="2"/>
        <v>33</v>
      </c>
      <c r="H166">
        <v>-6812</v>
      </c>
      <c r="I166">
        <v>6627369</v>
      </c>
    </row>
    <row r="167" spans="1:9" x14ac:dyDescent="0.25">
      <c r="A167" t="s">
        <v>23</v>
      </c>
      <c r="B167" t="s">
        <v>4537</v>
      </c>
      <c r="C167" t="s">
        <v>4</v>
      </c>
      <c r="D167" t="s">
        <v>3777</v>
      </c>
      <c r="E167" s="5">
        <v>1543</v>
      </c>
      <c r="F167">
        <v>2011</v>
      </c>
      <c r="G167">
        <f t="shared" si="2"/>
        <v>33</v>
      </c>
      <c r="H167" s="5">
        <v>144394</v>
      </c>
      <c r="I167" s="5">
        <v>6977499</v>
      </c>
    </row>
    <row r="168" spans="1:9" x14ac:dyDescent="0.25">
      <c r="A168" t="s">
        <v>23</v>
      </c>
      <c r="B168" t="s">
        <v>4543</v>
      </c>
      <c r="C168" t="s">
        <v>4</v>
      </c>
      <c r="D168" t="s">
        <v>3777</v>
      </c>
      <c r="E168" s="5">
        <v>1543</v>
      </c>
      <c r="F168">
        <v>2011</v>
      </c>
      <c r="G168">
        <f t="shared" si="2"/>
        <v>33</v>
      </c>
      <c r="H168" s="5">
        <v>144487</v>
      </c>
      <c r="I168" s="5">
        <v>6977610</v>
      </c>
    </row>
    <row r="169" spans="1:9" x14ac:dyDescent="0.25">
      <c r="A169" t="s">
        <v>23</v>
      </c>
      <c r="B169" t="s">
        <v>498</v>
      </c>
      <c r="C169" t="s">
        <v>4</v>
      </c>
      <c r="D169" s="3" t="s">
        <v>48</v>
      </c>
      <c r="E169" s="5">
        <v>301</v>
      </c>
      <c r="F169">
        <v>2011</v>
      </c>
      <c r="G169">
        <f t="shared" si="2"/>
        <v>33</v>
      </c>
      <c r="H169">
        <v>268658</v>
      </c>
      <c r="I169">
        <v>6646281</v>
      </c>
    </row>
    <row r="170" spans="1:9" x14ac:dyDescent="0.25">
      <c r="A170" t="s">
        <v>23</v>
      </c>
      <c r="B170" t="s">
        <v>3242</v>
      </c>
      <c r="C170" t="s">
        <v>4</v>
      </c>
      <c r="D170" s="3" t="s">
        <v>2325</v>
      </c>
      <c r="E170" s="5">
        <v>1241</v>
      </c>
      <c r="F170">
        <v>2011</v>
      </c>
      <c r="G170">
        <f t="shared" si="2"/>
        <v>33</v>
      </c>
      <c r="H170" s="5">
        <v>-2433</v>
      </c>
      <c r="I170" s="5">
        <v>6712137</v>
      </c>
    </row>
    <row r="171" spans="1:9" x14ac:dyDescent="0.25">
      <c r="A171" t="s">
        <v>23</v>
      </c>
      <c r="B171" t="s">
        <v>3818</v>
      </c>
      <c r="C171" t="s">
        <v>4</v>
      </c>
      <c r="D171" t="s">
        <v>3777</v>
      </c>
      <c r="E171" s="5">
        <v>1502</v>
      </c>
      <c r="F171">
        <v>2012</v>
      </c>
      <c r="G171">
        <f t="shared" si="2"/>
        <v>33</v>
      </c>
      <c r="H171" s="5">
        <v>107972</v>
      </c>
      <c r="I171" s="5">
        <v>6979006</v>
      </c>
    </row>
    <row r="172" spans="1:9" x14ac:dyDescent="0.25">
      <c r="A172" t="s">
        <v>23</v>
      </c>
      <c r="B172" t="s">
        <v>3827</v>
      </c>
      <c r="C172" t="s">
        <v>4</v>
      </c>
      <c r="D172" t="s">
        <v>3777</v>
      </c>
      <c r="E172" s="5">
        <v>1502</v>
      </c>
      <c r="F172">
        <v>2012</v>
      </c>
      <c r="G172">
        <f t="shared" si="2"/>
        <v>33</v>
      </c>
      <c r="H172" s="5">
        <v>107991</v>
      </c>
      <c r="I172" s="5">
        <v>6978903</v>
      </c>
    </row>
    <row r="173" spans="1:9" x14ac:dyDescent="0.25">
      <c r="A173" t="s">
        <v>23</v>
      </c>
      <c r="B173" t="s">
        <v>5136</v>
      </c>
      <c r="C173" t="s">
        <v>4</v>
      </c>
      <c r="D173" s="3" t="s">
        <v>5074</v>
      </c>
      <c r="E173" s="5">
        <v>1601</v>
      </c>
      <c r="F173">
        <v>2012</v>
      </c>
      <c r="G173">
        <f t="shared" si="2"/>
        <v>33</v>
      </c>
      <c r="H173" s="5">
        <v>265283</v>
      </c>
      <c r="I173" s="5">
        <v>7038559</v>
      </c>
    </row>
    <row r="174" spans="1:9" x14ac:dyDescent="0.25">
      <c r="A174" t="s">
        <v>23</v>
      </c>
      <c r="B174" t="s">
        <v>5143</v>
      </c>
      <c r="C174" t="s">
        <v>4</v>
      </c>
      <c r="D174" s="3" t="s">
        <v>5074</v>
      </c>
      <c r="E174" s="5">
        <v>1601</v>
      </c>
      <c r="F174">
        <v>2012</v>
      </c>
      <c r="G174">
        <f t="shared" si="2"/>
        <v>33</v>
      </c>
      <c r="H174" s="5">
        <v>265291</v>
      </c>
      <c r="I174" s="5">
        <v>7038538</v>
      </c>
    </row>
    <row r="175" spans="1:9" x14ac:dyDescent="0.25">
      <c r="A175" t="s">
        <v>23</v>
      </c>
      <c r="B175" t="s">
        <v>5222</v>
      </c>
      <c r="C175" t="s">
        <v>4</v>
      </c>
      <c r="D175" s="3" t="s">
        <v>5074</v>
      </c>
      <c r="E175" s="5">
        <v>1601</v>
      </c>
      <c r="F175">
        <v>2012</v>
      </c>
      <c r="G175">
        <f t="shared" si="2"/>
        <v>33</v>
      </c>
      <c r="H175" s="5">
        <v>267685</v>
      </c>
      <c r="I175" s="5">
        <v>7038396</v>
      </c>
    </row>
    <row r="176" spans="1:9" x14ac:dyDescent="0.25">
      <c r="A176" t="s">
        <v>23</v>
      </c>
      <c r="B176" t="s">
        <v>5259</v>
      </c>
      <c r="C176" t="s">
        <v>4</v>
      </c>
      <c r="D176" s="3" t="s">
        <v>5074</v>
      </c>
      <c r="E176" s="5">
        <v>1601</v>
      </c>
      <c r="F176">
        <v>2012</v>
      </c>
      <c r="G176">
        <f t="shared" si="2"/>
        <v>33</v>
      </c>
      <c r="H176" s="5">
        <v>267909</v>
      </c>
      <c r="I176" s="5">
        <v>7041226</v>
      </c>
    </row>
    <row r="177" spans="1:9" x14ac:dyDescent="0.25">
      <c r="A177" t="s">
        <v>23</v>
      </c>
      <c r="B177" t="s">
        <v>5781</v>
      </c>
      <c r="C177" t="s">
        <v>4</v>
      </c>
      <c r="D177" s="3" t="s">
        <v>5703</v>
      </c>
      <c r="E177" s="5">
        <v>1902</v>
      </c>
      <c r="F177">
        <v>2012</v>
      </c>
      <c r="G177">
        <f t="shared" si="2"/>
        <v>33</v>
      </c>
      <c r="H177">
        <v>652769</v>
      </c>
      <c r="I177">
        <v>7731660</v>
      </c>
    </row>
    <row r="178" spans="1:9" x14ac:dyDescent="0.25">
      <c r="A178" t="s">
        <v>23</v>
      </c>
      <c r="B178" t="s">
        <v>744</v>
      </c>
      <c r="C178" t="s">
        <v>4</v>
      </c>
      <c r="D178" t="s">
        <v>620</v>
      </c>
      <c r="E178" s="5">
        <v>528</v>
      </c>
      <c r="F178">
        <v>2013</v>
      </c>
      <c r="G178">
        <f t="shared" si="2"/>
        <v>33</v>
      </c>
      <c r="H178">
        <v>268846</v>
      </c>
      <c r="I178">
        <v>6736866</v>
      </c>
    </row>
    <row r="179" spans="1:9" x14ac:dyDescent="0.25">
      <c r="A179" t="s">
        <v>23</v>
      </c>
      <c r="B179" t="s">
        <v>5441</v>
      </c>
      <c r="C179" t="s">
        <v>4</v>
      </c>
      <c r="D179" s="3" t="s">
        <v>5074</v>
      </c>
      <c r="E179" s="5">
        <v>1601</v>
      </c>
      <c r="F179">
        <v>2014</v>
      </c>
      <c r="G179">
        <f t="shared" si="2"/>
        <v>33</v>
      </c>
      <c r="H179" s="5">
        <v>275603</v>
      </c>
      <c r="I179" s="5">
        <v>7041966</v>
      </c>
    </row>
    <row r="180" spans="1:9" x14ac:dyDescent="0.25">
      <c r="A180" t="s">
        <v>23</v>
      </c>
      <c r="B180" t="s">
        <v>3940</v>
      </c>
      <c r="C180" t="s">
        <v>4</v>
      </c>
      <c r="D180" t="s">
        <v>3777</v>
      </c>
      <c r="E180" s="5">
        <v>1502</v>
      </c>
      <c r="F180">
        <v>2015</v>
      </c>
      <c r="G180">
        <f t="shared" si="2"/>
        <v>33</v>
      </c>
      <c r="H180">
        <v>119978</v>
      </c>
      <c r="I180">
        <v>6984985</v>
      </c>
    </row>
    <row r="181" spans="1:9" x14ac:dyDescent="0.25">
      <c r="A181" t="s">
        <v>23</v>
      </c>
      <c r="B181" t="s">
        <v>4823</v>
      </c>
      <c r="C181" t="s">
        <v>4</v>
      </c>
      <c r="D181" t="s">
        <v>3777</v>
      </c>
      <c r="E181" s="5">
        <v>1560</v>
      </c>
      <c r="F181">
        <v>2015</v>
      </c>
      <c r="G181">
        <f t="shared" si="2"/>
        <v>33</v>
      </c>
      <c r="H181">
        <v>152769</v>
      </c>
      <c r="I181">
        <v>7010015</v>
      </c>
    </row>
    <row r="182" spans="1:9" x14ac:dyDescent="0.25">
      <c r="A182" t="s">
        <v>23</v>
      </c>
      <c r="B182" t="s">
        <v>4828</v>
      </c>
      <c r="C182" t="s">
        <v>4</v>
      </c>
      <c r="D182" t="s">
        <v>3777</v>
      </c>
      <c r="E182" s="5">
        <v>1560</v>
      </c>
      <c r="F182">
        <v>2015</v>
      </c>
      <c r="G182">
        <f t="shared" si="2"/>
        <v>33</v>
      </c>
      <c r="H182">
        <v>152803</v>
      </c>
      <c r="I182">
        <v>7010040</v>
      </c>
    </row>
    <row r="183" spans="1:9" x14ac:dyDescent="0.25">
      <c r="A183" t="s">
        <v>23</v>
      </c>
      <c r="B183" t="s">
        <v>4962</v>
      </c>
      <c r="C183" t="s">
        <v>4</v>
      </c>
      <c r="D183" t="s">
        <v>3777</v>
      </c>
      <c r="E183" s="5">
        <v>1560</v>
      </c>
      <c r="F183">
        <v>2015</v>
      </c>
      <c r="G183">
        <f t="shared" si="2"/>
        <v>33</v>
      </c>
      <c r="H183">
        <v>162216</v>
      </c>
      <c r="I183">
        <v>6984031</v>
      </c>
    </row>
    <row r="184" spans="1:9" x14ac:dyDescent="0.25">
      <c r="A184" t="s">
        <v>23</v>
      </c>
      <c r="B184" t="s">
        <v>4968</v>
      </c>
      <c r="C184" t="s">
        <v>4</v>
      </c>
      <c r="D184" t="s">
        <v>3777</v>
      </c>
      <c r="E184" s="5">
        <v>1560</v>
      </c>
      <c r="F184">
        <v>2015</v>
      </c>
      <c r="G184">
        <f t="shared" si="2"/>
        <v>33</v>
      </c>
      <c r="H184">
        <v>162224</v>
      </c>
      <c r="I184">
        <v>6984042</v>
      </c>
    </row>
    <row r="185" spans="1:9" x14ac:dyDescent="0.25">
      <c r="A185" t="s">
        <v>23</v>
      </c>
      <c r="B185" t="s">
        <v>4974</v>
      </c>
      <c r="C185" t="s">
        <v>4</v>
      </c>
      <c r="D185" t="s">
        <v>3777</v>
      </c>
      <c r="E185" s="5">
        <v>1560</v>
      </c>
      <c r="F185">
        <v>2015</v>
      </c>
      <c r="G185">
        <f t="shared" si="2"/>
        <v>33</v>
      </c>
      <c r="H185">
        <v>162243</v>
      </c>
      <c r="I185">
        <v>6984081</v>
      </c>
    </row>
    <row r="186" spans="1:9" x14ac:dyDescent="0.25">
      <c r="A186" t="s">
        <v>23</v>
      </c>
      <c r="B186" t="s">
        <v>4979</v>
      </c>
      <c r="C186" t="s">
        <v>4</v>
      </c>
      <c r="D186" t="s">
        <v>3777</v>
      </c>
      <c r="E186" s="5">
        <v>1560</v>
      </c>
      <c r="F186">
        <v>2015</v>
      </c>
      <c r="G186">
        <f t="shared" si="2"/>
        <v>33</v>
      </c>
      <c r="H186">
        <v>162294</v>
      </c>
      <c r="I186">
        <v>6984028</v>
      </c>
    </row>
    <row r="187" spans="1:9" x14ac:dyDescent="0.25">
      <c r="A187" t="s">
        <v>23</v>
      </c>
      <c r="B187" t="s">
        <v>4986</v>
      </c>
      <c r="C187" t="s">
        <v>4</v>
      </c>
      <c r="D187" t="s">
        <v>3777</v>
      </c>
      <c r="E187" s="5">
        <v>1560</v>
      </c>
      <c r="F187">
        <v>2015</v>
      </c>
      <c r="G187">
        <f t="shared" si="2"/>
        <v>33</v>
      </c>
      <c r="H187">
        <v>162293</v>
      </c>
      <c r="I187">
        <v>6984011</v>
      </c>
    </row>
    <row r="188" spans="1:9" x14ac:dyDescent="0.25">
      <c r="A188" t="s">
        <v>23</v>
      </c>
      <c r="B188" t="s">
        <v>4917</v>
      </c>
      <c r="C188" t="s">
        <v>4</v>
      </c>
      <c r="D188" t="s">
        <v>3777</v>
      </c>
      <c r="E188" s="5">
        <v>1560</v>
      </c>
      <c r="F188">
        <v>2016</v>
      </c>
      <c r="G188">
        <f t="shared" si="2"/>
        <v>33</v>
      </c>
      <c r="H188">
        <v>155093</v>
      </c>
      <c r="I188">
        <v>6994251</v>
      </c>
    </row>
    <row r="189" spans="1:9" x14ac:dyDescent="0.25">
      <c r="A189" t="s">
        <v>23</v>
      </c>
      <c r="B189" t="s">
        <v>5029</v>
      </c>
      <c r="C189" t="s">
        <v>4</v>
      </c>
      <c r="D189" t="s">
        <v>3777</v>
      </c>
      <c r="E189" s="5">
        <v>1566</v>
      </c>
      <c r="F189">
        <v>2016</v>
      </c>
      <c r="G189">
        <f t="shared" si="2"/>
        <v>33</v>
      </c>
      <c r="H189">
        <v>176120</v>
      </c>
      <c r="I189">
        <v>6985233</v>
      </c>
    </row>
    <row r="190" spans="1:9" x14ac:dyDescent="0.25">
      <c r="A190" t="s">
        <v>23</v>
      </c>
      <c r="B190" t="s">
        <v>185</v>
      </c>
      <c r="C190" t="s">
        <v>4</v>
      </c>
      <c r="D190" s="3" t="s">
        <v>48</v>
      </c>
      <c r="E190" s="5">
        <v>233</v>
      </c>
      <c r="F190">
        <v>2016</v>
      </c>
      <c r="G190">
        <f t="shared" si="2"/>
        <v>33</v>
      </c>
      <c r="H190">
        <v>269683</v>
      </c>
      <c r="I190">
        <v>6665388</v>
      </c>
    </row>
    <row r="191" spans="1:9" x14ac:dyDescent="0.25">
      <c r="A191" t="s">
        <v>23</v>
      </c>
      <c r="B191" t="s">
        <v>4336</v>
      </c>
      <c r="C191" t="s">
        <v>4</v>
      </c>
      <c r="D191" t="s">
        <v>3777</v>
      </c>
      <c r="E191" s="5">
        <v>1524</v>
      </c>
      <c r="F191">
        <v>2016</v>
      </c>
      <c r="G191">
        <f t="shared" si="2"/>
        <v>33</v>
      </c>
      <c r="H191">
        <v>98233</v>
      </c>
      <c r="I191">
        <v>6925124</v>
      </c>
    </row>
    <row r="192" spans="1:9" x14ac:dyDescent="0.25">
      <c r="A192" t="s">
        <v>23</v>
      </c>
      <c r="B192" t="s">
        <v>4341</v>
      </c>
      <c r="C192" t="s">
        <v>4</v>
      </c>
      <c r="D192" t="s">
        <v>3777</v>
      </c>
      <c r="E192" s="5">
        <v>1524</v>
      </c>
      <c r="F192">
        <v>2016</v>
      </c>
      <c r="G192">
        <f t="shared" si="2"/>
        <v>33</v>
      </c>
      <c r="H192">
        <v>98286</v>
      </c>
      <c r="I192">
        <v>6925089</v>
      </c>
    </row>
    <row r="193" spans="1:9" x14ac:dyDescent="0.25">
      <c r="A193" t="s">
        <v>23</v>
      </c>
      <c r="B193" t="s">
        <v>4347</v>
      </c>
      <c r="C193" t="s">
        <v>4</v>
      </c>
      <c r="D193" t="s">
        <v>3777</v>
      </c>
      <c r="E193" s="5">
        <v>1524</v>
      </c>
      <c r="F193">
        <v>2016</v>
      </c>
      <c r="G193">
        <f t="shared" si="2"/>
        <v>33</v>
      </c>
      <c r="H193">
        <v>98307</v>
      </c>
      <c r="I193">
        <v>6925090</v>
      </c>
    </row>
    <row r="194" spans="1:9" x14ac:dyDescent="0.25">
      <c r="A194" t="s">
        <v>23</v>
      </c>
      <c r="B194" t="s">
        <v>4583</v>
      </c>
      <c r="C194" t="s">
        <v>4</v>
      </c>
      <c r="D194" t="s">
        <v>3777</v>
      </c>
      <c r="E194" s="5">
        <v>1543</v>
      </c>
      <c r="F194">
        <v>2017</v>
      </c>
      <c r="G194">
        <f t="shared" si="2"/>
        <v>33</v>
      </c>
      <c r="H194">
        <v>146799</v>
      </c>
      <c r="I194">
        <v>6979216</v>
      </c>
    </row>
    <row r="195" spans="1:9" x14ac:dyDescent="0.25">
      <c r="A195" t="s">
        <v>23</v>
      </c>
      <c r="B195" t="s">
        <v>4838</v>
      </c>
      <c r="C195" t="s">
        <v>4</v>
      </c>
      <c r="D195" t="s">
        <v>3777</v>
      </c>
      <c r="E195" s="5">
        <v>1560</v>
      </c>
      <c r="F195">
        <v>2017</v>
      </c>
      <c r="G195">
        <f t="shared" si="2"/>
        <v>33</v>
      </c>
      <c r="H195">
        <v>152846</v>
      </c>
      <c r="I195">
        <v>7010106</v>
      </c>
    </row>
    <row r="196" spans="1:9" x14ac:dyDescent="0.25">
      <c r="A196" t="s">
        <v>23</v>
      </c>
      <c r="B196" t="s">
        <v>4922</v>
      </c>
      <c r="C196" t="s">
        <v>4</v>
      </c>
      <c r="D196" t="s">
        <v>3777</v>
      </c>
      <c r="E196" s="5">
        <v>1560</v>
      </c>
      <c r="F196">
        <v>2017</v>
      </c>
      <c r="G196">
        <f t="shared" si="2"/>
        <v>33</v>
      </c>
      <c r="H196">
        <v>154187</v>
      </c>
      <c r="I196">
        <v>6994824</v>
      </c>
    </row>
    <row r="197" spans="1:9" x14ac:dyDescent="0.25">
      <c r="A197" t="s">
        <v>23</v>
      </c>
      <c r="B197" t="s">
        <v>4929</v>
      </c>
      <c r="C197" t="s">
        <v>4</v>
      </c>
      <c r="D197" t="s">
        <v>3777</v>
      </c>
      <c r="E197" s="5">
        <v>1560</v>
      </c>
      <c r="F197">
        <v>2017</v>
      </c>
      <c r="G197">
        <f t="shared" si="2"/>
        <v>33</v>
      </c>
      <c r="H197">
        <v>155282</v>
      </c>
      <c r="I197">
        <v>6995119</v>
      </c>
    </row>
    <row r="198" spans="1:9" x14ac:dyDescent="0.25">
      <c r="A198" t="s">
        <v>23</v>
      </c>
      <c r="B198" t="s">
        <v>5034</v>
      </c>
      <c r="C198" t="s">
        <v>4</v>
      </c>
      <c r="D198" t="s">
        <v>3777</v>
      </c>
      <c r="E198" s="5">
        <v>1566</v>
      </c>
      <c r="F198">
        <v>2017</v>
      </c>
      <c r="G198">
        <f t="shared" si="2"/>
        <v>33</v>
      </c>
      <c r="H198">
        <v>176145</v>
      </c>
      <c r="I198">
        <v>6985369</v>
      </c>
    </row>
    <row r="199" spans="1:9" x14ac:dyDescent="0.25">
      <c r="A199" t="s">
        <v>23</v>
      </c>
      <c r="B199" t="s">
        <v>1235</v>
      </c>
      <c r="C199" t="s">
        <v>4</v>
      </c>
      <c r="D199" s="3" t="s">
        <v>1208</v>
      </c>
      <c r="E199" s="5">
        <v>814</v>
      </c>
      <c r="F199">
        <v>2017</v>
      </c>
      <c r="G199">
        <f t="shared" si="2"/>
        <v>33</v>
      </c>
      <c r="H199">
        <v>198202</v>
      </c>
      <c r="I199">
        <v>6552149</v>
      </c>
    </row>
    <row r="200" spans="1:9" x14ac:dyDescent="0.25">
      <c r="A200" t="s">
        <v>23</v>
      </c>
      <c r="B200" t="s">
        <v>1184</v>
      </c>
      <c r="C200" t="s">
        <v>4</v>
      </c>
      <c r="D200" s="3" t="s">
        <v>1054</v>
      </c>
      <c r="E200" s="5">
        <v>722</v>
      </c>
      <c r="F200">
        <v>2017</v>
      </c>
      <c r="G200">
        <f t="shared" si="2"/>
        <v>33</v>
      </c>
      <c r="H200">
        <v>238066</v>
      </c>
      <c r="I200">
        <v>6576919</v>
      </c>
    </row>
    <row r="201" spans="1:9" x14ac:dyDescent="0.25">
      <c r="A201" t="s">
        <v>23</v>
      </c>
      <c r="B201" t="s">
        <v>716</v>
      </c>
      <c r="C201" t="s">
        <v>4</v>
      </c>
      <c r="D201" s="3" t="s">
        <v>620</v>
      </c>
      <c r="E201" s="5">
        <v>522</v>
      </c>
      <c r="F201">
        <v>2017</v>
      </c>
      <c r="G201">
        <f t="shared" si="2"/>
        <v>33</v>
      </c>
      <c r="H201">
        <v>241278</v>
      </c>
      <c r="I201">
        <v>6796814</v>
      </c>
    </row>
    <row r="202" spans="1:9" x14ac:dyDescent="0.25">
      <c r="A202" t="s">
        <v>23</v>
      </c>
      <c r="B202" t="s">
        <v>147</v>
      </c>
      <c r="C202" t="s">
        <v>4</v>
      </c>
      <c r="D202" s="3" t="s">
        <v>48</v>
      </c>
      <c r="E202" s="5">
        <v>220</v>
      </c>
      <c r="F202">
        <v>2017</v>
      </c>
      <c r="G202">
        <f t="shared" si="2"/>
        <v>33</v>
      </c>
      <c r="H202">
        <v>244531</v>
      </c>
      <c r="I202">
        <v>6644200</v>
      </c>
    </row>
    <row r="203" spans="1:9" x14ac:dyDescent="0.25">
      <c r="A203" t="s">
        <v>23</v>
      </c>
      <c r="B203" t="s">
        <v>102</v>
      </c>
      <c r="C203" t="s">
        <v>4</v>
      </c>
      <c r="D203" s="3" t="s">
        <v>48</v>
      </c>
      <c r="E203" s="5">
        <v>219</v>
      </c>
      <c r="F203">
        <v>2017</v>
      </c>
      <c r="G203">
        <f t="shared" si="2"/>
        <v>33</v>
      </c>
      <c r="H203">
        <v>249513</v>
      </c>
      <c r="I203">
        <v>6649304</v>
      </c>
    </row>
    <row r="204" spans="1:9" x14ac:dyDescent="0.25">
      <c r="A204" t="s">
        <v>23</v>
      </c>
      <c r="B204" t="s">
        <v>2641</v>
      </c>
      <c r="C204" t="s">
        <v>4</v>
      </c>
      <c r="D204" s="3" t="s">
        <v>2325</v>
      </c>
      <c r="E204" s="5">
        <v>1221</v>
      </c>
      <c r="F204">
        <v>2017</v>
      </c>
      <c r="G204">
        <f t="shared" si="2"/>
        <v>33</v>
      </c>
      <c r="H204">
        <v>-24896</v>
      </c>
      <c r="I204">
        <v>6672632</v>
      </c>
    </row>
    <row r="205" spans="1:9" x14ac:dyDescent="0.25">
      <c r="A205" t="s">
        <v>23</v>
      </c>
      <c r="B205" t="s">
        <v>2649</v>
      </c>
      <c r="C205" t="s">
        <v>4</v>
      </c>
      <c r="D205" s="3" t="s">
        <v>2325</v>
      </c>
      <c r="E205" s="5">
        <v>1221</v>
      </c>
      <c r="F205">
        <v>2017</v>
      </c>
      <c r="G205">
        <f t="shared" si="2"/>
        <v>33</v>
      </c>
      <c r="H205">
        <v>-24789</v>
      </c>
      <c r="I205">
        <v>6672856</v>
      </c>
    </row>
    <row r="206" spans="1:9" x14ac:dyDescent="0.25">
      <c r="A206" t="s">
        <v>23</v>
      </c>
      <c r="B206" t="s">
        <v>70</v>
      </c>
      <c r="C206" t="s">
        <v>4</v>
      </c>
      <c r="D206" s="3" t="s">
        <v>48</v>
      </c>
      <c r="E206" s="5">
        <v>214</v>
      </c>
      <c r="F206">
        <v>2017</v>
      </c>
      <c r="G206">
        <f t="shared" si="2"/>
        <v>33</v>
      </c>
      <c r="H206">
        <v>263401</v>
      </c>
      <c r="I206">
        <v>6622511</v>
      </c>
    </row>
    <row r="207" spans="1:9" x14ac:dyDescent="0.25">
      <c r="A207" t="s">
        <v>23</v>
      </c>
      <c r="B207" t="s">
        <v>76</v>
      </c>
      <c r="C207" t="s">
        <v>4</v>
      </c>
      <c r="D207" s="3" t="s">
        <v>48</v>
      </c>
      <c r="E207" s="5">
        <v>214</v>
      </c>
      <c r="F207">
        <v>2017</v>
      </c>
      <c r="G207">
        <f t="shared" si="2"/>
        <v>33</v>
      </c>
      <c r="H207">
        <v>262250</v>
      </c>
      <c r="I207">
        <v>6624550</v>
      </c>
    </row>
    <row r="208" spans="1:9" x14ac:dyDescent="0.25">
      <c r="A208" t="s">
        <v>23</v>
      </c>
      <c r="B208" t="s">
        <v>5158</v>
      </c>
      <c r="C208" t="s">
        <v>4</v>
      </c>
      <c r="D208" s="3" t="s">
        <v>5074</v>
      </c>
      <c r="E208" s="5">
        <v>1601</v>
      </c>
      <c r="F208">
        <v>2017</v>
      </c>
      <c r="G208">
        <f t="shared" si="2"/>
        <v>33</v>
      </c>
      <c r="H208">
        <v>265207</v>
      </c>
      <c r="I208">
        <v>7038728</v>
      </c>
    </row>
    <row r="209" spans="1:9" x14ac:dyDescent="0.25">
      <c r="A209" t="s">
        <v>23</v>
      </c>
      <c r="B209" t="s">
        <v>5164</v>
      </c>
      <c r="C209" t="s">
        <v>4</v>
      </c>
      <c r="D209" s="3" t="s">
        <v>5074</v>
      </c>
      <c r="E209" s="5">
        <v>1601</v>
      </c>
      <c r="F209">
        <v>2017</v>
      </c>
      <c r="G209">
        <f t="shared" si="2"/>
        <v>33</v>
      </c>
      <c r="H209">
        <v>265155</v>
      </c>
      <c r="I209">
        <v>7038675</v>
      </c>
    </row>
    <row r="210" spans="1:9" x14ac:dyDescent="0.25">
      <c r="A210" t="s">
        <v>23</v>
      </c>
      <c r="B210" t="s">
        <v>24</v>
      </c>
      <c r="C210" t="s">
        <v>4</v>
      </c>
      <c r="D210" s="3" t="s">
        <v>8</v>
      </c>
      <c r="E210" s="5">
        <v>111</v>
      </c>
      <c r="F210">
        <v>2017</v>
      </c>
      <c r="G210">
        <f t="shared" ref="G210:G273" si="3">G209</f>
        <v>33</v>
      </c>
      <c r="H210">
        <v>266250</v>
      </c>
      <c r="I210">
        <v>6555501</v>
      </c>
    </row>
    <row r="211" spans="1:9" x14ac:dyDescent="0.25">
      <c r="A211" t="s">
        <v>23</v>
      </c>
      <c r="B211" t="s">
        <v>2737</v>
      </c>
      <c r="C211" t="s">
        <v>4</v>
      </c>
      <c r="D211" s="3" t="s">
        <v>2325</v>
      </c>
      <c r="E211" s="5">
        <v>1221</v>
      </c>
      <c r="F211">
        <v>2017</v>
      </c>
      <c r="G211">
        <f t="shared" si="3"/>
        <v>33</v>
      </c>
      <c r="H211">
        <v>-32910</v>
      </c>
      <c r="I211">
        <v>6663902</v>
      </c>
    </row>
    <row r="212" spans="1:9" x14ac:dyDescent="0.25">
      <c r="A212" t="s">
        <v>23</v>
      </c>
      <c r="B212" t="s">
        <v>2744</v>
      </c>
      <c r="C212" t="s">
        <v>4</v>
      </c>
      <c r="D212" s="3" t="s">
        <v>2325</v>
      </c>
      <c r="E212" s="5">
        <v>1221</v>
      </c>
      <c r="F212">
        <v>2017</v>
      </c>
      <c r="G212">
        <f t="shared" si="3"/>
        <v>33</v>
      </c>
      <c r="H212">
        <v>-33998</v>
      </c>
      <c r="I212">
        <v>6662663</v>
      </c>
    </row>
    <row r="213" spans="1:9" x14ac:dyDescent="0.25">
      <c r="A213" t="s">
        <v>23</v>
      </c>
      <c r="B213" t="s">
        <v>4163</v>
      </c>
      <c r="C213" t="s">
        <v>4</v>
      </c>
      <c r="D213" t="s">
        <v>3777</v>
      </c>
      <c r="E213" s="5">
        <v>1504</v>
      </c>
      <c r="F213">
        <v>2017</v>
      </c>
      <c r="G213">
        <f t="shared" si="3"/>
        <v>33</v>
      </c>
      <c r="H213">
        <v>45942</v>
      </c>
      <c r="I213">
        <v>6957827</v>
      </c>
    </row>
    <row r="214" spans="1:9" x14ac:dyDescent="0.25">
      <c r="A214" t="s">
        <v>23</v>
      </c>
      <c r="B214" t="s">
        <v>4177</v>
      </c>
      <c r="C214" t="s">
        <v>4</v>
      </c>
      <c r="D214" t="s">
        <v>3777</v>
      </c>
      <c r="E214" s="5">
        <v>1504</v>
      </c>
      <c r="F214">
        <v>2017</v>
      </c>
      <c r="G214">
        <f t="shared" si="3"/>
        <v>33</v>
      </c>
      <c r="H214">
        <v>48863</v>
      </c>
      <c r="I214">
        <v>6956877</v>
      </c>
    </row>
    <row r="215" spans="1:9" x14ac:dyDescent="0.25">
      <c r="A215" t="s">
        <v>23</v>
      </c>
      <c r="B215" t="s">
        <v>4417</v>
      </c>
      <c r="C215" t="s">
        <v>4</v>
      </c>
      <c r="D215" t="s">
        <v>3777</v>
      </c>
      <c r="E215" s="5">
        <v>1528</v>
      </c>
      <c r="F215">
        <v>2017</v>
      </c>
      <c r="G215">
        <f t="shared" si="3"/>
        <v>33</v>
      </c>
      <c r="H215">
        <v>65206</v>
      </c>
      <c r="I215">
        <v>6946156</v>
      </c>
    </row>
    <row r="216" spans="1:9" x14ac:dyDescent="0.25">
      <c r="A216" t="s">
        <v>23</v>
      </c>
      <c r="B216" t="s">
        <v>5718</v>
      </c>
      <c r="C216" t="s">
        <v>4</v>
      </c>
      <c r="D216" s="3" t="s">
        <v>5703</v>
      </c>
      <c r="E216" s="5">
        <v>1902</v>
      </c>
      <c r="F216">
        <v>2017</v>
      </c>
      <c r="G216">
        <f t="shared" si="3"/>
        <v>33</v>
      </c>
      <c r="H216">
        <v>651535</v>
      </c>
      <c r="I216">
        <v>7729930</v>
      </c>
    </row>
    <row r="217" spans="1:9" x14ac:dyDescent="0.25">
      <c r="A217" t="s">
        <v>23</v>
      </c>
      <c r="B217" t="s">
        <v>5745</v>
      </c>
      <c r="C217" t="s">
        <v>4</v>
      </c>
      <c r="D217" s="3" t="s">
        <v>5703</v>
      </c>
      <c r="E217" s="5">
        <v>1902</v>
      </c>
      <c r="F217">
        <v>2017</v>
      </c>
      <c r="G217">
        <f t="shared" si="3"/>
        <v>33</v>
      </c>
      <c r="H217">
        <v>651654</v>
      </c>
      <c r="I217">
        <v>7730994</v>
      </c>
    </row>
    <row r="218" spans="1:9" x14ac:dyDescent="0.25">
      <c r="A218" t="s">
        <v>23</v>
      </c>
      <c r="B218" t="s">
        <v>5773</v>
      </c>
      <c r="C218" t="s">
        <v>4</v>
      </c>
      <c r="D218" s="3" t="s">
        <v>5703</v>
      </c>
      <c r="E218" s="5">
        <v>1902</v>
      </c>
      <c r="F218">
        <v>2017</v>
      </c>
      <c r="G218">
        <f t="shared" si="3"/>
        <v>33</v>
      </c>
      <c r="H218">
        <v>650224</v>
      </c>
      <c r="I218">
        <v>7737066</v>
      </c>
    </row>
    <row r="219" spans="1:9" x14ac:dyDescent="0.25">
      <c r="A219" t="s">
        <v>23</v>
      </c>
      <c r="B219" t="s">
        <v>5805</v>
      </c>
      <c r="C219" t="s">
        <v>4</v>
      </c>
      <c r="D219" s="3" t="s">
        <v>5703</v>
      </c>
      <c r="E219" s="5">
        <v>1902</v>
      </c>
      <c r="F219">
        <v>2017</v>
      </c>
      <c r="G219">
        <f t="shared" si="3"/>
        <v>33</v>
      </c>
      <c r="H219">
        <v>652769</v>
      </c>
      <c r="I219">
        <v>7731660</v>
      </c>
    </row>
    <row r="220" spans="1:9" x14ac:dyDescent="0.25">
      <c r="A220" t="s">
        <v>23</v>
      </c>
      <c r="B220" t="s">
        <v>5810</v>
      </c>
      <c r="C220" t="s">
        <v>4</v>
      </c>
      <c r="D220" s="3" t="s">
        <v>5703</v>
      </c>
      <c r="E220" s="5">
        <v>1902</v>
      </c>
      <c r="F220">
        <v>2017</v>
      </c>
      <c r="G220">
        <f t="shared" si="3"/>
        <v>33</v>
      </c>
      <c r="H220">
        <v>652769</v>
      </c>
      <c r="I220">
        <v>7731660</v>
      </c>
    </row>
    <row r="221" spans="1:9" x14ac:dyDescent="0.25">
      <c r="A221" t="s">
        <v>23</v>
      </c>
      <c r="B221" t="s">
        <v>5814</v>
      </c>
      <c r="C221" t="s">
        <v>4</v>
      </c>
      <c r="D221" s="3" t="s">
        <v>5703</v>
      </c>
      <c r="E221" s="5">
        <v>1902</v>
      </c>
      <c r="F221">
        <v>2017</v>
      </c>
      <c r="G221">
        <f t="shared" si="3"/>
        <v>33</v>
      </c>
      <c r="H221">
        <v>652769</v>
      </c>
      <c r="I221">
        <v>7731660</v>
      </c>
    </row>
    <row r="222" spans="1:9" x14ac:dyDescent="0.25">
      <c r="A222" t="s">
        <v>23</v>
      </c>
      <c r="B222" t="s">
        <v>4388</v>
      </c>
      <c r="C222" t="s">
        <v>4</v>
      </c>
      <c r="D222" t="s">
        <v>3777</v>
      </c>
      <c r="E222" s="5">
        <v>1525</v>
      </c>
      <c r="F222">
        <v>2017</v>
      </c>
      <c r="G222">
        <f t="shared" si="3"/>
        <v>33</v>
      </c>
      <c r="H222">
        <v>82718</v>
      </c>
      <c r="I222">
        <v>6934646</v>
      </c>
    </row>
    <row r="223" spans="1:9" x14ac:dyDescent="0.25">
      <c r="A223" t="s">
        <v>23</v>
      </c>
      <c r="B223" t="s">
        <v>4396</v>
      </c>
      <c r="C223" t="s">
        <v>4</v>
      </c>
      <c r="D223" t="s">
        <v>3777</v>
      </c>
      <c r="E223" s="5">
        <v>1526</v>
      </c>
      <c r="F223">
        <v>2017</v>
      </c>
      <c r="G223">
        <f t="shared" si="3"/>
        <v>33</v>
      </c>
      <c r="H223">
        <v>82113</v>
      </c>
      <c r="I223">
        <v>6946717</v>
      </c>
    </row>
    <row r="224" spans="1:9" x14ac:dyDescent="0.25">
      <c r="A224" t="s">
        <v>23</v>
      </c>
      <c r="B224" t="s">
        <v>1734</v>
      </c>
      <c r="C224" t="s">
        <v>4</v>
      </c>
      <c r="D224" t="s">
        <v>1676</v>
      </c>
      <c r="E224" s="5">
        <v>1001</v>
      </c>
      <c r="F224">
        <v>2017</v>
      </c>
      <c r="G224">
        <f t="shared" si="3"/>
        <v>33</v>
      </c>
      <c r="H224">
        <v>86557</v>
      </c>
      <c r="I224">
        <v>6465143</v>
      </c>
    </row>
    <row r="225" spans="1:9" x14ac:dyDescent="0.25">
      <c r="A225" t="s">
        <v>23</v>
      </c>
      <c r="B225" t="s">
        <v>3856</v>
      </c>
      <c r="C225" t="s">
        <v>4</v>
      </c>
      <c r="D225" t="s">
        <v>3777</v>
      </c>
      <c r="E225" s="5">
        <v>1502</v>
      </c>
      <c r="F225">
        <v>2018</v>
      </c>
      <c r="G225">
        <f t="shared" si="3"/>
        <v>33</v>
      </c>
      <c r="H225">
        <v>111385</v>
      </c>
      <c r="I225">
        <v>6981993</v>
      </c>
    </row>
    <row r="226" spans="1:9" x14ac:dyDescent="0.25">
      <c r="A226" t="s">
        <v>23</v>
      </c>
      <c r="B226" t="s">
        <v>3872</v>
      </c>
      <c r="C226" t="s">
        <v>4</v>
      </c>
      <c r="D226" t="s">
        <v>3777</v>
      </c>
      <c r="E226" s="5">
        <v>1502</v>
      </c>
      <c r="F226">
        <v>2018</v>
      </c>
      <c r="G226">
        <f t="shared" si="3"/>
        <v>33</v>
      </c>
      <c r="H226">
        <v>111557</v>
      </c>
      <c r="I226">
        <v>6982002</v>
      </c>
    </row>
    <row r="227" spans="1:9" x14ac:dyDescent="0.25">
      <c r="A227" t="s">
        <v>23</v>
      </c>
      <c r="B227" t="s">
        <v>3909</v>
      </c>
      <c r="C227" t="s">
        <v>4</v>
      </c>
      <c r="D227" t="s">
        <v>3777</v>
      </c>
      <c r="E227" s="5">
        <v>1502</v>
      </c>
      <c r="F227">
        <v>2018</v>
      </c>
      <c r="G227">
        <f t="shared" si="3"/>
        <v>33</v>
      </c>
      <c r="H227">
        <v>118517</v>
      </c>
      <c r="I227">
        <v>6980946</v>
      </c>
    </row>
    <row r="228" spans="1:9" x14ac:dyDescent="0.25">
      <c r="A228" t="s">
        <v>23</v>
      </c>
      <c r="B228" t="s">
        <v>3916</v>
      </c>
      <c r="C228" t="s">
        <v>4</v>
      </c>
      <c r="D228" t="s">
        <v>3777</v>
      </c>
      <c r="E228" s="5">
        <v>1502</v>
      </c>
      <c r="F228">
        <v>2018</v>
      </c>
      <c r="G228">
        <f t="shared" si="3"/>
        <v>33</v>
      </c>
      <c r="H228">
        <v>118398</v>
      </c>
      <c r="I228">
        <v>6983942</v>
      </c>
    </row>
    <row r="229" spans="1:9" x14ac:dyDescent="0.25">
      <c r="A229" t="s">
        <v>23</v>
      </c>
      <c r="B229" t="s">
        <v>3923</v>
      </c>
      <c r="C229" t="s">
        <v>4</v>
      </c>
      <c r="D229" t="s">
        <v>3777</v>
      </c>
      <c r="E229" s="5">
        <v>1502</v>
      </c>
      <c r="F229">
        <v>2018</v>
      </c>
      <c r="G229">
        <f t="shared" si="3"/>
        <v>33</v>
      </c>
      <c r="H229">
        <v>118306</v>
      </c>
      <c r="I229">
        <v>6983956</v>
      </c>
    </row>
    <row r="230" spans="1:9" x14ac:dyDescent="0.25">
      <c r="A230" t="s">
        <v>23</v>
      </c>
      <c r="B230" t="s">
        <v>3928</v>
      </c>
      <c r="C230" t="s">
        <v>4</v>
      </c>
      <c r="D230" t="s">
        <v>3777</v>
      </c>
      <c r="E230" s="5">
        <v>1502</v>
      </c>
      <c r="F230">
        <v>2018</v>
      </c>
      <c r="G230">
        <f t="shared" si="3"/>
        <v>33</v>
      </c>
      <c r="H230">
        <v>118601</v>
      </c>
      <c r="I230">
        <v>6983781</v>
      </c>
    </row>
    <row r="231" spans="1:9" x14ac:dyDescent="0.25">
      <c r="A231" t="s">
        <v>23</v>
      </c>
      <c r="B231" t="s">
        <v>3946</v>
      </c>
      <c r="C231" t="s">
        <v>4</v>
      </c>
      <c r="D231" t="s">
        <v>3777</v>
      </c>
      <c r="E231" s="5">
        <v>1502</v>
      </c>
      <c r="F231">
        <v>2018</v>
      </c>
      <c r="G231">
        <f t="shared" si="3"/>
        <v>33</v>
      </c>
      <c r="H231">
        <v>119114</v>
      </c>
      <c r="I231">
        <v>6984658</v>
      </c>
    </row>
    <row r="232" spans="1:9" x14ac:dyDescent="0.25">
      <c r="A232" t="s">
        <v>23</v>
      </c>
      <c r="B232" t="s">
        <v>4119</v>
      </c>
      <c r="C232" t="s">
        <v>4</v>
      </c>
      <c r="D232" t="s">
        <v>3777</v>
      </c>
      <c r="E232" s="5">
        <v>1502</v>
      </c>
      <c r="F232">
        <v>2018</v>
      </c>
      <c r="G232">
        <f t="shared" si="3"/>
        <v>33</v>
      </c>
      <c r="H232">
        <v>123287</v>
      </c>
      <c r="I232">
        <v>6986858</v>
      </c>
    </row>
    <row r="233" spans="1:9" x14ac:dyDescent="0.25">
      <c r="A233" t="s">
        <v>23</v>
      </c>
      <c r="B233" t="s">
        <v>4734</v>
      </c>
      <c r="C233" t="s">
        <v>4</v>
      </c>
      <c r="D233" t="s">
        <v>3777</v>
      </c>
      <c r="E233" s="5">
        <v>1557</v>
      </c>
      <c r="F233">
        <v>2018</v>
      </c>
      <c r="G233">
        <f t="shared" si="3"/>
        <v>33</v>
      </c>
      <c r="H233">
        <v>123941</v>
      </c>
      <c r="I233">
        <v>6990878</v>
      </c>
    </row>
    <row r="234" spans="1:9" x14ac:dyDescent="0.25">
      <c r="A234" t="s">
        <v>23</v>
      </c>
      <c r="B234" t="s">
        <v>4604</v>
      </c>
      <c r="C234" t="s">
        <v>4</v>
      </c>
      <c r="D234" t="s">
        <v>3777</v>
      </c>
      <c r="E234" s="5">
        <v>1543</v>
      </c>
      <c r="F234">
        <v>2018</v>
      </c>
      <c r="G234">
        <f t="shared" si="3"/>
        <v>33</v>
      </c>
      <c r="H234">
        <v>148121</v>
      </c>
      <c r="I234">
        <v>6974902</v>
      </c>
    </row>
    <row r="235" spans="1:9" x14ac:dyDescent="0.25">
      <c r="A235" t="s">
        <v>23</v>
      </c>
      <c r="B235" t="s">
        <v>4610</v>
      </c>
      <c r="C235" t="s">
        <v>4</v>
      </c>
      <c r="D235" t="s">
        <v>3777</v>
      </c>
      <c r="E235" s="5">
        <v>1543</v>
      </c>
      <c r="F235">
        <v>2018</v>
      </c>
      <c r="G235">
        <f t="shared" si="3"/>
        <v>33</v>
      </c>
      <c r="H235">
        <v>148123</v>
      </c>
      <c r="I235">
        <v>6974922</v>
      </c>
    </row>
    <row r="236" spans="1:9" x14ac:dyDescent="0.25">
      <c r="A236" t="s">
        <v>23</v>
      </c>
      <c r="B236" t="s">
        <v>4628</v>
      </c>
      <c r="C236" t="s">
        <v>4</v>
      </c>
      <c r="D236" t="s">
        <v>3777</v>
      </c>
      <c r="E236" s="5">
        <v>1543</v>
      </c>
      <c r="F236">
        <v>2018</v>
      </c>
      <c r="G236">
        <f t="shared" si="3"/>
        <v>33</v>
      </c>
      <c r="H236">
        <v>152022</v>
      </c>
      <c r="I236">
        <v>6981917</v>
      </c>
    </row>
    <row r="237" spans="1:9" x14ac:dyDescent="0.25">
      <c r="A237" t="s">
        <v>23</v>
      </c>
      <c r="B237" t="s">
        <v>4635</v>
      </c>
      <c r="C237" t="s">
        <v>4</v>
      </c>
      <c r="D237" t="s">
        <v>3777</v>
      </c>
      <c r="E237" s="5">
        <v>1543</v>
      </c>
      <c r="F237">
        <v>2018</v>
      </c>
      <c r="G237">
        <f t="shared" si="3"/>
        <v>33</v>
      </c>
      <c r="H237">
        <v>152060</v>
      </c>
      <c r="I237">
        <v>6981929</v>
      </c>
    </row>
    <row r="238" spans="1:9" x14ac:dyDescent="0.25">
      <c r="A238" t="s">
        <v>23</v>
      </c>
      <c r="B238" t="s">
        <v>5088</v>
      </c>
      <c r="C238" t="s">
        <v>4</v>
      </c>
      <c r="D238" t="s">
        <v>3777</v>
      </c>
      <c r="E238" s="5">
        <v>1573</v>
      </c>
      <c r="F238">
        <v>2018</v>
      </c>
      <c r="G238">
        <f t="shared" si="3"/>
        <v>33</v>
      </c>
      <c r="H238">
        <v>154046</v>
      </c>
      <c r="I238">
        <v>7050958</v>
      </c>
    </row>
    <row r="239" spans="1:9" x14ac:dyDescent="0.25">
      <c r="A239" t="s">
        <v>23</v>
      </c>
      <c r="B239" t="s">
        <v>5014</v>
      </c>
      <c r="C239" t="s">
        <v>4</v>
      </c>
      <c r="D239" t="s">
        <v>3777</v>
      </c>
      <c r="E239" s="5">
        <v>1563</v>
      </c>
      <c r="F239">
        <v>2018</v>
      </c>
      <c r="G239">
        <f t="shared" si="3"/>
        <v>33</v>
      </c>
      <c r="H239">
        <v>169313</v>
      </c>
      <c r="I239">
        <v>6978340</v>
      </c>
    </row>
    <row r="240" spans="1:9" x14ac:dyDescent="0.25">
      <c r="A240" t="s">
        <v>23</v>
      </c>
      <c r="B240" t="s">
        <v>5057</v>
      </c>
      <c r="C240" t="s">
        <v>4</v>
      </c>
      <c r="D240" t="s">
        <v>3777</v>
      </c>
      <c r="E240" s="5">
        <v>1569</v>
      </c>
      <c r="F240">
        <v>2018</v>
      </c>
      <c r="G240">
        <f t="shared" si="3"/>
        <v>33</v>
      </c>
      <c r="H240">
        <v>170012</v>
      </c>
      <c r="I240">
        <v>7021559</v>
      </c>
    </row>
    <row r="241" spans="1:9" x14ac:dyDescent="0.25">
      <c r="A241" t="s">
        <v>23</v>
      </c>
      <c r="B241" t="s">
        <v>5042</v>
      </c>
      <c r="C241" t="s">
        <v>4</v>
      </c>
      <c r="D241" t="s">
        <v>3777</v>
      </c>
      <c r="E241" s="5">
        <v>1566</v>
      </c>
      <c r="F241">
        <v>2018</v>
      </c>
      <c r="G241">
        <f t="shared" si="3"/>
        <v>33</v>
      </c>
      <c r="H241">
        <v>176155</v>
      </c>
      <c r="I241">
        <v>6985381</v>
      </c>
    </row>
    <row r="242" spans="1:9" x14ac:dyDescent="0.25">
      <c r="A242" t="s">
        <v>23</v>
      </c>
      <c r="B242" t="s">
        <v>5082</v>
      </c>
      <c r="C242" t="s">
        <v>4</v>
      </c>
      <c r="D242" s="3" t="s">
        <v>5074</v>
      </c>
      <c r="E242" s="5">
        <v>1571</v>
      </c>
      <c r="F242">
        <v>2018</v>
      </c>
      <c r="G242">
        <f t="shared" si="3"/>
        <v>33</v>
      </c>
      <c r="H242">
        <v>176495</v>
      </c>
      <c r="I242">
        <v>7015429</v>
      </c>
    </row>
    <row r="243" spans="1:9" x14ac:dyDescent="0.25">
      <c r="A243" t="s">
        <v>23</v>
      </c>
      <c r="B243" t="s">
        <v>1196</v>
      </c>
      <c r="C243" t="s">
        <v>4</v>
      </c>
      <c r="D243" s="3" t="s">
        <v>1054</v>
      </c>
      <c r="E243" s="5">
        <v>723</v>
      </c>
      <c r="F243">
        <v>2018</v>
      </c>
      <c r="G243">
        <f t="shared" si="3"/>
        <v>33</v>
      </c>
      <c r="H243">
        <v>235769</v>
      </c>
      <c r="I243">
        <v>6564606</v>
      </c>
    </row>
    <row r="244" spans="1:9" x14ac:dyDescent="0.25">
      <c r="A244" t="s">
        <v>23</v>
      </c>
      <c r="B244" t="s">
        <v>1190</v>
      </c>
      <c r="C244" t="s">
        <v>4</v>
      </c>
      <c r="D244" s="3" t="s">
        <v>1054</v>
      </c>
      <c r="E244" s="5">
        <v>722</v>
      </c>
      <c r="F244">
        <v>2018</v>
      </c>
      <c r="G244">
        <f t="shared" si="3"/>
        <v>33</v>
      </c>
      <c r="H244">
        <v>238252</v>
      </c>
      <c r="I244">
        <v>6577646</v>
      </c>
    </row>
    <row r="245" spans="1:9" x14ac:dyDescent="0.25">
      <c r="A245" t="s">
        <v>23</v>
      </c>
      <c r="B245" t="s">
        <v>723</v>
      </c>
      <c r="C245" t="s">
        <v>4</v>
      </c>
      <c r="D245" s="3" t="s">
        <v>620</v>
      </c>
      <c r="E245" s="5">
        <v>522</v>
      </c>
      <c r="F245">
        <v>2018</v>
      </c>
      <c r="G245">
        <f t="shared" si="3"/>
        <v>33</v>
      </c>
      <c r="H245">
        <v>241278</v>
      </c>
      <c r="I245">
        <v>6796814</v>
      </c>
    </row>
    <row r="246" spans="1:9" x14ac:dyDescent="0.25">
      <c r="A246" t="s">
        <v>23</v>
      </c>
      <c r="B246" t="s">
        <v>334</v>
      </c>
      <c r="C246" t="s">
        <v>4</v>
      </c>
      <c r="D246" s="3" t="s">
        <v>48</v>
      </c>
      <c r="E246" s="5">
        <v>301</v>
      </c>
      <c r="F246">
        <v>2018</v>
      </c>
      <c r="G246">
        <f t="shared" si="3"/>
        <v>33</v>
      </c>
      <c r="H246">
        <v>256303</v>
      </c>
      <c r="I246">
        <v>6657755</v>
      </c>
    </row>
    <row r="247" spans="1:9" x14ac:dyDescent="0.25">
      <c r="A247" t="s">
        <v>23</v>
      </c>
      <c r="B247" t="s">
        <v>857</v>
      </c>
      <c r="C247" t="s">
        <v>4</v>
      </c>
      <c r="D247" t="s">
        <v>620</v>
      </c>
      <c r="E247" s="5">
        <v>529</v>
      </c>
      <c r="F247">
        <v>2018</v>
      </c>
      <c r="G247">
        <f t="shared" si="3"/>
        <v>33</v>
      </c>
      <c r="H247">
        <v>259586</v>
      </c>
      <c r="I247">
        <v>6732515</v>
      </c>
    </row>
    <row r="248" spans="1:9" x14ac:dyDescent="0.25">
      <c r="A248" t="s">
        <v>23</v>
      </c>
      <c r="B248" t="s">
        <v>5169</v>
      </c>
      <c r="C248" t="s">
        <v>4</v>
      </c>
      <c r="D248" s="3" t="s">
        <v>5074</v>
      </c>
      <c r="E248" s="5">
        <v>1601</v>
      </c>
      <c r="F248">
        <v>2018</v>
      </c>
      <c r="G248">
        <f t="shared" si="3"/>
        <v>33</v>
      </c>
      <c r="H248">
        <v>265050</v>
      </c>
      <c r="I248">
        <v>7038201</v>
      </c>
    </row>
    <row r="249" spans="1:9" x14ac:dyDescent="0.25">
      <c r="A249" t="s">
        <v>23</v>
      </c>
      <c r="B249" t="s">
        <v>897</v>
      </c>
      <c r="C249" t="s">
        <v>4</v>
      </c>
      <c r="D249" t="s">
        <v>620</v>
      </c>
      <c r="E249" s="5">
        <v>529</v>
      </c>
      <c r="F249">
        <v>2018</v>
      </c>
      <c r="G249">
        <f t="shared" si="3"/>
        <v>33</v>
      </c>
      <c r="H249">
        <v>266082</v>
      </c>
      <c r="I249">
        <v>6736587</v>
      </c>
    </row>
    <row r="250" spans="1:9" x14ac:dyDescent="0.25">
      <c r="A250" t="s">
        <v>23</v>
      </c>
      <c r="B250" t="s">
        <v>933</v>
      </c>
      <c r="C250" t="s">
        <v>4</v>
      </c>
      <c r="D250" t="s">
        <v>620</v>
      </c>
      <c r="E250" s="5">
        <v>529</v>
      </c>
      <c r="F250">
        <v>2018</v>
      </c>
      <c r="G250">
        <f t="shared" si="3"/>
        <v>33</v>
      </c>
      <c r="H250">
        <v>268249</v>
      </c>
      <c r="I250">
        <v>6737115</v>
      </c>
    </row>
    <row r="251" spans="1:9" x14ac:dyDescent="0.25">
      <c r="A251" t="s">
        <v>23</v>
      </c>
      <c r="B251" t="s">
        <v>831</v>
      </c>
      <c r="C251" t="s">
        <v>4</v>
      </c>
      <c r="D251" t="s">
        <v>620</v>
      </c>
      <c r="E251" s="5">
        <v>528</v>
      </c>
      <c r="F251">
        <v>2018</v>
      </c>
      <c r="G251">
        <f t="shared" si="3"/>
        <v>33</v>
      </c>
      <c r="H251">
        <v>275543</v>
      </c>
      <c r="I251">
        <v>6734497</v>
      </c>
    </row>
    <row r="252" spans="1:9" x14ac:dyDescent="0.25">
      <c r="A252" t="s">
        <v>23</v>
      </c>
      <c r="B252" t="s">
        <v>34</v>
      </c>
      <c r="C252" t="s">
        <v>4</v>
      </c>
      <c r="D252" t="s">
        <v>8</v>
      </c>
      <c r="E252" s="5">
        <v>122</v>
      </c>
      <c r="F252">
        <v>2018</v>
      </c>
      <c r="G252">
        <f t="shared" si="3"/>
        <v>33</v>
      </c>
      <c r="H252">
        <v>291492</v>
      </c>
      <c r="I252">
        <v>6615634</v>
      </c>
    </row>
    <row r="253" spans="1:9" x14ac:dyDescent="0.25">
      <c r="A253" t="s">
        <v>23</v>
      </c>
      <c r="B253" t="s">
        <v>1979</v>
      </c>
      <c r="C253" t="s">
        <v>4</v>
      </c>
      <c r="D253" t="s">
        <v>1939</v>
      </c>
      <c r="E253" s="5">
        <v>1103</v>
      </c>
      <c r="F253">
        <v>2018</v>
      </c>
      <c r="G253">
        <f t="shared" si="3"/>
        <v>33</v>
      </c>
      <c r="H253">
        <v>-33531</v>
      </c>
      <c r="I253">
        <v>6573138</v>
      </c>
    </row>
    <row r="254" spans="1:9" x14ac:dyDescent="0.25">
      <c r="A254" t="s">
        <v>23</v>
      </c>
      <c r="B254" t="s">
        <v>5686</v>
      </c>
      <c r="C254" t="s">
        <v>4</v>
      </c>
      <c r="D254" t="s">
        <v>5690</v>
      </c>
      <c r="E254" s="5">
        <v>1860</v>
      </c>
      <c r="F254">
        <v>2018</v>
      </c>
      <c r="G254">
        <f t="shared" si="3"/>
        <v>33</v>
      </c>
      <c r="H254">
        <v>443277</v>
      </c>
      <c r="I254">
        <v>7557058</v>
      </c>
    </row>
    <row r="255" spans="1:9" x14ac:dyDescent="0.25">
      <c r="A255" t="s">
        <v>23</v>
      </c>
      <c r="B255" t="s">
        <v>2003</v>
      </c>
      <c r="C255" t="s">
        <v>4</v>
      </c>
      <c r="D255" t="s">
        <v>1939</v>
      </c>
      <c r="E255" s="5">
        <v>1106</v>
      </c>
      <c r="F255">
        <v>2018</v>
      </c>
      <c r="G255">
        <f t="shared" si="3"/>
        <v>33</v>
      </c>
      <c r="H255">
        <v>-51327</v>
      </c>
      <c r="I255">
        <v>6626854</v>
      </c>
    </row>
    <row r="256" spans="1:9" x14ac:dyDescent="0.25">
      <c r="A256" t="s">
        <v>23</v>
      </c>
      <c r="B256" t="s">
        <v>5820</v>
      </c>
      <c r="C256" t="s">
        <v>4</v>
      </c>
      <c r="D256" s="3" t="s">
        <v>5703</v>
      </c>
      <c r="E256" s="5">
        <v>1902</v>
      </c>
      <c r="F256">
        <v>2018</v>
      </c>
      <c r="G256">
        <f t="shared" si="3"/>
        <v>33</v>
      </c>
      <c r="H256">
        <v>652769</v>
      </c>
      <c r="I256">
        <v>7731660</v>
      </c>
    </row>
    <row r="257" spans="1:9" x14ac:dyDescent="0.25">
      <c r="A257" t="s">
        <v>23</v>
      </c>
      <c r="B257" t="s">
        <v>2227</v>
      </c>
      <c r="C257" t="s">
        <v>4</v>
      </c>
      <c r="D257" t="s">
        <v>1939</v>
      </c>
      <c r="E257" s="5">
        <v>1151</v>
      </c>
      <c r="F257">
        <v>2018</v>
      </c>
      <c r="G257">
        <f t="shared" si="3"/>
        <v>33</v>
      </c>
      <c r="H257">
        <v>-74570</v>
      </c>
      <c r="I257">
        <v>6617259</v>
      </c>
    </row>
    <row r="258" spans="1:9" x14ac:dyDescent="0.25">
      <c r="A258" t="s">
        <v>23</v>
      </c>
      <c r="B258" t="s">
        <v>2235</v>
      </c>
      <c r="C258" t="s">
        <v>4</v>
      </c>
      <c r="D258" t="s">
        <v>1939</v>
      </c>
      <c r="E258" s="5">
        <v>1151</v>
      </c>
      <c r="F258">
        <v>2018</v>
      </c>
      <c r="G258">
        <f t="shared" si="3"/>
        <v>33</v>
      </c>
      <c r="H258">
        <v>-74565</v>
      </c>
      <c r="I258">
        <v>6617262</v>
      </c>
    </row>
    <row r="259" spans="1:9" x14ac:dyDescent="0.25">
      <c r="A259" t="s">
        <v>23</v>
      </c>
      <c r="B259" t="s">
        <v>2966</v>
      </c>
      <c r="C259" t="s">
        <v>4</v>
      </c>
      <c r="D259" s="3" t="s">
        <v>2325</v>
      </c>
      <c r="E259" s="5">
        <v>1233</v>
      </c>
      <c r="F259">
        <v>2018</v>
      </c>
      <c r="G259">
        <f t="shared" si="3"/>
        <v>33</v>
      </c>
      <c r="H259">
        <v>90018</v>
      </c>
      <c r="I259">
        <v>6741933</v>
      </c>
    </row>
    <row r="260" spans="1:9" x14ac:dyDescent="0.25">
      <c r="A260" t="s">
        <v>23</v>
      </c>
      <c r="B260" t="s">
        <v>4692</v>
      </c>
      <c r="C260" t="s">
        <v>4</v>
      </c>
      <c r="D260" t="s">
        <v>3777</v>
      </c>
      <c r="E260" s="5">
        <v>1548</v>
      </c>
      <c r="F260">
        <v>2019</v>
      </c>
      <c r="G260">
        <f t="shared" si="3"/>
        <v>33</v>
      </c>
      <c r="H260">
        <v>103169</v>
      </c>
      <c r="I260">
        <v>7008195</v>
      </c>
    </row>
    <row r="261" spans="1:9" x14ac:dyDescent="0.25">
      <c r="A261" t="s">
        <v>23</v>
      </c>
      <c r="B261" t="s">
        <v>4698</v>
      </c>
      <c r="C261" t="s">
        <v>4</v>
      </c>
      <c r="D261" t="s">
        <v>3777</v>
      </c>
      <c r="E261" s="5">
        <v>1548</v>
      </c>
      <c r="F261">
        <v>2019</v>
      </c>
      <c r="G261">
        <f t="shared" si="3"/>
        <v>33</v>
      </c>
      <c r="H261">
        <v>108770</v>
      </c>
      <c r="I261">
        <v>6985977</v>
      </c>
    </row>
    <row r="262" spans="1:9" x14ac:dyDescent="0.25">
      <c r="A262" t="s">
        <v>23</v>
      </c>
      <c r="B262" t="s">
        <v>4764</v>
      </c>
      <c r="C262" t="s">
        <v>4</v>
      </c>
      <c r="D262" t="s">
        <v>3777</v>
      </c>
      <c r="E262" s="5">
        <v>1560</v>
      </c>
      <c r="F262">
        <v>2019</v>
      </c>
      <c r="G262">
        <f t="shared" si="3"/>
        <v>33</v>
      </c>
      <c r="H262">
        <v>148124</v>
      </c>
      <c r="I262">
        <v>7012070</v>
      </c>
    </row>
    <row r="263" spans="1:9" x14ac:dyDescent="0.25">
      <c r="A263" t="s">
        <v>23</v>
      </c>
      <c r="B263" t="s">
        <v>4844</v>
      </c>
      <c r="C263" t="s">
        <v>4</v>
      </c>
      <c r="D263" t="s">
        <v>3777</v>
      </c>
      <c r="E263" s="5">
        <v>1560</v>
      </c>
      <c r="F263">
        <v>2019</v>
      </c>
      <c r="G263">
        <f t="shared" si="3"/>
        <v>33</v>
      </c>
      <c r="H263">
        <v>152809</v>
      </c>
      <c r="I263">
        <v>7010091</v>
      </c>
    </row>
    <row r="264" spans="1:9" x14ac:dyDescent="0.25">
      <c r="A264" t="s">
        <v>23</v>
      </c>
      <c r="B264" t="s">
        <v>2805</v>
      </c>
      <c r="C264" t="s">
        <v>4</v>
      </c>
      <c r="D264" s="3" t="s">
        <v>2325</v>
      </c>
      <c r="E264" s="5">
        <v>1223</v>
      </c>
      <c r="F264">
        <v>2019</v>
      </c>
      <c r="G264">
        <f t="shared" si="3"/>
        <v>33</v>
      </c>
      <c r="H264">
        <v>-22333</v>
      </c>
      <c r="I264">
        <v>6678595</v>
      </c>
    </row>
    <row r="265" spans="1:9" x14ac:dyDescent="0.25">
      <c r="A265" t="s">
        <v>23</v>
      </c>
      <c r="B265" t="s">
        <v>2820</v>
      </c>
      <c r="C265" t="s">
        <v>4</v>
      </c>
      <c r="D265" s="3" t="s">
        <v>2325</v>
      </c>
      <c r="E265" s="5">
        <v>1223</v>
      </c>
      <c r="F265">
        <v>2019</v>
      </c>
      <c r="G265">
        <f t="shared" si="3"/>
        <v>33</v>
      </c>
      <c r="H265">
        <v>-22066</v>
      </c>
      <c r="I265">
        <v>6681396</v>
      </c>
    </row>
    <row r="266" spans="1:9" x14ac:dyDescent="0.25">
      <c r="A266" t="s">
        <v>23</v>
      </c>
      <c r="B266" t="s">
        <v>727</v>
      </c>
      <c r="C266" t="s">
        <v>4</v>
      </c>
      <c r="D266" s="3" t="s">
        <v>620</v>
      </c>
      <c r="E266" s="5">
        <v>522</v>
      </c>
      <c r="F266">
        <v>2019</v>
      </c>
      <c r="G266">
        <f t="shared" si="3"/>
        <v>33</v>
      </c>
      <c r="H266">
        <v>241278</v>
      </c>
      <c r="I266">
        <v>6796814</v>
      </c>
    </row>
    <row r="267" spans="1:9" x14ac:dyDescent="0.25">
      <c r="A267" t="s">
        <v>23</v>
      </c>
      <c r="B267" t="s">
        <v>163</v>
      </c>
      <c r="C267" t="s">
        <v>4</v>
      </c>
      <c r="D267" s="3" t="s">
        <v>48</v>
      </c>
      <c r="E267" s="5">
        <v>220</v>
      </c>
      <c r="F267">
        <v>2019</v>
      </c>
      <c r="G267">
        <f t="shared" si="3"/>
        <v>33</v>
      </c>
      <c r="H267">
        <v>244558</v>
      </c>
      <c r="I267">
        <v>6644384</v>
      </c>
    </row>
    <row r="268" spans="1:9" x14ac:dyDescent="0.25">
      <c r="A268" t="s">
        <v>23</v>
      </c>
      <c r="B268" t="s">
        <v>2656</v>
      </c>
      <c r="C268" t="s">
        <v>4</v>
      </c>
      <c r="D268" s="3" t="s">
        <v>2325</v>
      </c>
      <c r="E268" s="5">
        <v>1221</v>
      </c>
      <c r="F268">
        <v>2019</v>
      </c>
      <c r="G268">
        <f t="shared" si="3"/>
        <v>33</v>
      </c>
      <c r="H268">
        <v>-24909</v>
      </c>
      <c r="I268">
        <v>6672584</v>
      </c>
    </row>
    <row r="269" spans="1:9" x14ac:dyDescent="0.25">
      <c r="A269" t="s">
        <v>23</v>
      </c>
      <c r="B269" t="s">
        <v>664</v>
      </c>
      <c r="C269" t="s">
        <v>4</v>
      </c>
      <c r="D269" t="s">
        <v>620</v>
      </c>
      <c r="E269" s="5">
        <v>501</v>
      </c>
      <c r="F269">
        <v>2019</v>
      </c>
      <c r="G269">
        <f t="shared" si="3"/>
        <v>33</v>
      </c>
      <c r="H269">
        <v>256493</v>
      </c>
      <c r="I269">
        <v>6783586</v>
      </c>
    </row>
    <row r="270" spans="1:9" x14ac:dyDescent="0.25">
      <c r="A270" t="s">
        <v>23</v>
      </c>
      <c r="B270" t="s">
        <v>672</v>
      </c>
      <c r="C270" t="s">
        <v>4</v>
      </c>
      <c r="D270" t="s">
        <v>620</v>
      </c>
      <c r="E270" s="5">
        <v>501</v>
      </c>
      <c r="F270">
        <v>2019</v>
      </c>
      <c r="G270">
        <f t="shared" si="3"/>
        <v>33</v>
      </c>
      <c r="H270">
        <v>256366</v>
      </c>
      <c r="I270">
        <v>6783611</v>
      </c>
    </row>
    <row r="271" spans="1:9" x14ac:dyDescent="0.25">
      <c r="A271" t="s">
        <v>23</v>
      </c>
      <c r="B271" t="s">
        <v>477</v>
      </c>
      <c r="C271" t="s">
        <v>4</v>
      </c>
      <c r="D271" s="3" t="s">
        <v>48</v>
      </c>
      <c r="E271" s="5">
        <v>301</v>
      </c>
      <c r="F271">
        <v>2019</v>
      </c>
      <c r="G271">
        <f t="shared" si="3"/>
        <v>33</v>
      </c>
      <c r="H271">
        <v>262234</v>
      </c>
      <c r="I271">
        <v>6654342</v>
      </c>
    </row>
    <row r="272" spans="1:9" x14ac:dyDescent="0.25">
      <c r="A272" t="s">
        <v>23</v>
      </c>
      <c r="B272" t="s">
        <v>5177</v>
      </c>
      <c r="C272" t="s">
        <v>4</v>
      </c>
      <c r="D272" s="3" t="s">
        <v>5074</v>
      </c>
      <c r="E272" s="5">
        <v>1601</v>
      </c>
      <c r="F272">
        <v>2019</v>
      </c>
      <c r="G272">
        <f t="shared" si="3"/>
        <v>33</v>
      </c>
      <c r="H272">
        <v>265164</v>
      </c>
      <c r="I272">
        <v>7038669</v>
      </c>
    </row>
    <row r="273" spans="1:9" x14ac:dyDescent="0.25">
      <c r="A273" t="s">
        <v>23</v>
      </c>
      <c r="B273" t="s">
        <v>5185</v>
      </c>
      <c r="C273" t="s">
        <v>4</v>
      </c>
      <c r="D273" s="3" t="s">
        <v>5074</v>
      </c>
      <c r="E273" s="5">
        <v>1601</v>
      </c>
      <c r="F273">
        <v>2019</v>
      </c>
      <c r="G273">
        <f t="shared" si="3"/>
        <v>33</v>
      </c>
      <c r="H273">
        <v>265177</v>
      </c>
      <c r="I273">
        <v>7038668</v>
      </c>
    </row>
    <row r="274" spans="1:9" x14ac:dyDescent="0.25">
      <c r="A274" t="s">
        <v>23</v>
      </c>
      <c r="B274" t="s">
        <v>5192</v>
      </c>
      <c r="C274" t="s">
        <v>4</v>
      </c>
      <c r="D274" s="3" t="s">
        <v>5074</v>
      </c>
      <c r="E274" s="5">
        <v>1601</v>
      </c>
      <c r="F274">
        <v>2019</v>
      </c>
      <c r="G274">
        <f t="shared" ref="G274:G337" si="4">G273</f>
        <v>33</v>
      </c>
      <c r="H274">
        <v>265009</v>
      </c>
      <c r="I274">
        <v>7038752</v>
      </c>
    </row>
    <row r="275" spans="1:9" x14ac:dyDescent="0.25">
      <c r="A275" t="s">
        <v>23</v>
      </c>
      <c r="B275" t="s">
        <v>5456</v>
      </c>
      <c r="C275" t="s">
        <v>4</v>
      </c>
      <c r="D275" s="3" t="s">
        <v>5074</v>
      </c>
      <c r="E275" s="5">
        <v>1601</v>
      </c>
      <c r="F275">
        <v>2019</v>
      </c>
      <c r="G275">
        <f t="shared" si="4"/>
        <v>33</v>
      </c>
      <c r="H275">
        <v>275606</v>
      </c>
      <c r="I275">
        <v>7041955</v>
      </c>
    </row>
    <row r="276" spans="1:9" x14ac:dyDescent="0.25">
      <c r="A276" t="s">
        <v>23</v>
      </c>
      <c r="B276" t="s">
        <v>5507</v>
      </c>
      <c r="C276" t="s">
        <v>4</v>
      </c>
      <c r="D276" s="3" t="s">
        <v>5074</v>
      </c>
      <c r="E276" s="5">
        <v>1601</v>
      </c>
      <c r="F276">
        <v>2019</v>
      </c>
      <c r="G276">
        <f t="shared" si="4"/>
        <v>33</v>
      </c>
      <c r="H276">
        <v>277252</v>
      </c>
      <c r="I276">
        <v>7041338</v>
      </c>
    </row>
    <row r="277" spans="1:9" x14ac:dyDescent="0.25">
      <c r="A277" t="s">
        <v>23</v>
      </c>
      <c r="B277" t="s">
        <v>2375</v>
      </c>
      <c r="C277" t="s">
        <v>4</v>
      </c>
      <c r="D277" s="3" t="s">
        <v>2325</v>
      </c>
      <c r="E277" s="5">
        <v>1201</v>
      </c>
      <c r="F277">
        <v>2019</v>
      </c>
      <c r="G277">
        <f t="shared" si="4"/>
        <v>33</v>
      </c>
      <c r="H277">
        <v>-30358</v>
      </c>
      <c r="I277">
        <v>6733091</v>
      </c>
    </row>
    <row r="278" spans="1:9" x14ac:dyDescent="0.25">
      <c r="A278" t="s">
        <v>23</v>
      </c>
      <c r="B278" t="s">
        <v>5642</v>
      </c>
      <c r="C278" t="s">
        <v>4</v>
      </c>
      <c r="D278" s="3" t="s">
        <v>5625</v>
      </c>
      <c r="E278" s="5">
        <v>1719</v>
      </c>
      <c r="F278">
        <v>2019</v>
      </c>
      <c r="G278">
        <f t="shared" si="4"/>
        <v>33</v>
      </c>
      <c r="H278">
        <v>316984</v>
      </c>
      <c r="I278">
        <v>7071881</v>
      </c>
    </row>
    <row r="279" spans="1:9" x14ac:dyDescent="0.25">
      <c r="A279" t="s">
        <v>23</v>
      </c>
      <c r="B279" t="s">
        <v>2012</v>
      </c>
      <c r="C279" t="s">
        <v>4</v>
      </c>
      <c r="D279" t="s">
        <v>1939</v>
      </c>
      <c r="E279" s="5">
        <v>1106</v>
      </c>
      <c r="F279">
        <v>2019</v>
      </c>
      <c r="G279">
        <f t="shared" si="4"/>
        <v>33</v>
      </c>
      <c r="H279">
        <v>-51327</v>
      </c>
      <c r="I279">
        <v>6626854</v>
      </c>
    </row>
    <row r="280" spans="1:9" x14ac:dyDescent="0.25">
      <c r="A280" t="s">
        <v>23</v>
      </c>
      <c r="B280" t="s">
        <v>4190</v>
      </c>
      <c r="C280" t="s">
        <v>4</v>
      </c>
      <c r="D280" t="s">
        <v>3777</v>
      </c>
      <c r="E280" s="5">
        <v>1504</v>
      </c>
      <c r="F280">
        <v>2019</v>
      </c>
      <c r="G280">
        <f t="shared" si="4"/>
        <v>33</v>
      </c>
      <c r="H280">
        <v>50162</v>
      </c>
      <c r="I280">
        <v>6955623</v>
      </c>
    </row>
    <row r="281" spans="1:9" x14ac:dyDescent="0.25">
      <c r="A281" t="s">
        <v>23</v>
      </c>
      <c r="B281" t="s">
        <v>4197</v>
      </c>
      <c r="C281" t="s">
        <v>4</v>
      </c>
      <c r="D281" t="s">
        <v>3777</v>
      </c>
      <c r="E281" s="5">
        <v>1504</v>
      </c>
      <c r="F281">
        <v>2019</v>
      </c>
      <c r="G281">
        <f t="shared" si="4"/>
        <v>33</v>
      </c>
      <c r="H281">
        <v>55323</v>
      </c>
      <c r="I281">
        <v>6953374</v>
      </c>
    </row>
    <row r="282" spans="1:9" x14ac:dyDescent="0.25">
      <c r="A282" t="s">
        <v>23</v>
      </c>
      <c r="B282" t="s">
        <v>5699</v>
      </c>
      <c r="C282" t="s">
        <v>4</v>
      </c>
      <c r="D282" s="3" t="s">
        <v>5703</v>
      </c>
      <c r="E282" s="5">
        <v>1902</v>
      </c>
      <c r="F282">
        <v>2019</v>
      </c>
      <c r="G282">
        <f t="shared" si="4"/>
        <v>33</v>
      </c>
      <c r="H282">
        <v>647923</v>
      </c>
      <c r="I282">
        <v>7744813</v>
      </c>
    </row>
    <row r="283" spans="1:9" x14ac:dyDescent="0.25">
      <c r="A283" t="s">
        <v>23</v>
      </c>
      <c r="B283" t="s">
        <v>5724</v>
      </c>
      <c r="C283" t="s">
        <v>4</v>
      </c>
      <c r="D283" s="3" t="s">
        <v>5703</v>
      </c>
      <c r="E283" s="5">
        <v>1902</v>
      </c>
      <c r="F283">
        <v>2019</v>
      </c>
      <c r="G283">
        <f t="shared" si="4"/>
        <v>33</v>
      </c>
      <c r="H283">
        <v>651540</v>
      </c>
      <c r="I283">
        <v>7729927</v>
      </c>
    </row>
    <row r="284" spans="1:9" x14ac:dyDescent="0.25">
      <c r="A284" t="s">
        <v>23</v>
      </c>
      <c r="B284" t="s">
        <v>5732</v>
      </c>
      <c r="C284" t="s">
        <v>4</v>
      </c>
      <c r="D284" s="3" t="s">
        <v>5703</v>
      </c>
      <c r="E284" s="5">
        <v>1902</v>
      </c>
      <c r="F284">
        <v>2019</v>
      </c>
      <c r="G284">
        <f t="shared" si="4"/>
        <v>33</v>
      </c>
      <c r="H284">
        <v>651540</v>
      </c>
      <c r="I284">
        <v>7729927</v>
      </c>
    </row>
    <row r="285" spans="1:9" x14ac:dyDescent="0.25">
      <c r="A285" t="s">
        <v>23</v>
      </c>
      <c r="B285" t="s">
        <v>5737</v>
      </c>
      <c r="C285" t="s">
        <v>4</v>
      </c>
      <c r="D285" s="3" t="s">
        <v>5703</v>
      </c>
      <c r="E285" s="5">
        <v>1902</v>
      </c>
      <c r="F285">
        <v>2019</v>
      </c>
      <c r="G285">
        <f t="shared" si="4"/>
        <v>33</v>
      </c>
      <c r="H285">
        <v>651540</v>
      </c>
      <c r="I285">
        <v>7729927</v>
      </c>
    </row>
    <row r="286" spans="1:9" x14ac:dyDescent="0.25">
      <c r="A286" t="s">
        <v>23</v>
      </c>
      <c r="B286" t="s">
        <v>5859</v>
      </c>
      <c r="C286" t="s">
        <v>4</v>
      </c>
      <c r="D286" s="3" t="s">
        <v>5703</v>
      </c>
      <c r="E286" s="5">
        <v>1902</v>
      </c>
      <c r="F286">
        <v>2019</v>
      </c>
      <c r="G286">
        <f t="shared" si="4"/>
        <v>33</v>
      </c>
      <c r="H286">
        <v>654316</v>
      </c>
      <c r="I286">
        <v>7738070</v>
      </c>
    </row>
    <row r="287" spans="1:9" x14ac:dyDescent="0.25">
      <c r="A287" t="s">
        <v>23</v>
      </c>
      <c r="B287" t="s">
        <v>4246</v>
      </c>
      <c r="C287" t="s">
        <v>4</v>
      </c>
      <c r="D287" t="s">
        <v>3777</v>
      </c>
      <c r="E287" s="5">
        <v>1523</v>
      </c>
      <c r="F287">
        <v>2019</v>
      </c>
      <c r="G287">
        <f t="shared" si="4"/>
        <v>33</v>
      </c>
      <c r="H287">
        <v>73489</v>
      </c>
      <c r="I287">
        <v>6955215</v>
      </c>
    </row>
    <row r="288" spans="1:9" x14ac:dyDescent="0.25">
      <c r="A288" t="s">
        <v>23</v>
      </c>
      <c r="B288" t="s">
        <v>2243</v>
      </c>
      <c r="C288" t="s">
        <v>4</v>
      </c>
      <c r="D288" t="s">
        <v>1939</v>
      </c>
      <c r="E288" s="5">
        <v>1151</v>
      </c>
      <c r="F288">
        <v>2019</v>
      </c>
      <c r="G288">
        <f t="shared" si="4"/>
        <v>33</v>
      </c>
      <c r="H288">
        <v>-74565</v>
      </c>
      <c r="I288">
        <v>6617262</v>
      </c>
    </row>
    <row r="289" spans="1:9" x14ac:dyDescent="0.25">
      <c r="A289" t="s">
        <v>23</v>
      </c>
      <c r="B289" t="s">
        <v>1673</v>
      </c>
      <c r="C289" t="s">
        <v>4</v>
      </c>
      <c r="D289" t="s">
        <v>1676</v>
      </c>
      <c r="E289" s="5">
        <v>1001</v>
      </c>
      <c r="F289">
        <v>2019</v>
      </c>
      <c r="G289">
        <f t="shared" si="4"/>
        <v>33</v>
      </c>
      <c r="H289">
        <v>83335</v>
      </c>
      <c r="I289">
        <v>6462119</v>
      </c>
    </row>
    <row r="290" spans="1:9" x14ac:dyDescent="0.25">
      <c r="A290" t="s">
        <v>23</v>
      </c>
      <c r="B290" t="s">
        <v>1684</v>
      </c>
      <c r="C290" t="s">
        <v>4</v>
      </c>
      <c r="D290" t="s">
        <v>1676</v>
      </c>
      <c r="E290" s="5">
        <v>1001</v>
      </c>
      <c r="F290">
        <v>2019</v>
      </c>
      <c r="G290">
        <f t="shared" si="4"/>
        <v>33</v>
      </c>
      <c r="H290">
        <v>83335</v>
      </c>
      <c r="I290">
        <v>6462119</v>
      </c>
    </row>
    <row r="291" spans="1:9" x14ac:dyDescent="0.25">
      <c r="A291" t="s">
        <v>23</v>
      </c>
      <c r="B291" t="s">
        <v>4405</v>
      </c>
      <c r="C291" t="s">
        <v>4</v>
      </c>
      <c r="D291" t="s">
        <v>3777</v>
      </c>
      <c r="E291" s="5">
        <v>1526</v>
      </c>
      <c r="F291">
        <v>2019</v>
      </c>
      <c r="G291">
        <f t="shared" si="4"/>
        <v>33</v>
      </c>
      <c r="H291">
        <v>85462</v>
      </c>
      <c r="I291">
        <v>6942711</v>
      </c>
    </row>
    <row r="292" spans="1:9" x14ac:dyDescent="0.25">
      <c r="A292" t="s">
        <v>23</v>
      </c>
      <c r="B292" t="s">
        <v>1741</v>
      </c>
      <c r="C292" t="s">
        <v>4</v>
      </c>
      <c r="D292" t="s">
        <v>1676</v>
      </c>
      <c r="E292" s="5">
        <v>1001</v>
      </c>
      <c r="F292">
        <v>2019</v>
      </c>
      <c r="G292">
        <f t="shared" si="4"/>
        <v>33</v>
      </c>
      <c r="H292">
        <v>86519</v>
      </c>
      <c r="I292">
        <v>6464962</v>
      </c>
    </row>
    <row r="293" spans="1:9" x14ac:dyDescent="0.25">
      <c r="A293" t="s">
        <v>23</v>
      </c>
      <c r="B293" t="s">
        <v>2979</v>
      </c>
      <c r="C293" t="s">
        <v>4</v>
      </c>
      <c r="D293" s="3" t="s">
        <v>2325</v>
      </c>
      <c r="E293" s="5">
        <v>1233</v>
      </c>
      <c r="F293">
        <v>2019</v>
      </c>
      <c r="G293">
        <f t="shared" si="4"/>
        <v>33</v>
      </c>
      <c r="H293">
        <v>90017</v>
      </c>
      <c r="I293">
        <v>6741942</v>
      </c>
    </row>
    <row r="294" spans="1:9" x14ac:dyDescent="0.25">
      <c r="A294" t="s">
        <v>23</v>
      </c>
      <c r="B294" t="s">
        <v>1820</v>
      </c>
      <c r="C294" t="s">
        <v>4</v>
      </c>
      <c r="D294" t="s">
        <v>1676</v>
      </c>
      <c r="E294" s="5">
        <v>1001</v>
      </c>
      <c r="F294">
        <v>2019</v>
      </c>
      <c r="G294">
        <f t="shared" si="4"/>
        <v>33</v>
      </c>
      <c r="H294">
        <v>93942</v>
      </c>
      <c r="I294">
        <v>6468154</v>
      </c>
    </row>
    <row r="295" spans="1:9" x14ac:dyDescent="0.25">
      <c r="A295" t="s">
        <v>23</v>
      </c>
      <c r="B295" t="s">
        <v>1828</v>
      </c>
      <c r="C295" t="s">
        <v>4</v>
      </c>
      <c r="D295" t="s">
        <v>1676</v>
      </c>
      <c r="E295" s="5">
        <v>1001</v>
      </c>
      <c r="F295">
        <v>2019</v>
      </c>
      <c r="G295">
        <f t="shared" si="4"/>
        <v>33</v>
      </c>
      <c r="H295">
        <v>93942</v>
      </c>
      <c r="I295">
        <v>6468154</v>
      </c>
    </row>
    <row r="296" spans="1:9" x14ac:dyDescent="0.25">
      <c r="A296" t="s">
        <v>23</v>
      </c>
      <c r="B296" t="s">
        <v>4441</v>
      </c>
      <c r="C296" t="s">
        <v>4</v>
      </c>
      <c r="D296" t="s">
        <v>3777</v>
      </c>
      <c r="E296" s="5">
        <v>1535</v>
      </c>
      <c r="F296">
        <v>2019</v>
      </c>
      <c r="G296">
        <f t="shared" si="4"/>
        <v>33</v>
      </c>
      <c r="H296">
        <v>95720</v>
      </c>
      <c r="I296">
        <v>6963079</v>
      </c>
    </row>
    <row r="297" spans="1:9" x14ac:dyDescent="0.25">
      <c r="A297" t="s">
        <v>23</v>
      </c>
      <c r="B297" t="s">
        <v>3804</v>
      </c>
      <c r="C297" t="s">
        <v>4</v>
      </c>
      <c r="D297" t="s">
        <v>3777</v>
      </c>
      <c r="E297" s="5">
        <v>1502</v>
      </c>
      <c r="F297">
        <v>2020</v>
      </c>
      <c r="G297">
        <f t="shared" si="4"/>
        <v>33</v>
      </c>
      <c r="H297">
        <v>100664</v>
      </c>
      <c r="I297">
        <v>6980951</v>
      </c>
    </row>
    <row r="298" spans="1:9" x14ac:dyDescent="0.25">
      <c r="A298" t="s">
        <v>23</v>
      </c>
      <c r="B298" t="s">
        <v>1347</v>
      </c>
      <c r="C298" t="s">
        <v>4</v>
      </c>
      <c r="D298" s="3" t="s">
        <v>1208</v>
      </c>
      <c r="E298" s="5">
        <v>833</v>
      </c>
      <c r="F298">
        <v>2020</v>
      </c>
      <c r="G298">
        <f t="shared" si="4"/>
        <v>33</v>
      </c>
      <c r="H298">
        <v>104793</v>
      </c>
      <c r="I298">
        <v>6612090</v>
      </c>
    </row>
    <row r="299" spans="1:9" x14ac:dyDescent="0.25">
      <c r="A299" t="s">
        <v>23</v>
      </c>
      <c r="B299" t="s">
        <v>1281</v>
      </c>
      <c r="C299" t="s">
        <v>4</v>
      </c>
      <c r="D299" s="3" t="s">
        <v>1208</v>
      </c>
      <c r="E299" s="5">
        <v>831</v>
      </c>
      <c r="F299">
        <v>2020</v>
      </c>
      <c r="G299">
        <f t="shared" si="4"/>
        <v>33</v>
      </c>
      <c r="H299">
        <v>115041</v>
      </c>
      <c r="I299">
        <v>6559482</v>
      </c>
    </row>
    <row r="300" spans="1:9" x14ac:dyDescent="0.25">
      <c r="A300" t="s">
        <v>23</v>
      </c>
      <c r="B300" t="s">
        <v>1458</v>
      </c>
      <c r="C300" t="s">
        <v>4</v>
      </c>
      <c r="D300" s="3" t="s">
        <v>1208</v>
      </c>
      <c r="E300" s="5">
        <v>833</v>
      </c>
      <c r="F300">
        <v>2020</v>
      </c>
      <c r="G300">
        <f t="shared" si="4"/>
        <v>33</v>
      </c>
      <c r="H300">
        <v>115127</v>
      </c>
      <c r="I300">
        <v>6615213</v>
      </c>
    </row>
    <row r="301" spans="1:9" x14ac:dyDescent="0.25">
      <c r="A301" t="s">
        <v>23</v>
      </c>
      <c r="B301" t="s">
        <v>1465</v>
      </c>
      <c r="C301" t="s">
        <v>4</v>
      </c>
      <c r="D301" s="3" t="s">
        <v>1208</v>
      </c>
      <c r="E301" s="5">
        <v>833</v>
      </c>
      <c r="F301">
        <v>2020</v>
      </c>
      <c r="G301">
        <f t="shared" si="4"/>
        <v>33</v>
      </c>
      <c r="H301">
        <v>115150</v>
      </c>
      <c r="I301">
        <v>6615264</v>
      </c>
    </row>
    <row r="302" spans="1:9" x14ac:dyDescent="0.25">
      <c r="A302" t="s">
        <v>23</v>
      </c>
      <c r="B302" t="s">
        <v>3954</v>
      </c>
      <c r="C302" t="s">
        <v>4</v>
      </c>
      <c r="D302" t="s">
        <v>3777</v>
      </c>
      <c r="E302" s="5">
        <v>1502</v>
      </c>
      <c r="F302">
        <v>2020</v>
      </c>
      <c r="G302">
        <f t="shared" si="4"/>
        <v>33</v>
      </c>
      <c r="H302">
        <v>121935</v>
      </c>
      <c r="I302">
        <v>6983691</v>
      </c>
    </row>
    <row r="303" spans="1:9" x14ac:dyDescent="0.25">
      <c r="A303" t="s">
        <v>23</v>
      </c>
      <c r="B303" t="s">
        <v>3978</v>
      </c>
      <c r="C303" t="s">
        <v>4</v>
      </c>
      <c r="D303" t="s">
        <v>3777</v>
      </c>
      <c r="E303" s="5">
        <v>1502</v>
      </c>
      <c r="F303">
        <v>2020</v>
      </c>
      <c r="G303">
        <f t="shared" si="4"/>
        <v>33</v>
      </c>
      <c r="H303">
        <v>120854</v>
      </c>
      <c r="I303">
        <v>6984906</v>
      </c>
    </row>
    <row r="304" spans="1:9" x14ac:dyDescent="0.25">
      <c r="A304" t="s">
        <v>23</v>
      </c>
      <c r="B304" t="s">
        <v>3984</v>
      </c>
      <c r="C304" t="s">
        <v>4</v>
      </c>
      <c r="D304" t="s">
        <v>3777</v>
      </c>
      <c r="E304" s="5">
        <v>1502</v>
      </c>
      <c r="F304">
        <v>2020</v>
      </c>
      <c r="G304">
        <f t="shared" si="4"/>
        <v>33</v>
      </c>
      <c r="H304">
        <v>120842</v>
      </c>
      <c r="I304">
        <v>6984902</v>
      </c>
    </row>
    <row r="305" spans="1:9" x14ac:dyDescent="0.25">
      <c r="A305" t="s">
        <v>23</v>
      </c>
      <c r="B305" t="s">
        <v>3989</v>
      </c>
      <c r="C305" t="s">
        <v>4</v>
      </c>
      <c r="D305" t="s">
        <v>3777</v>
      </c>
      <c r="E305" s="5">
        <v>1502</v>
      </c>
      <c r="F305">
        <v>2020</v>
      </c>
      <c r="G305">
        <f t="shared" si="4"/>
        <v>33</v>
      </c>
      <c r="H305">
        <v>121726</v>
      </c>
      <c r="I305">
        <v>6985242</v>
      </c>
    </row>
    <row r="306" spans="1:9" x14ac:dyDescent="0.25">
      <c r="A306" t="s">
        <v>23</v>
      </c>
      <c r="B306" t="s">
        <v>3995</v>
      </c>
      <c r="C306" t="s">
        <v>4</v>
      </c>
      <c r="D306" t="s">
        <v>3777</v>
      </c>
      <c r="E306" s="5">
        <v>1502</v>
      </c>
      <c r="F306">
        <v>2020</v>
      </c>
      <c r="G306">
        <f t="shared" si="4"/>
        <v>33</v>
      </c>
      <c r="H306">
        <v>121706</v>
      </c>
      <c r="I306">
        <v>6985216</v>
      </c>
    </row>
    <row r="307" spans="1:9" x14ac:dyDescent="0.25">
      <c r="A307" t="s">
        <v>23</v>
      </c>
      <c r="B307" t="s">
        <v>4000</v>
      </c>
      <c r="C307" t="s">
        <v>4</v>
      </c>
      <c r="D307" t="s">
        <v>3777</v>
      </c>
      <c r="E307" s="5">
        <v>1502</v>
      </c>
      <c r="F307">
        <v>2020</v>
      </c>
      <c r="G307">
        <f t="shared" si="4"/>
        <v>33</v>
      </c>
      <c r="H307">
        <v>120825</v>
      </c>
      <c r="I307">
        <v>6985030</v>
      </c>
    </row>
    <row r="308" spans="1:9" x14ac:dyDescent="0.25">
      <c r="A308" t="s">
        <v>23</v>
      </c>
      <c r="B308" t="s">
        <v>4006</v>
      </c>
      <c r="C308" t="s">
        <v>4</v>
      </c>
      <c r="D308" t="s">
        <v>3777</v>
      </c>
      <c r="E308" s="5">
        <v>1502</v>
      </c>
      <c r="F308">
        <v>2020</v>
      </c>
      <c r="G308">
        <f t="shared" si="4"/>
        <v>33</v>
      </c>
      <c r="H308">
        <v>120854</v>
      </c>
      <c r="I308">
        <v>6984906</v>
      </c>
    </row>
    <row r="309" spans="1:9" x14ac:dyDescent="0.25">
      <c r="A309" t="s">
        <v>23</v>
      </c>
      <c r="B309" t="s">
        <v>4010</v>
      </c>
      <c r="C309" t="s">
        <v>4</v>
      </c>
      <c r="D309" t="s">
        <v>3777</v>
      </c>
      <c r="E309" s="5">
        <v>1502</v>
      </c>
      <c r="F309">
        <v>2020</v>
      </c>
      <c r="G309">
        <f t="shared" si="4"/>
        <v>33</v>
      </c>
      <c r="H309">
        <v>120842</v>
      </c>
      <c r="I309">
        <v>6984902</v>
      </c>
    </row>
    <row r="310" spans="1:9" x14ac:dyDescent="0.25">
      <c r="A310" t="s">
        <v>23</v>
      </c>
      <c r="B310" t="s">
        <v>4014</v>
      </c>
      <c r="C310" t="s">
        <v>4</v>
      </c>
      <c r="D310" t="s">
        <v>3777</v>
      </c>
      <c r="E310" s="5">
        <v>1502</v>
      </c>
      <c r="F310">
        <v>2020</v>
      </c>
      <c r="G310">
        <f t="shared" si="4"/>
        <v>33</v>
      </c>
      <c r="H310">
        <v>121726</v>
      </c>
      <c r="I310">
        <v>6985242</v>
      </c>
    </row>
    <row r="311" spans="1:9" x14ac:dyDescent="0.25">
      <c r="A311" t="s">
        <v>23</v>
      </c>
      <c r="B311" t="s">
        <v>4018</v>
      </c>
      <c r="C311" t="s">
        <v>4</v>
      </c>
      <c r="D311" t="s">
        <v>3777</v>
      </c>
      <c r="E311" s="5">
        <v>1502</v>
      </c>
      <c r="F311">
        <v>2020</v>
      </c>
      <c r="G311">
        <f t="shared" si="4"/>
        <v>33</v>
      </c>
      <c r="H311">
        <v>121706</v>
      </c>
      <c r="I311">
        <v>6985216</v>
      </c>
    </row>
    <row r="312" spans="1:9" x14ac:dyDescent="0.25">
      <c r="A312" t="s">
        <v>23</v>
      </c>
      <c r="B312" t="s">
        <v>4022</v>
      </c>
      <c r="C312" t="s">
        <v>4</v>
      </c>
      <c r="D312" t="s">
        <v>3777</v>
      </c>
      <c r="E312" s="5">
        <v>1502</v>
      </c>
      <c r="F312">
        <v>2020</v>
      </c>
      <c r="G312">
        <f t="shared" si="4"/>
        <v>33</v>
      </c>
      <c r="H312">
        <v>122247</v>
      </c>
      <c r="I312">
        <v>6983915</v>
      </c>
    </row>
    <row r="313" spans="1:9" x14ac:dyDescent="0.25">
      <c r="A313" t="s">
        <v>23</v>
      </c>
      <c r="B313" t="s">
        <v>4029</v>
      </c>
      <c r="C313" t="s">
        <v>4</v>
      </c>
      <c r="D313" t="s">
        <v>3777</v>
      </c>
      <c r="E313" s="5">
        <v>1502</v>
      </c>
      <c r="F313">
        <v>2020</v>
      </c>
      <c r="G313">
        <f t="shared" si="4"/>
        <v>33</v>
      </c>
      <c r="H313">
        <v>123588</v>
      </c>
      <c r="I313">
        <v>6983889</v>
      </c>
    </row>
    <row r="314" spans="1:9" x14ac:dyDescent="0.25">
      <c r="A314" t="s">
        <v>23</v>
      </c>
      <c r="B314" t="s">
        <v>4035</v>
      </c>
      <c r="C314" t="s">
        <v>4</v>
      </c>
      <c r="D314" t="s">
        <v>3777</v>
      </c>
      <c r="E314" s="5">
        <v>1502</v>
      </c>
      <c r="F314">
        <v>2020</v>
      </c>
      <c r="G314">
        <f t="shared" si="4"/>
        <v>33</v>
      </c>
      <c r="H314">
        <v>123847</v>
      </c>
      <c r="I314">
        <v>6983921</v>
      </c>
    </row>
    <row r="315" spans="1:9" x14ac:dyDescent="0.25">
      <c r="A315" t="s">
        <v>23</v>
      </c>
      <c r="B315" t="s">
        <v>4041</v>
      </c>
      <c r="C315" t="s">
        <v>4</v>
      </c>
      <c r="D315" t="s">
        <v>3777</v>
      </c>
      <c r="E315" s="5">
        <v>1502</v>
      </c>
      <c r="F315">
        <v>2020</v>
      </c>
      <c r="G315">
        <f t="shared" si="4"/>
        <v>33</v>
      </c>
      <c r="H315">
        <v>123741</v>
      </c>
      <c r="I315">
        <v>6983815</v>
      </c>
    </row>
    <row r="316" spans="1:9" x14ac:dyDescent="0.25">
      <c r="A316" t="s">
        <v>23</v>
      </c>
      <c r="B316" t="s">
        <v>4046</v>
      </c>
      <c r="C316" t="s">
        <v>4</v>
      </c>
      <c r="D316" t="s">
        <v>3777</v>
      </c>
      <c r="E316" s="5">
        <v>1502</v>
      </c>
      <c r="F316">
        <v>2020</v>
      </c>
      <c r="G316">
        <f t="shared" si="4"/>
        <v>33</v>
      </c>
      <c r="H316">
        <v>123825</v>
      </c>
      <c r="I316">
        <v>6983920</v>
      </c>
    </row>
    <row r="317" spans="1:9" x14ac:dyDescent="0.25">
      <c r="A317" t="s">
        <v>23</v>
      </c>
      <c r="B317" t="s">
        <v>4068</v>
      </c>
      <c r="C317" t="s">
        <v>4</v>
      </c>
      <c r="D317" t="s">
        <v>3777</v>
      </c>
      <c r="E317" s="5">
        <v>1502</v>
      </c>
      <c r="F317">
        <v>2020</v>
      </c>
      <c r="G317">
        <f t="shared" si="4"/>
        <v>33</v>
      </c>
      <c r="H317">
        <v>123499</v>
      </c>
      <c r="I317">
        <v>6984106</v>
      </c>
    </row>
    <row r="318" spans="1:9" x14ac:dyDescent="0.25">
      <c r="A318" t="s">
        <v>23</v>
      </c>
      <c r="B318" t="s">
        <v>4074</v>
      </c>
      <c r="C318" t="s">
        <v>4</v>
      </c>
      <c r="D318" t="s">
        <v>3777</v>
      </c>
      <c r="E318" s="5">
        <v>1502</v>
      </c>
      <c r="F318">
        <v>2020</v>
      </c>
      <c r="G318">
        <f t="shared" si="4"/>
        <v>33</v>
      </c>
      <c r="H318">
        <v>123402</v>
      </c>
      <c r="I318">
        <v>6984017</v>
      </c>
    </row>
    <row r="319" spans="1:9" x14ac:dyDescent="0.25">
      <c r="A319" t="s">
        <v>23</v>
      </c>
      <c r="B319" t="s">
        <v>4079</v>
      </c>
      <c r="C319" t="s">
        <v>4</v>
      </c>
      <c r="D319" t="s">
        <v>3777</v>
      </c>
      <c r="E319" s="5">
        <v>1502</v>
      </c>
      <c r="F319">
        <v>2020</v>
      </c>
      <c r="G319">
        <f t="shared" si="4"/>
        <v>33</v>
      </c>
      <c r="H319">
        <v>123598</v>
      </c>
      <c r="I319">
        <v>6984082</v>
      </c>
    </row>
    <row r="320" spans="1:9" x14ac:dyDescent="0.25">
      <c r="A320" t="s">
        <v>23</v>
      </c>
      <c r="B320" t="s">
        <v>4084</v>
      </c>
      <c r="C320" t="s">
        <v>4</v>
      </c>
      <c r="D320" t="s">
        <v>3777</v>
      </c>
      <c r="E320" s="5">
        <v>1502</v>
      </c>
      <c r="F320">
        <v>2020</v>
      </c>
      <c r="G320">
        <f t="shared" si="4"/>
        <v>33</v>
      </c>
      <c r="H320">
        <v>123906</v>
      </c>
      <c r="I320">
        <v>6984313</v>
      </c>
    </row>
    <row r="321" spans="1:9" x14ac:dyDescent="0.25">
      <c r="A321" t="s">
        <v>23</v>
      </c>
      <c r="B321" t="s">
        <v>4089</v>
      </c>
      <c r="C321" t="s">
        <v>4</v>
      </c>
      <c r="D321" t="s">
        <v>3777</v>
      </c>
      <c r="E321" s="5">
        <v>1502</v>
      </c>
      <c r="F321">
        <v>2020</v>
      </c>
      <c r="G321">
        <f t="shared" si="4"/>
        <v>33</v>
      </c>
      <c r="H321">
        <v>123730</v>
      </c>
      <c r="I321">
        <v>6984225</v>
      </c>
    </row>
    <row r="322" spans="1:9" x14ac:dyDescent="0.25">
      <c r="A322" t="s">
        <v>23</v>
      </c>
      <c r="B322" t="s">
        <v>4094</v>
      </c>
      <c r="C322" t="s">
        <v>4</v>
      </c>
      <c r="D322" t="s">
        <v>3777</v>
      </c>
      <c r="E322" s="5">
        <v>1502</v>
      </c>
      <c r="F322">
        <v>2020</v>
      </c>
      <c r="G322">
        <f t="shared" si="4"/>
        <v>33</v>
      </c>
      <c r="H322">
        <v>122015</v>
      </c>
      <c r="I322">
        <v>6985530</v>
      </c>
    </row>
    <row r="323" spans="1:9" x14ac:dyDescent="0.25">
      <c r="A323" t="s">
        <v>23</v>
      </c>
      <c r="B323" t="s">
        <v>4100</v>
      </c>
      <c r="C323" t="s">
        <v>4</v>
      </c>
      <c r="D323" t="s">
        <v>3777</v>
      </c>
      <c r="E323" s="5">
        <v>1502</v>
      </c>
      <c r="F323">
        <v>2020</v>
      </c>
      <c r="G323">
        <f t="shared" si="4"/>
        <v>33</v>
      </c>
      <c r="H323">
        <v>122045</v>
      </c>
      <c r="I323">
        <v>6985551</v>
      </c>
    </row>
    <row r="324" spans="1:9" x14ac:dyDescent="0.25">
      <c r="A324" t="s">
        <v>23</v>
      </c>
      <c r="B324" t="s">
        <v>4106</v>
      </c>
      <c r="C324" t="s">
        <v>4</v>
      </c>
      <c r="D324" t="s">
        <v>3777</v>
      </c>
      <c r="E324" s="5">
        <v>1502</v>
      </c>
      <c r="F324">
        <v>2020</v>
      </c>
      <c r="G324">
        <f t="shared" si="4"/>
        <v>33</v>
      </c>
      <c r="H324">
        <v>122356</v>
      </c>
      <c r="I324">
        <v>6985753</v>
      </c>
    </row>
    <row r="325" spans="1:9" x14ac:dyDescent="0.25">
      <c r="A325" t="s">
        <v>23</v>
      </c>
      <c r="B325" t="s">
        <v>4113</v>
      </c>
      <c r="C325" t="s">
        <v>4</v>
      </c>
      <c r="D325" t="s">
        <v>3777</v>
      </c>
      <c r="E325" s="5">
        <v>1502</v>
      </c>
      <c r="F325">
        <v>2020</v>
      </c>
      <c r="G325">
        <f t="shared" si="4"/>
        <v>33</v>
      </c>
      <c r="H325">
        <v>122438</v>
      </c>
      <c r="I325">
        <v>6985799</v>
      </c>
    </row>
    <row r="326" spans="1:9" x14ac:dyDescent="0.25">
      <c r="A326" t="s">
        <v>23</v>
      </c>
      <c r="B326" t="s">
        <v>4126</v>
      </c>
      <c r="C326" t="s">
        <v>4</v>
      </c>
      <c r="D326" t="s">
        <v>3777</v>
      </c>
      <c r="E326" s="5">
        <v>1502</v>
      </c>
      <c r="F326">
        <v>2020</v>
      </c>
      <c r="G326">
        <f t="shared" si="4"/>
        <v>33</v>
      </c>
      <c r="H326">
        <v>124043</v>
      </c>
      <c r="I326">
        <v>6983970</v>
      </c>
    </row>
    <row r="327" spans="1:9" x14ac:dyDescent="0.25">
      <c r="A327" t="s">
        <v>23</v>
      </c>
      <c r="B327" t="s">
        <v>3051</v>
      </c>
      <c r="C327" t="s">
        <v>4</v>
      </c>
      <c r="D327" s="3" t="s">
        <v>2325</v>
      </c>
      <c r="E327" s="5">
        <v>1238</v>
      </c>
      <c r="F327">
        <v>2020</v>
      </c>
      <c r="G327">
        <f t="shared" si="4"/>
        <v>33</v>
      </c>
      <c r="H327">
        <v>13715</v>
      </c>
      <c r="I327">
        <v>6723476</v>
      </c>
    </row>
    <row r="328" spans="1:9" x14ac:dyDescent="0.25">
      <c r="A328" t="s">
        <v>23</v>
      </c>
      <c r="B328" t="s">
        <v>965</v>
      </c>
      <c r="C328" t="s">
        <v>4</v>
      </c>
      <c r="D328" t="s">
        <v>620</v>
      </c>
      <c r="E328" s="5">
        <v>545</v>
      </c>
      <c r="F328">
        <v>2020</v>
      </c>
      <c r="G328">
        <f t="shared" si="4"/>
        <v>33</v>
      </c>
      <c r="H328">
        <v>144880</v>
      </c>
      <c r="I328">
        <v>6802353</v>
      </c>
    </row>
    <row r="329" spans="1:9" x14ac:dyDescent="0.25">
      <c r="A329" t="s">
        <v>23</v>
      </c>
      <c r="B329" t="s">
        <v>4549</v>
      </c>
      <c r="C329" t="s">
        <v>4</v>
      </c>
      <c r="D329" t="s">
        <v>3777</v>
      </c>
      <c r="E329" s="5">
        <v>1543</v>
      </c>
      <c r="F329">
        <v>2020</v>
      </c>
      <c r="G329">
        <f t="shared" si="4"/>
        <v>33</v>
      </c>
      <c r="H329">
        <v>144553</v>
      </c>
      <c r="I329">
        <v>6977626</v>
      </c>
    </row>
    <row r="330" spans="1:9" x14ac:dyDescent="0.25">
      <c r="A330" t="s">
        <v>23</v>
      </c>
      <c r="B330" t="s">
        <v>4556</v>
      </c>
      <c r="C330" t="s">
        <v>4</v>
      </c>
      <c r="D330" t="s">
        <v>3777</v>
      </c>
      <c r="E330" s="5">
        <v>1543</v>
      </c>
      <c r="F330">
        <v>2020</v>
      </c>
      <c r="G330">
        <f t="shared" si="4"/>
        <v>33</v>
      </c>
      <c r="H330">
        <v>144365</v>
      </c>
      <c r="I330">
        <v>6977453</v>
      </c>
    </row>
    <row r="331" spans="1:9" x14ac:dyDescent="0.25">
      <c r="A331" t="s">
        <v>23</v>
      </c>
      <c r="B331" t="s">
        <v>4935</v>
      </c>
      <c r="C331" t="s">
        <v>4</v>
      </c>
      <c r="D331" t="s">
        <v>3777</v>
      </c>
      <c r="E331" s="5">
        <v>1560</v>
      </c>
      <c r="F331">
        <v>2020</v>
      </c>
      <c r="G331">
        <f t="shared" si="4"/>
        <v>33</v>
      </c>
      <c r="H331">
        <v>155308</v>
      </c>
      <c r="I331">
        <v>6995118</v>
      </c>
    </row>
    <row r="332" spans="1:9" x14ac:dyDescent="0.25">
      <c r="A332" t="s">
        <v>23</v>
      </c>
      <c r="B332" t="s">
        <v>4941</v>
      </c>
      <c r="C332" t="s">
        <v>4</v>
      </c>
      <c r="D332" t="s">
        <v>3777</v>
      </c>
      <c r="E332" s="5">
        <v>1560</v>
      </c>
      <c r="F332">
        <v>2020</v>
      </c>
      <c r="G332">
        <f t="shared" si="4"/>
        <v>33</v>
      </c>
      <c r="H332">
        <v>155185</v>
      </c>
      <c r="I332">
        <v>6994730</v>
      </c>
    </row>
    <row r="333" spans="1:9" x14ac:dyDescent="0.25">
      <c r="A333" t="s">
        <v>23</v>
      </c>
      <c r="B333" t="s">
        <v>5006</v>
      </c>
      <c r="C333" t="s">
        <v>4</v>
      </c>
      <c r="D333" t="s">
        <v>3777</v>
      </c>
      <c r="E333" s="5">
        <v>1563</v>
      </c>
      <c r="F333">
        <v>2020</v>
      </c>
      <c r="G333">
        <f t="shared" si="4"/>
        <v>33</v>
      </c>
      <c r="H333">
        <v>169128</v>
      </c>
      <c r="I333">
        <v>6973088</v>
      </c>
    </row>
    <row r="334" spans="1:9" x14ac:dyDescent="0.25">
      <c r="A334" t="s">
        <v>23</v>
      </c>
      <c r="B334" t="s">
        <v>5064</v>
      </c>
      <c r="C334" t="s">
        <v>4</v>
      </c>
      <c r="D334" t="s">
        <v>3777</v>
      </c>
      <c r="E334" s="5">
        <v>1569</v>
      </c>
      <c r="F334">
        <v>2020</v>
      </c>
      <c r="G334">
        <f t="shared" si="4"/>
        <v>33</v>
      </c>
      <c r="H334">
        <v>170057</v>
      </c>
      <c r="I334">
        <v>7021516</v>
      </c>
    </row>
    <row r="335" spans="1:9" x14ac:dyDescent="0.25">
      <c r="A335" t="s">
        <v>23</v>
      </c>
      <c r="B335" t="s">
        <v>2788</v>
      </c>
      <c r="C335" t="s">
        <v>4</v>
      </c>
      <c r="D335" s="3" t="s">
        <v>2325</v>
      </c>
      <c r="E335" s="5">
        <v>1223</v>
      </c>
      <c r="F335">
        <v>2020</v>
      </c>
      <c r="G335">
        <f t="shared" si="4"/>
        <v>33</v>
      </c>
      <c r="H335">
        <v>-21829</v>
      </c>
      <c r="I335">
        <v>6679348</v>
      </c>
    </row>
    <row r="336" spans="1:9" x14ac:dyDescent="0.25">
      <c r="A336" t="s">
        <v>23</v>
      </c>
      <c r="B336" t="s">
        <v>1062</v>
      </c>
      <c r="C336" t="s">
        <v>4</v>
      </c>
      <c r="D336" s="3" t="s">
        <v>1054</v>
      </c>
      <c r="E336" s="5">
        <v>702</v>
      </c>
      <c r="F336">
        <v>2020</v>
      </c>
      <c r="G336">
        <f t="shared" si="4"/>
        <v>33</v>
      </c>
      <c r="H336">
        <v>227482</v>
      </c>
      <c r="I336">
        <v>6606934</v>
      </c>
    </row>
    <row r="337" spans="1:9" x14ac:dyDescent="0.25">
      <c r="A337" t="s">
        <v>23</v>
      </c>
      <c r="B337" t="s">
        <v>1071</v>
      </c>
      <c r="C337" t="s">
        <v>4</v>
      </c>
      <c r="D337" s="3" t="s">
        <v>1054</v>
      </c>
      <c r="E337" s="5">
        <v>702</v>
      </c>
      <c r="F337">
        <v>2020</v>
      </c>
      <c r="G337">
        <f t="shared" si="4"/>
        <v>33</v>
      </c>
      <c r="H337">
        <v>227527</v>
      </c>
      <c r="I337">
        <v>6606979</v>
      </c>
    </row>
    <row r="338" spans="1:9" x14ac:dyDescent="0.25">
      <c r="A338" t="s">
        <v>23</v>
      </c>
      <c r="B338" t="s">
        <v>1025</v>
      </c>
      <c r="C338" t="s">
        <v>4</v>
      </c>
      <c r="D338" t="s">
        <v>977</v>
      </c>
      <c r="E338" s="5">
        <v>626</v>
      </c>
      <c r="F338">
        <v>2020</v>
      </c>
      <c r="G338">
        <f t="shared" ref="G338:G401" si="5">G337</f>
        <v>33</v>
      </c>
      <c r="H338">
        <v>237551</v>
      </c>
      <c r="I338">
        <v>6648728</v>
      </c>
    </row>
    <row r="339" spans="1:9" x14ac:dyDescent="0.25">
      <c r="A339" t="s">
        <v>23</v>
      </c>
      <c r="B339" t="s">
        <v>731</v>
      </c>
      <c r="C339" t="s">
        <v>4</v>
      </c>
      <c r="D339" s="3" t="s">
        <v>620</v>
      </c>
      <c r="E339" s="5">
        <v>522</v>
      </c>
      <c r="F339">
        <v>2020</v>
      </c>
      <c r="G339">
        <f t="shared" si="5"/>
        <v>33</v>
      </c>
      <c r="H339">
        <v>241278</v>
      </c>
      <c r="I339">
        <v>6796814</v>
      </c>
    </row>
    <row r="340" spans="1:9" x14ac:dyDescent="0.25">
      <c r="A340" t="s">
        <v>23</v>
      </c>
      <c r="B340" t="s">
        <v>170</v>
      </c>
      <c r="C340" t="s">
        <v>4</v>
      </c>
      <c r="D340" s="3" t="s">
        <v>48</v>
      </c>
      <c r="E340" s="5">
        <v>220</v>
      </c>
      <c r="F340">
        <v>2020</v>
      </c>
      <c r="G340">
        <f t="shared" si="5"/>
        <v>33</v>
      </c>
      <c r="H340">
        <v>244543</v>
      </c>
      <c r="I340">
        <v>6644193</v>
      </c>
    </row>
    <row r="341" spans="1:9" x14ac:dyDescent="0.25">
      <c r="A341" t="s">
        <v>23</v>
      </c>
      <c r="B341" t="s">
        <v>178</v>
      </c>
      <c r="C341" t="s">
        <v>4</v>
      </c>
      <c r="D341" s="3" t="s">
        <v>48</v>
      </c>
      <c r="E341" s="5">
        <v>220</v>
      </c>
      <c r="F341">
        <v>2020</v>
      </c>
      <c r="G341">
        <f t="shared" si="5"/>
        <v>33</v>
      </c>
      <c r="H341">
        <v>244544</v>
      </c>
      <c r="I341">
        <v>6644194</v>
      </c>
    </row>
    <row r="342" spans="1:9" x14ac:dyDescent="0.25">
      <c r="A342" t="s">
        <v>23</v>
      </c>
      <c r="B342" t="s">
        <v>950</v>
      </c>
      <c r="C342" t="s">
        <v>4</v>
      </c>
      <c r="D342" t="s">
        <v>620</v>
      </c>
      <c r="E342" s="5">
        <v>534</v>
      </c>
      <c r="F342">
        <v>2020</v>
      </c>
      <c r="G342">
        <f t="shared" si="5"/>
        <v>33</v>
      </c>
      <c r="H342">
        <v>246632</v>
      </c>
      <c r="I342">
        <v>6696951</v>
      </c>
    </row>
    <row r="343" spans="1:9" x14ac:dyDescent="0.25">
      <c r="A343" t="s">
        <v>23</v>
      </c>
      <c r="B343" t="s">
        <v>342</v>
      </c>
      <c r="C343" t="s">
        <v>4</v>
      </c>
      <c r="D343" s="3" t="s">
        <v>48</v>
      </c>
      <c r="E343" s="5">
        <v>301</v>
      </c>
      <c r="F343">
        <v>2020</v>
      </c>
      <c r="G343">
        <f t="shared" si="5"/>
        <v>33</v>
      </c>
      <c r="H343">
        <v>256186</v>
      </c>
      <c r="I343">
        <v>6656443</v>
      </c>
    </row>
    <row r="344" spans="1:9" x14ac:dyDescent="0.25">
      <c r="A344" t="s">
        <v>23</v>
      </c>
      <c r="B344" t="s">
        <v>678</v>
      </c>
      <c r="C344" t="s">
        <v>4</v>
      </c>
      <c r="D344" t="s">
        <v>620</v>
      </c>
      <c r="E344" s="5">
        <v>501</v>
      </c>
      <c r="F344">
        <v>2020</v>
      </c>
      <c r="G344">
        <f t="shared" si="5"/>
        <v>33</v>
      </c>
      <c r="H344">
        <v>257684</v>
      </c>
      <c r="I344">
        <v>6783022</v>
      </c>
    </row>
    <row r="345" spans="1:9" x14ac:dyDescent="0.25">
      <c r="A345" t="s">
        <v>23</v>
      </c>
      <c r="B345" t="s">
        <v>375</v>
      </c>
      <c r="C345" t="s">
        <v>4</v>
      </c>
      <c r="D345" s="3" t="s">
        <v>48</v>
      </c>
      <c r="E345" s="5">
        <v>301</v>
      </c>
      <c r="F345">
        <v>2020</v>
      </c>
      <c r="G345">
        <f t="shared" si="5"/>
        <v>33</v>
      </c>
      <c r="H345">
        <v>258349</v>
      </c>
      <c r="I345">
        <v>6652754</v>
      </c>
    </row>
    <row r="346" spans="1:9" x14ac:dyDescent="0.25">
      <c r="A346" t="s">
        <v>23</v>
      </c>
      <c r="B346" t="s">
        <v>941</v>
      </c>
      <c r="C346" t="s">
        <v>4</v>
      </c>
      <c r="D346" s="3" t="s">
        <v>620</v>
      </c>
      <c r="E346" s="5">
        <v>533</v>
      </c>
      <c r="F346">
        <v>2020</v>
      </c>
      <c r="G346">
        <f t="shared" si="5"/>
        <v>33</v>
      </c>
      <c r="H346">
        <v>261390</v>
      </c>
      <c r="I346">
        <v>6691841</v>
      </c>
    </row>
    <row r="347" spans="1:9" x14ac:dyDescent="0.25">
      <c r="A347" t="s">
        <v>23</v>
      </c>
      <c r="B347" t="s">
        <v>685</v>
      </c>
      <c r="C347" t="s">
        <v>4</v>
      </c>
      <c r="D347" t="s">
        <v>620</v>
      </c>
      <c r="E347" s="5">
        <v>502</v>
      </c>
      <c r="F347">
        <v>2020</v>
      </c>
      <c r="G347">
        <f t="shared" si="5"/>
        <v>33</v>
      </c>
      <c r="H347">
        <v>263647</v>
      </c>
      <c r="I347">
        <v>6747415</v>
      </c>
    </row>
    <row r="348" spans="1:9" x14ac:dyDescent="0.25">
      <c r="A348" t="s">
        <v>23</v>
      </c>
      <c r="B348" t="s">
        <v>5199</v>
      </c>
      <c r="C348" t="s">
        <v>4</v>
      </c>
      <c r="D348" s="3" t="s">
        <v>5074</v>
      </c>
      <c r="E348" s="5">
        <v>1601</v>
      </c>
      <c r="F348">
        <v>2020</v>
      </c>
      <c r="G348">
        <f t="shared" si="5"/>
        <v>33</v>
      </c>
      <c r="H348">
        <v>265044</v>
      </c>
      <c r="I348">
        <v>7038190</v>
      </c>
    </row>
    <row r="349" spans="1:9" x14ac:dyDescent="0.25">
      <c r="A349" t="s">
        <v>23</v>
      </c>
      <c r="B349" t="s">
        <v>754</v>
      </c>
      <c r="C349" t="s">
        <v>4</v>
      </c>
      <c r="D349" t="s">
        <v>620</v>
      </c>
      <c r="E349" s="5">
        <v>528</v>
      </c>
      <c r="F349">
        <v>2020</v>
      </c>
      <c r="G349">
        <f t="shared" si="5"/>
        <v>33</v>
      </c>
      <c r="H349">
        <v>268686</v>
      </c>
      <c r="I349">
        <v>6737407</v>
      </c>
    </row>
    <row r="350" spans="1:9" x14ac:dyDescent="0.25">
      <c r="A350" t="s">
        <v>23</v>
      </c>
      <c r="B350" t="s">
        <v>3249</v>
      </c>
      <c r="C350" t="s">
        <v>4</v>
      </c>
      <c r="D350" s="3" t="s">
        <v>2325</v>
      </c>
      <c r="E350" s="5">
        <v>1241</v>
      </c>
      <c r="F350">
        <v>2020</v>
      </c>
      <c r="G350">
        <f t="shared" si="5"/>
        <v>33</v>
      </c>
      <c r="H350">
        <v>-2288</v>
      </c>
      <c r="I350">
        <v>6712512</v>
      </c>
    </row>
    <row r="351" spans="1:9" x14ac:dyDescent="0.25">
      <c r="A351" t="s">
        <v>23</v>
      </c>
      <c r="B351" t="s">
        <v>596</v>
      </c>
      <c r="C351" t="s">
        <v>4</v>
      </c>
      <c r="D351" t="s">
        <v>535</v>
      </c>
      <c r="E351" s="5">
        <v>429</v>
      </c>
      <c r="F351">
        <v>2020</v>
      </c>
      <c r="G351">
        <f t="shared" si="5"/>
        <v>33</v>
      </c>
      <c r="H351">
        <v>308914</v>
      </c>
      <c r="I351">
        <v>6785824</v>
      </c>
    </row>
    <row r="352" spans="1:9" x14ac:dyDescent="0.25">
      <c r="A352" t="s">
        <v>23</v>
      </c>
      <c r="B352" t="s">
        <v>2383</v>
      </c>
      <c r="C352" t="s">
        <v>4</v>
      </c>
      <c r="D352" s="3" t="s">
        <v>2325</v>
      </c>
      <c r="E352" s="5">
        <v>1201</v>
      </c>
      <c r="F352">
        <v>2020</v>
      </c>
      <c r="G352">
        <f t="shared" si="5"/>
        <v>33</v>
      </c>
      <c r="H352">
        <v>-30025</v>
      </c>
      <c r="I352">
        <v>6732645</v>
      </c>
    </row>
    <row r="353" spans="1:9" x14ac:dyDescent="0.25">
      <c r="A353" t="s">
        <v>23</v>
      </c>
      <c r="B353" t="s">
        <v>2390</v>
      </c>
      <c r="C353" t="s">
        <v>4</v>
      </c>
      <c r="D353" s="3" t="s">
        <v>2325</v>
      </c>
      <c r="E353" s="5">
        <v>1201</v>
      </c>
      <c r="F353">
        <v>2020</v>
      </c>
      <c r="G353">
        <f t="shared" si="5"/>
        <v>33</v>
      </c>
      <c r="H353">
        <v>-30029</v>
      </c>
      <c r="I353">
        <v>6732655</v>
      </c>
    </row>
    <row r="354" spans="1:9" x14ac:dyDescent="0.25">
      <c r="A354" t="s">
        <v>23</v>
      </c>
      <c r="B354" t="s">
        <v>4184</v>
      </c>
      <c r="C354" t="s">
        <v>4</v>
      </c>
      <c r="D354" t="s">
        <v>3777</v>
      </c>
      <c r="E354" s="5">
        <v>1504</v>
      </c>
      <c r="F354">
        <v>2020</v>
      </c>
      <c r="G354">
        <f t="shared" si="5"/>
        <v>33</v>
      </c>
      <c r="H354">
        <v>48916</v>
      </c>
      <c r="I354">
        <v>6956811</v>
      </c>
    </row>
    <row r="355" spans="1:9" x14ac:dyDescent="0.25">
      <c r="A355" t="s">
        <v>23</v>
      </c>
      <c r="B355" t="s">
        <v>2017</v>
      </c>
      <c r="C355" t="s">
        <v>4</v>
      </c>
      <c r="D355" t="s">
        <v>1939</v>
      </c>
      <c r="E355" s="5">
        <v>1106</v>
      </c>
      <c r="F355">
        <v>2020</v>
      </c>
      <c r="G355">
        <f t="shared" si="5"/>
        <v>33</v>
      </c>
      <c r="H355">
        <v>-51327</v>
      </c>
      <c r="I355">
        <v>6626854</v>
      </c>
    </row>
    <row r="356" spans="1:9" x14ac:dyDescent="0.25">
      <c r="A356" t="s">
        <v>23</v>
      </c>
      <c r="B356" t="s">
        <v>3764</v>
      </c>
      <c r="C356" t="s">
        <v>4</v>
      </c>
      <c r="D356" s="3" t="s">
        <v>3400</v>
      </c>
      <c r="E356" s="5">
        <v>1449</v>
      </c>
      <c r="F356">
        <v>2020</v>
      </c>
      <c r="G356">
        <f t="shared" si="5"/>
        <v>33</v>
      </c>
      <c r="H356">
        <v>54703</v>
      </c>
      <c r="I356">
        <v>6886784</v>
      </c>
    </row>
    <row r="357" spans="1:9" x14ac:dyDescent="0.25">
      <c r="A357" t="s">
        <v>23</v>
      </c>
      <c r="B357" t="s">
        <v>4213</v>
      </c>
      <c r="C357" t="s">
        <v>4</v>
      </c>
      <c r="D357" t="s">
        <v>3777</v>
      </c>
      <c r="E357" s="5">
        <v>1504</v>
      </c>
      <c r="F357">
        <v>2020</v>
      </c>
      <c r="G357">
        <f t="shared" si="5"/>
        <v>33</v>
      </c>
      <c r="H357">
        <v>60505</v>
      </c>
      <c r="I357">
        <v>6952032</v>
      </c>
    </row>
    <row r="358" spans="1:9" x14ac:dyDescent="0.25">
      <c r="A358" t="s">
        <v>23</v>
      </c>
      <c r="B358" t="s">
        <v>5741</v>
      </c>
      <c r="C358" t="s">
        <v>4</v>
      </c>
      <c r="D358" s="3" t="s">
        <v>5703</v>
      </c>
      <c r="E358" s="5">
        <v>1902</v>
      </c>
      <c r="F358">
        <v>2020</v>
      </c>
      <c r="G358">
        <f t="shared" si="5"/>
        <v>33</v>
      </c>
      <c r="H358">
        <v>651540</v>
      </c>
      <c r="I358">
        <v>7729927</v>
      </c>
    </row>
    <row r="359" spans="1:9" x14ac:dyDescent="0.25">
      <c r="A359" t="s">
        <v>23</v>
      </c>
      <c r="B359" t="s">
        <v>5825</v>
      </c>
      <c r="C359" t="s">
        <v>4</v>
      </c>
      <c r="D359" s="3" t="s">
        <v>5703</v>
      </c>
      <c r="E359" s="5">
        <v>1902</v>
      </c>
      <c r="F359">
        <v>2020</v>
      </c>
      <c r="G359">
        <f t="shared" si="5"/>
        <v>33</v>
      </c>
      <c r="H359">
        <v>652769</v>
      </c>
      <c r="I359">
        <v>7731660</v>
      </c>
    </row>
    <row r="360" spans="1:9" x14ac:dyDescent="0.25">
      <c r="A360" t="s">
        <v>23</v>
      </c>
      <c r="B360" t="s">
        <v>2249</v>
      </c>
      <c r="C360" t="s">
        <v>4</v>
      </c>
      <c r="D360" t="s">
        <v>1939</v>
      </c>
      <c r="E360" s="5">
        <v>1151</v>
      </c>
      <c r="F360">
        <v>2020</v>
      </c>
      <c r="G360">
        <f t="shared" si="5"/>
        <v>33</v>
      </c>
      <c r="H360">
        <v>-74565</v>
      </c>
      <c r="I360">
        <v>6617262</v>
      </c>
    </row>
    <row r="361" spans="1:9" x14ac:dyDescent="0.25">
      <c r="A361" t="s">
        <v>23</v>
      </c>
      <c r="B361" t="s">
        <v>4412</v>
      </c>
      <c r="C361" t="s">
        <v>4</v>
      </c>
      <c r="D361" t="s">
        <v>3777</v>
      </c>
      <c r="E361" s="5">
        <v>1526</v>
      </c>
      <c r="F361">
        <v>2020</v>
      </c>
      <c r="G361">
        <f t="shared" si="5"/>
        <v>33</v>
      </c>
      <c r="H361">
        <v>85462</v>
      </c>
      <c r="I361">
        <v>6942711</v>
      </c>
    </row>
    <row r="362" spans="1:9" x14ac:dyDescent="0.25">
      <c r="A362" t="s">
        <v>23</v>
      </c>
      <c r="B362" t="s">
        <v>1748</v>
      </c>
      <c r="C362" t="s">
        <v>4</v>
      </c>
      <c r="D362" t="s">
        <v>1676</v>
      </c>
      <c r="E362" s="5">
        <v>1001</v>
      </c>
      <c r="F362">
        <v>2020</v>
      </c>
      <c r="G362">
        <f t="shared" si="5"/>
        <v>33</v>
      </c>
      <c r="H362">
        <v>86519</v>
      </c>
      <c r="I362">
        <v>6464962</v>
      </c>
    </row>
    <row r="363" spans="1:9" x14ac:dyDescent="0.25">
      <c r="A363" t="s">
        <v>23</v>
      </c>
      <c r="B363" t="s">
        <v>1834</v>
      </c>
      <c r="C363" t="s">
        <v>4</v>
      </c>
      <c r="D363" t="s">
        <v>1676</v>
      </c>
      <c r="E363" s="5">
        <v>1001</v>
      </c>
      <c r="F363">
        <v>2020</v>
      </c>
      <c r="G363">
        <f t="shared" si="5"/>
        <v>33</v>
      </c>
      <c r="H363">
        <v>94885</v>
      </c>
      <c r="I363">
        <v>6462922</v>
      </c>
    </row>
    <row r="364" spans="1:9" x14ac:dyDescent="0.25">
      <c r="A364" t="s">
        <v>23</v>
      </c>
      <c r="B364" t="s">
        <v>4367</v>
      </c>
      <c r="C364" t="s">
        <v>4</v>
      </c>
      <c r="D364" t="s">
        <v>3777</v>
      </c>
      <c r="E364" s="5">
        <v>1524</v>
      </c>
      <c r="F364">
        <v>2020</v>
      </c>
      <c r="G364">
        <f t="shared" si="5"/>
        <v>33</v>
      </c>
      <c r="H364">
        <v>98528</v>
      </c>
      <c r="I364">
        <v>6925086</v>
      </c>
    </row>
    <row r="365" spans="1:9" x14ac:dyDescent="0.25">
      <c r="A365" t="s">
        <v>23</v>
      </c>
      <c r="B365" t="s">
        <v>4373</v>
      </c>
      <c r="C365" t="s">
        <v>4</v>
      </c>
      <c r="D365" t="s">
        <v>3777</v>
      </c>
      <c r="E365" s="5">
        <v>1524</v>
      </c>
      <c r="F365">
        <v>2020</v>
      </c>
      <c r="G365">
        <f t="shared" si="5"/>
        <v>33</v>
      </c>
      <c r="H365">
        <v>98799</v>
      </c>
      <c r="I365">
        <v>6931324</v>
      </c>
    </row>
    <row r="366" spans="1:9" x14ac:dyDescent="0.25">
      <c r="A366" t="s">
        <v>23</v>
      </c>
      <c r="B366" t="s">
        <v>2077</v>
      </c>
      <c r="C366" t="s">
        <v>4</v>
      </c>
      <c r="D366" t="s">
        <v>1939</v>
      </c>
      <c r="E366" s="5">
        <v>1111</v>
      </c>
      <c r="F366">
        <v>2021</v>
      </c>
      <c r="G366">
        <f t="shared" si="5"/>
        <v>33</v>
      </c>
      <c r="H366">
        <v>-10482</v>
      </c>
      <c r="I366">
        <v>6498301</v>
      </c>
    </row>
    <row r="367" spans="1:9" x14ac:dyDescent="0.25">
      <c r="A367" t="s">
        <v>23</v>
      </c>
      <c r="B367" t="s">
        <v>1472</v>
      </c>
      <c r="C367" t="s">
        <v>4</v>
      </c>
      <c r="D367" s="3" t="s">
        <v>1208</v>
      </c>
      <c r="E367" s="5">
        <v>833</v>
      </c>
      <c r="F367">
        <v>2021</v>
      </c>
      <c r="G367">
        <f t="shared" si="5"/>
        <v>33</v>
      </c>
      <c r="H367">
        <v>115127</v>
      </c>
      <c r="I367">
        <v>6615213</v>
      </c>
    </row>
    <row r="368" spans="1:9" x14ac:dyDescent="0.25">
      <c r="A368" t="s">
        <v>23</v>
      </c>
      <c r="B368" t="s">
        <v>1153</v>
      </c>
      <c r="C368" t="s">
        <v>4</v>
      </c>
      <c r="D368" s="3" t="s">
        <v>1054</v>
      </c>
      <c r="E368" s="5">
        <v>709</v>
      </c>
      <c r="F368">
        <v>2021</v>
      </c>
      <c r="G368">
        <f t="shared" si="5"/>
        <v>33</v>
      </c>
      <c r="H368">
        <v>214265</v>
      </c>
      <c r="I368">
        <v>6553357</v>
      </c>
    </row>
    <row r="369" spans="1:9" x14ac:dyDescent="0.25">
      <c r="A369" t="s">
        <v>23</v>
      </c>
      <c r="B369" t="s">
        <v>736</v>
      </c>
      <c r="C369" t="s">
        <v>4</v>
      </c>
      <c r="D369" s="3" t="s">
        <v>620</v>
      </c>
      <c r="E369" s="5">
        <v>522</v>
      </c>
      <c r="F369">
        <v>2021</v>
      </c>
      <c r="G369">
        <f t="shared" si="5"/>
        <v>33</v>
      </c>
      <c r="H369">
        <v>246471</v>
      </c>
      <c r="I369">
        <v>6796792</v>
      </c>
    </row>
    <row r="370" spans="1:9" x14ac:dyDescent="0.25">
      <c r="A370" t="s">
        <v>23</v>
      </c>
      <c r="B370" t="s">
        <v>2663</v>
      </c>
      <c r="C370" t="s">
        <v>4</v>
      </c>
      <c r="D370" s="3" t="s">
        <v>2325</v>
      </c>
      <c r="E370" s="5">
        <v>1221</v>
      </c>
      <c r="F370">
        <v>2021</v>
      </c>
      <c r="G370">
        <f t="shared" si="5"/>
        <v>33</v>
      </c>
      <c r="H370">
        <v>-24899</v>
      </c>
      <c r="I370">
        <v>6672642</v>
      </c>
    </row>
    <row r="371" spans="1:9" x14ac:dyDescent="0.25">
      <c r="A371" t="s">
        <v>23</v>
      </c>
      <c r="B371" t="s">
        <v>2836</v>
      </c>
      <c r="C371" t="s">
        <v>4</v>
      </c>
      <c r="D371" s="3" t="s">
        <v>2325</v>
      </c>
      <c r="E371" s="5">
        <v>1223</v>
      </c>
      <c r="F371">
        <v>2021</v>
      </c>
      <c r="G371">
        <f t="shared" si="5"/>
        <v>33</v>
      </c>
      <c r="H371">
        <v>-24628</v>
      </c>
      <c r="I371">
        <v>6679381</v>
      </c>
    </row>
    <row r="372" spans="1:9" x14ac:dyDescent="0.25">
      <c r="A372" t="s">
        <v>23</v>
      </c>
      <c r="B372" t="s">
        <v>651</v>
      </c>
      <c r="C372" t="s">
        <v>4</v>
      </c>
      <c r="D372" t="s">
        <v>620</v>
      </c>
      <c r="E372" s="5">
        <v>501</v>
      </c>
      <c r="F372">
        <v>2021</v>
      </c>
      <c r="G372">
        <f t="shared" si="5"/>
        <v>33</v>
      </c>
      <c r="H372">
        <v>255455</v>
      </c>
      <c r="I372">
        <v>6786327</v>
      </c>
    </row>
    <row r="373" spans="1:9" x14ac:dyDescent="0.25">
      <c r="A373" t="s">
        <v>23</v>
      </c>
      <c r="B373" t="s">
        <v>659</v>
      </c>
      <c r="C373" t="s">
        <v>4</v>
      </c>
      <c r="D373" t="s">
        <v>620</v>
      </c>
      <c r="E373" s="5">
        <v>501</v>
      </c>
      <c r="F373">
        <v>2021</v>
      </c>
      <c r="G373">
        <f t="shared" si="5"/>
        <v>33</v>
      </c>
      <c r="H373">
        <v>255499</v>
      </c>
      <c r="I373">
        <v>6786296</v>
      </c>
    </row>
    <row r="374" spans="1:9" x14ac:dyDescent="0.25">
      <c r="A374" t="s">
        <v>23</v>
      </c>
      <c r="B374" t="s">
        <v>865</v>
      </c>
      <c r="C374" t="s">
        <v>4</v>
      </c>
      <c r="D374" t="s">
        <v>620</v>
      </c>
      <c r="E374" s="5">
        <v>529</v>
      </c>
      <c r="F374">
        <v>2021</v>
      </c>
      <c r="G374">
        <f t="shared" si="5"/>
        <v>33</v>
      </c>
      <c r="H374">
        <v>259586</v>
      </c>
      <c r="I374">
        <v>6732527</v>
      </c>
    </row>
    <row r="375" spans="1:9" x14ac:dyDescent="0.25">
      <c r="A375" t="s">
        <v>23</v>
      </c>
      <c r="B375" t="s">
        <v>694</v>
      </c>
      <c r="C375" t="s">
        <v>4</v>
      </c>
      <c r="D375" t="s">
        <v>620</v>
      </c>
      <c r="E375" s="5">
        <v>502</v>
      </c>
      <c r="F375">
        <v>2021</v>
      </c>
      <c r="G375">
        <f t="shared" si="5"/>
        <v>33</v>
      </c>
      <c r="H375">
        <v>266027</v>
      </c>
      <c r="I375">
        <v>6743637</v>
      </c>
    </row>
    <row r="376" spans="1:9" x14ac:dyDescent="0.25">
      <c r="A376" t="s">
        <v>23</v>
      </c>
      <c r="B376" t="s">
        <v>702</v>
      </c>
      <c r="C376" t="s">
        <v>4</v>
      </c>
      <c r="D376" t="s">
        <v>620</v>
      </c>
      <c r="E376" s="5">
        <v>502</v>
      </c>
      <c r="F376">
        <v>2021</v>
      </c>
      <c r="G376">
        <f t="shared" si="5"/>
        <v>33</v>
      </c>
      <c r="H376">
        <v>266033</v>
      </c>
      <c r="I376">
        <v>6743675</v>
      </c>
    </row>
    <row r="377" spans="1:9" x14ac:dyDescent="0.25">
      <c r="A377" t="s">
        <v>23</v>
      </c>
      <c r="B377" t="s">
        <v>5235</v>
      </c>
      <c r="C377" t="s">
        <v>4</v>
      </c>
      <c r="D377" s="3" t="s">
        <v>5074</v>
      </c>
      <c r="E377" s="5">
        <v>1601</v>
      </c>
      <c r="F377">
        <v>2021</v>
      </c>
      <c r="G377">
        <f t="shared" si="5"/>
        <v>33</v>
      </c>
      <c r="H377">
        <v>267022</v>
      </c>
      <c r="I377">
        <v>7038990</v>
      </c>
    </row>
    <row r="378" spans="1:9" x14ac:dyDescent="0.25">
      <c r="A378" t="s">
        <v>23</v>
      </c>
      <c r="B378" t="s">
        <v>761</v>
      </c>
      <c r="C378" t="s">
        <v>4</v>
      </c>
      <c r="D378" t="s">
        <v>620</v>
      </c>
      <c r="E378" s="5">
        <v>528</v>
      </c>
      <c r="F378">
        <v>2021</v>
      </c>
      <c r="G378">
        <f t="shared" si="5"/>
        <v>33</v>
      </c>
      <c r="H378">
        <v>269827</v>
      </c>
      <c r="I378">
        <v>6738409</v>
      </c>
    </row>
    <row r="379" spans="1:9" x14ac:dyDescent="0.25">
      <c r="A379" t="s">
        <v>23</v>
      </c>
      <c r="B379" t="s">
        <v>801</v>
      </c>
      <c r="C379" t="s">
        <v>4</v>
      </c>
      <c r="D379" t="s">
        <v>620</v>
      </c>
      <c r="E379" s="5">
        <v>528</v>
      </c>
      <c r="F379">
        <v>2021</v>
      </c>
      <c r="G379">
        <f t="shared" si="5"/>
        <v>33</v>
      </c>
      <c r="H379">
        <v>273176</v>
      </c>
      <c r="I379">
        <v>6734911</v>
      </c>
    </row>
    <row r="380" spans="1:9" x14ac:dyDescent="0.25">
      <c r="A380" t="s">
        <v>23</v>
      </c>
      <c r="B380" t="s">
        <v>5569</v>
      </c>
      <c r="C380" t="s">
        <v>4</v>
      </c>
      <c r="D380" s="3" t="s">
        <v>5074</v>
      </c>
      <c r="E380" s="5">
        <v>1662</v>
      </c>
      <c r="F380">
        <v>2021</v>
      </c>
      <c r="G380">
        <f t="shared" si="5"/>
        <v>33</v>
      </c>
      <c r="H380">
        <v>273645</v>
      </c>
      <c r="I380">
        <v>7026604</v>
      </c>
    </row>
    <row r="381" spans="1:9" x14ac:dyDescent="0.25">
      <c r="A381" t="s">
        <v>23</v>
      </c>
      <c r="B381" t="s">
        <v>838</v>
      </c>
      <c r="C381" t="s">
        <v>4</v>
      </c>
      <c r="D381" t="s">
        <v>620</v>
      </c>
      <c r="E381" s="5">
        <v>528</v>
      </c>
      <c r="F381">
        <v>2021</v>
      </c>
      <c r="G381">
        <f t="shared" si="5"/>
        <v>33</v>
      </c>
      <c r="H381">
        <v>274793</v>
      </c>
      <c r="I381">
        <v>6736370</v>
      </c>
    </row>
    <row r="382" spans="1:9" x14ac:dyDescent="0.25">
      <c r="A382" t="s">
        <v>23</v>
      </c>
      <c r="B382" t="s">
        <v>5469</v>
      </c>
      <c r="C382" t="s">
        <v>4</v>
      </c>
      <c r="D382" s="3" t="s">
        <v>5074</v>
      </c>
      <c r="E382" s="5">
        <v>1601</v>
      </c>
      <c r="F382">
        <v>2021</v>
      </c>
      <c r="G382">
        <f t="shared" si="5"/>
        <v>33</v>
      </c>
      <c r="H382">
        <v>275771</v>
      </c>
      <c r="I382">
        <v>7041572</v>
      </c>
    </row>
    <row r="383" spans="1:9" x14ac:dyDescent="0.25">
      <c r="A383" t="s">
        <v>23</v>
      </c>
      <c r="B383" t="s">
        <v>2331</v>
      </c>
      <c r="C383" t="s">
        <v>4</v>
      </c>
      <c r="D383" s="3" t="s">
        <v>2325</v>
      </c>
      <c r="E383" s="5">
        <v>1201</v>
      </c>
      <c r="F383">
        <v>2021</v>
      </c>
      <c r="G383">
        <f t="shared" si="5"/>
        <v>33</v>
      </c>
      <c r="H383">
        <v>-29002</v>
      </c>
      <c r="I383">
        <v>6727727</v>
      </c>
    </row>
    <row r="384" spans="1:9" x14ac:dyDescent="0.25">
      <c r="A384" t="s">
        <v>23</v>
      </c>
      <c r="B384" t="s">
        <v>2526</v>
      </c>
      <c r="C384" t="s">
        <v>4</v>
      </c>
      <c r="D384" s="3" t="s">
        <v>2325</v>
      </c>
      <c r="E384" s="5">
        <v>1201</v>
      </c>
      <c r="F384">
        <v>2021</v>
      </c>
      <c r="G384">
        <f t="shared" si="5"/>
        <v>33</v>
      </c>
      <c r="H384">
        <v>-37450</v>
      </c>
      <c r="I384">
        <v>6719198</v>
      </c>
    </row>
    <row r="385" spans="1:9" x14ac:dyDescent="0.25">
      <c r="A385" t="s">
        <v>23</v>
      </c>
      <c r="B385" t="s">
        <v>5831</v>
      </c>
      <c r="C385" t="s">
        <v>4</v>
      </c>
      <c r="D385" s="3" t="s">
        <v>5703</v>
      </c>
      <c r="E385" s="5">
        <v>1902</v>
      </c>
      <c r="F385">
        <v>2021</v>
      </c>
      <c r="G385">
        <f t="shared" si="5"/>
        <v>33</v>
      </c>
      <c r="H385">
        <v>652769</v>
      </c>
      <c r="I385">
        <v>7731660</v>
      </c>
    </row>
    <row r="386" spans="1:9" x14ac:dyDescent="0.25">
      <c r="A386" t="s">
        <v>23</v>
      </c>
      <c r="B386" t="s">
        <v>5835</v>
      </c>
      <c r="C386" t="s">
        <v>4</v>
      </c>
      <c r="D386" s="3" t="s">
        <v>5703</v>
      </c>
      <c r="E386" s="5">
        <v>1902</v>
      </c>
      <c r="F386">
        <v>2021</v>
      </c>
      <c r="G386">
        <f t="shared" si="5"/>
        <v>33</v>
      </c>
      <c r="H386">
        <v>652769</v>
      </c>
      <c r="I386">
        <v>7731660</v>
      </c>
    </row>
    <row r="387" spans="1:9" x14ac:dyDescent="0.25">
      <c r="A387" t="s">
        <v>23</v>
      </c>
      <c r="B387" t="s">
        <v>5839</v>
      </c>
      <c r="C387" t="s">
        <v>4</v>
      </c>
      <c r="D387" s="3" t="s">
        <v>5703</v>
      </c>
      <c r="E387" s="5">
        <v>1902</v>
      </c>
      <c r="F387">
        <v>2021</v>
      </c>
      <c r="G387">
        <f t="shared" si="5"/>
        <v>33</v>
      </c>
      <c r="H387">
        <v>652769</v>
      </c>
      <c r="I387">
        <v>7731660</v>
      </c>
    </row>
    <row r="388" spans="1:9" x14ac:dyDescent="0.25">
      <c r="A388" t="s">
        <v>23</v>
      </c>
      <c r="B388" t="s">
        <v>1665</v>
      </c>
      <c r="C388" t="s">
        <v>4</v>
      </c>
      <c r="D388" t="s">
        <v>1521</v>
      </c>
      <c r="E388" s="5">
        <v>940</v>
      </c>
      <c r="F388">
        <v>2021</v>
      </c>
      <c r="G388">
        <f t="shared" si="5"/>
        <v>33</v>
      </c>
      <c r="H388">
        <v>67403</v>
      </c>
      <c r="I388">
        <v>6575292</v>
      </c>
    </row>
    <row r="389" spans="1:9" x14ac:dyDescent="0.25">
      <c r="A389" t="s">
        <v>23</v>
      </c>
      <c r="B389" t="s">
        <v>1753</v>
      </c>
      <c r="C389" t="s">
        <v>4</v>
      </c>
      <c r="D389" t="s">
        <v>1676</v>
      </c>
      <c r="E389" s="5">
        <v>1001</v>
      </c>
      <c r="F389">
        <v>2021</v>
      </c>
      <c r="G389">
        <f t="shared" si="5"/>
        <v>33</v>
      </c>
      <c r="H389">
        <v>86169</v>
      </c>
      <c r="I389">
        <v>6465623</v>
      </c>
    </row>
    <row r="390" spans="1:9" x14ac:dyDescent="0.25">
      <c r="A390" t="s">
        <v>23</v>
      </c>
      <c r="B390" t="s">
        <v>3154</v>
      </c>
      <c r="C390" t="s">
        <v>4</v>
      </c>
      <c r="D390" s="3" t="s">
        <v>2325</v>
      </c>
      <c r="E390" s="5">
        <v>1238</v>
      </c>
      <c r="F390">
        <v>1949</v>
      </c>
      <c r="G390">
        <f t="shared" si="5"/>
        <v>33</v>
      </c>
      <c r="H390" s="5">
        <v>18318</v>
      </c>
      <c r="I390" s="5">
        <v>6725813</v>
      </c>
    </row>
    <row r="391" spans="1:9" x14ac:dyDescent="0.25">
      <c r="A391" t="s">
        <v>23</v>
      </c>
      <c r="B391" t="s">
        <v>1439</v>
      </c>
      <c r="C391" t="s">
        <v>4</v>
      </c>
      <c r="D391" s="3" t="s">
        <v>1208</v>
      </c>
      <c r="E391" s="5">
        <v>833</v>
      </c>
      <c r="F391">
        <v>1991</v>
      </c>
      <c r="G391">
        <f t="shared" si="5"/>
        <v>33</v>
      </c>
      <c r="H391" s="5">
        <v>115362</v>
      </c>
      <c r="I391" s="5">
        <v>6615426</v>
      </c>
    </row>
    <row r="392" spans="1:9" x14ac:dyDescent="0.25">
      <c r="A392" t="s">
        <v>23</v>
      </c>
      <c r="B392" t="s">
        <v>1318</v>
      </c>
      <c r="C392" t="s">
        <v>4</v>
      </c>
      <c r="D392" s="3" t="s">
        <v>1208</v>
      </c>
      <c r="E392" s="5">
        <v>833</v>
      </c>
      <c r="F392">
        <v>1992</v>
      </c>
      <c r="G392">
        <f t="shared" si="5"/>
        <v>33</v>
      </c>
      <c r="H392" s="5">
        <v>105087</v>
      </c>
      <c r="I392" s="5">
        <v>6612792</v>
      </c>
    </row>
    <row r="393" spans="1:9" x14ac:dyDescent="0.25">
      <c r="A393" t="s">
        <v>23</v>
      </c>
      <c r="B393" t="s">
        <v>1353</v>
      </c>
      <c r="C393" t="s">
        <v>4</v>
      </c>
      <c r="D393" s="3" t="s">
        <v>1208</v>
      </c>
      <c r="E393" s="5">
        <v>833</v>
      </c>
      <c r="F393">
        <v>1992</v>
      </c>
      <c r="G393">
        <f t="shared" si="5"/>
        <v>33</v>
      </c>
      <c r="H393" s="5">
        <v>107917</v>
      </c>
      <c r="I393" s="5">
        <v>6612938</v>
      </c>
    </row>
    <row r="394" spans="1:9" x14ac:dyDescent="0.25">
      <c r="A394" t="s">
        <v>23</v>
      </c>
      <c r="B394" t="s">
        <v>1376</v>
      </c>
      <c r="C394" t="s">
        <v>4</v>
      </c>
      <c r="D394" s="3" t="s">
        <v>1208</v>
      </c>
      <c r="E394" s="5">
        <v>833</v>
      </c>
      <c r="F394">
        <v>1992</v>
      </c>
      <c r="G394">
        <f t="shared" si="5"/>
        <v>33</v>
      </c>
      <c r="H394" s="5">
        <v>108733</v>
      </c>
      <c r="I394" s="5">
        <v>6613065</v>
      </c>
    </row>
    <row r="395" spans="1:9" x14ac:dyDescent="0.25">
      <c r="A395" t="s">
        <v>23</v>
      </c>
      <c r="B395" t="s">
        <v>1415</v>
      </c>
      <c r="C395" t="s">
        <v>4</v>
      </c>
      <c r="D395" s="3" t="s">
        <v>1208</v>
      </c>
      <c r="E395" s="5">
        <v>833</v>
      </c>
      <c r="F395">
        <v>1992</v>
      </c>
      <c r="G395">
        <f t="shared" si="5"/>
        <v>33</v>
      </c>
      <c r="H395" s="5">
        <v>110718</v>
      </c>
      <c r="I395" s="5">
        <v>6613560</v>
      </c>
    </row>
    <row r="396" spans="1:9" x14ac:dyDescent="0.25">
      <c r="A396" t="s">
        <v>23</v>
      </c>
      <c r="B396" t="s">
        <v>1445</v>
      </c>
      <c r="C396" t="s">
        <v>4</v>
      </c>
      <c r="D396" s="3" t="s">
        <v>1208</v>
      </c>
      <c r="E396" s="5">
        <v>833</v>
      </c>
      <c r="F396">
        <v>1992</v>
      </c>
      <c r="G396">
        <f t="shared" si="5"/>
        <v>33</v>
      </c>
      <c r="H396" s="5">
        <v>115272</v>
      </c>
      <c r="I396" s="5">
        <v>6615290</v>
      </c>
    </row>
    <row r="397" spans="1:9" x14ac:dyDescent="0.25">
      <c r="A397" t="s">
        <v>23</v>
      </c>
      <c r="B397" t="s">
        <v>3633</v>
      </c>
      <c r="C397" t="s">
        <v>4</v>
      </c>
      <c r="D397" s="3" t="s">
        <v>3400</v>
      </c>
      <c r="E397" s="5">
        <v>1439</v>
      </c>
      <c r="F397">
        <v>1998</v>
      </c>
      <c r="G397">
        <f t="shared" si="5"/>
        <v>33</v>
      </c>
      <c r="H397" s="5">
        <v>-16364</v>
      </c>
      <c r="I397" s="5">
        <v>6912158</v>
      </c>
    </row>
    <row r="398" spans="1:9" x14ac:dyDescent="0.25">
      <c r="A398" t="s">
        <v>23</v>
      </c>
      <c r="B398" t="s">
        <v>2634</v>
      </c>
      <c r="C398" t="s">
        <v>4</v>
      </c>
      <c r="D398" s="3" t="s">
        <v>2325</v>
      </c>
      <c r="E398" s="5">
        <v>1221</v>
      </c>
      <c r="F398">
        <v>1999</v>
      </c>
      <c r="G398">
        <f t="shared" si="5"/>
        <v>33</v>
      </c>
      <c r="H398" s="5">
        <v>-24732</v>
      </c>
      <c r="I398" s="5">
        <v>6672899</v>
      </c>
    </row>
    <row r="399" spans="1:9" x14ac:dyDescent="0.25">
      <c r="A399" t="s">
        <v>23</v>
      </c>
      <c r="B399" t="s">
        <v>4463</v>
      </c>
      <c r="C399" t="s">
        <v>4</v>
      </c>
      <c r="D399" t="s">
        <v>3777</v>
      </c>
      <c r="E399" s="5">
        <v>1539</v>
      </c>
      <c r="F399">
        <v>2002</v>
      </c>
      <c r="G399">
        <f t="shared" si="5"/>
        <v>33</v>
      </c>
      <c r="H399">
        <v>116582</v>
      </c>
      <c r="I399">
        <v>6967620</v>
      </c>
    </row>
    <row r="400" spans="1:9" x14ac:dyDescent="0.25">
      <c r="A400" t="s">
        <v>23</v>
      </c>
      <c r="B400" t="s">
        <v>4476</v>
      </c>
      <c r="C400" t="s">
        <v>4</v>
      </c>
      <c r="D400" t="s">
        <v>3777</v>
      </c>
      <c r="E400" s="5">
        <v>1539</v>
      </c>
      <c r="F400">
        <v>2002</v>
      </c>
      <c r="G400">
        <f t="shared" si="5"/>
        <v>33</v>
      </c>
      <c r="H400">
        <v>116381</v>
      </c>
      <c r="I400">
        <v>6969892</v>
      </c>
    </row>
    <row r="401" spans="1:9" x14ac:dyDescent="0.25">
      <c r="A401" t="s">
        <v>23</v>
      </c>
      <c r="B401" t="s">
        <v>1273</v>
      </c>
      <c r="C401" t="s">
        <v>4</v>
      </c>
      <c r="D401" s="3" t="s">
        <v>1208</v>
      </c>
      <c r="E401" s="5">
        <v>829</v>
      </c>
      <c r="F401">
        <v>2002</v>
      </c>
      <c r="G401">
        <f t="shared" si="5"/>
        <v>33</v>
      </c>
      <c r="H401" s="5">
        <v>132128</v>
      </c>
      <c r="I401" s="5">
        <v>6598593</v>
      </c>
    </row>
    <row r="402" spans="1:9" x14ac:dyDescent="0.25">
      <c r="A402" t="s">
        <v>23</v>
      </c>
      <c r="B402" t="s">
        <v>4448</v>
      </c>
      <c r="C402" t="s">
        <v>4</v>
      </c>
      <c r="D402" t="s">
        <v>3777</v>
      </c>
      <c r="E402" s="5">
        <v>1539</v>
      </c>
      <c r="F402">
        <v>2004</v>
      </c>
      <c r="G402">
        <f t="shared" ref="G402:G465" si="6">G401</f>
        <v>33</v>
      </c>
      <c r="H402">
        <v>117907</v>
      </c>
      <c r="I402">
        <v>6965434</v>
      </c>
    </row>
    <row r="403" spans="1:9" x14ac:dyDescent="0.25">
      <c r="A403" t="s">
        <v>23</v>
      </c>
      <c r="B403" t="s">
        <v>4490</v>
      </c>
      <c r="C403" t="s">
        <v>4</v>
      </c>
      <c r="D403" t="s">
        <v>3777</v>
      </c>
      <c r="E403" s="5">
        <v>1539</v>
      </c>
      <c r="F403">
        <v>2004</v>
      </c>
      <c r="G403">
        <f t="shared" si="6"/>
        <v>33</v>
      </c>
      <c r="H403">
        <v>116530</v>
      </c>
      <c r="I403">
        <v>6968681</v>
      </c>
    </row>
    <row r="404" spans="1:9" x14ac:dyDescent="0.25">
      <c r="A404" t="s">
        <v>23</v>
      </c>
      <c r="B404" t="s">
        <v>4496</v>
      </c>
      <c r="C404" t="s">
        <v>4</v>
      </c>
      <c r="D404" t="s">
        <v>3777</v>
      </c>
      <c r="E404" s="5">
        <v>1539</v>
      </c>
      <c r="F404">
        <v>2005</v>
      </c>
      <c r="G404">
        <f t="shared" si="6"/>
        <v>33</v>
      </c>
      <c r="H404">
        <v>116385</v>
      </c>
      <c r="I404">
        <v>6969499</v>
      </c>
    </row>
    <row r="405" spans="1:9" x14ac:dyDescent="0.25">
      <c r="A405" t="s">
        <v>23</v>
      </c>
      <c r="B405" t="s">
        <v>5114</v>
      </c>
      <c r="C405" t="s">
        <v>4</v>
      </c>
      <c r="D405" s="3" t="s">
        <v>5074</v>
      </c>
      <c r="E405" s="5">
        <v>1601</v>
      </c>
      <c r="F405">
        <v>2006</v>
      </c>
      <c r="G405">
        <f t="shared" si="6"/>
        <v>33</v>
      </c>
      <c r="H405" s="5">
        <v>265167</v>
      </c>
      <c r="I405" s="5">
        <v>7038663</v>
      </c>
    </row>
    <row r="406" spans="1:9" x14ac:dyDescent="0.25">
      <c r="A406" t="s">
        <v>23</v>
      </c>
      <c r="B406" t="s">
        <v>2299</v>
      </c>
      <c r="C406" t="s">
        <v>4</v>
      </c>
      <c r="D406" t="s">
        <v>1939</v>
      </c>
      <c r="E406" s="5">
        <v>1154</v>
      </c>
      <c r="F406">
        <v>2006</v>
      </c>
      <c r="G406">
        <f t="shared" si="6"/>
        <v>33</v>
      </c>
      <c r="H406" s="5">
        <v>-35146</v>
      </c>
      <c r="I406" s="5">
        <v>6631200</v>
      </c>
    </row>
    <row r="407" spans="1:9" x14ac:dyDescent="0.25">
      <c r="A407" t="s">
        <v>23</v>
      </c>
      <c r="B407" t="s">
        <v>4470</v>
      </c>
      <c r="C407" t="s">
        <v>4</v>
      </c>
      <c r="D407" t="s">
        <v>3777</v>
      </c>
      <c r="E407" s="5">
        <v>1539</v>
      </c>
      <c r="F407">
        <v>2007</v>
      </c>
      <c r="G407">
        <f t="shared" si="6"/>
        <v>33</v>
      </c>
      <c r="H407">
        <v>116691</v>
      </c>
      <c r="I407">
        <v>6967876</v>
      </c>
    </row>
    <row r="408" spans="1:9" x14ac:dyDescent="0.25">
      <c r="A408" t="s">
        <v>23</v>
      </c>
      <c r="B408" t="s">
        <v>4457</v>
      </c>
      <c r="C408" t="s">
        <v>4</v>
      </c>
      <c r="D408" t="s">
        <v>3777</v>
      </c>
      <c r="E408" s="5">
        <v>1539</v>
      </c>
      <c r="F408">
        <v>2008</v>
      </c>
      <c r="G408">
        <f t="shared" si="6"/>
        <v>33</v>
      </c>
      <c r="H408">
        <v>117886</v>
      </c>
      <c r="I408">
        <v>6964082</v>
      </c>
    </row>
    <row r="409" spans="1:9" x14ac:dyDescent="0.25">
      <c r="A409" t="s">
        <v>23</v>
      </c>
      <c r="B409" t="s">
        <v>3023</v>
      </c>
      <c r="C409" t="s">
        <v>4</v>
      </c>
      <c r="D409" s="3" t="s">
        <v>2325</v>
      </c>
      <c r="E409" s="5">
        <v>1238</v>
      </c>
      <c r="F409">
        <v>2008</v>
      </c>
      <c r="G409">
        <f t="shared" si="6"/>
        <v>33</v>
      </c>
      <c r="H409">
        <v>12931</v>
      </c>
      <c r="I409">
        <v>6715753</v>
      </c>
    </row>
    <row r="410" spans="1:9" x14ac:dyDescent="0.25">
      <c r="A410" t="s">
        <v>23</v>
      </c>
      <c r="B410" t="s">
        <v>4864</v>
      </c>
      <c r="C410" t="s">
        <v>4</v>
      </c>
      <c r="D410" t="s">
        <v>3777</v>
      </c>
      <c r="E410" s="5">
        <v>1560</v>
      </c>
      <c r="F410">
        <v>2008</v>
      </c>
      <c r="G410">
        <f t="shared" si="6"/>
        <v>33</v>
      </c>
      <c r="H410" s="5">
        <v>155298</v>
      </c>
      <c r="I410" s="5">
        <v>6995133</v>
      </c>
    </row>
    <row r="411" spans="1:9" x14ac:dyDescent="0.25">
      <c r="A411" t="s">
        <v>23</v>
      </c>
      <c r="B411" t="s">
        <v>2797</v>
      </c>
      <c r="C411" t="s">
        <v>4</v>
      </c>
      <c r="D411" s="3" t="s">
        <v>2325</v>
      </c>
      <c r="E411" s="5">
        <v>1223</v>
      </c>
      <c r="F411">
        <v>2008</v>
      </c>
      <c r="G411">
        <f t="shared" si="6"/>
        <v>33</v>
      </c>
      <c r="H411" s="5">
        <v>-22406</v>
      </c>
      <c r="I411" s="5">
        <v>6678528</v>
      </c>
    </row>
    <row r="412" spans="1:9" x14ac:dyDescent="0.25">
      <c r="A412" t="s">
        <v>23</v>
      </c>
      <c r="B412" t="s">
        <v>1005</v>
      </c>
      <c r="C412" t="s">
        <v>4</v>
      </c>
      <c r="D412" t="s">
        <v>977</v>
      </c>
      <c r="E412" s="5">
        <v>612</v>
      </c>
      <c r="F412">
        <v>2008</v>
      </c>
      <c r="G412">
        <f t="shared" si="6"/>
        <v>33</v>
      </c>
      <c r="H412" s="5">
        <v>235772</v>
      </c>
      <c r="I412" s="5">
        <v>6666064</v>
      </c>
    </row>
    <row r="413" spans="1:9" x14ac:dyDescent="0.25">
      <c r="A413" t="s">
        <v>23</v>
      </c>
      <c r="B413" t="s">
        <v>5243</v>
      </c>
      <c r="C413" t="s">
        <v>4</v>
      </c>
      <c r="D413" s="3" t="s">
        <v>5074</v>
      </c>
      <c r="E413" s="5">
        <v>1601</v>
      </c>
      <c r="F413">
        <v>2008</v>
      </c>
      <c r="G413">
        <f t="shared" si="6"/>
        <v>33</v>
      </c>
      <c r="H413" s="5">
        <v>267910</v>
      </c>
      <c r="I413" s="5">
        <v>7041200</v>
      </c>
    </row>
    <row r="414" spans="1:9" x14ac:dyDescent="0.25">
      <c r="A414" t="s">
        <v>23</v>
      </c>
      <c r="B414" t="s">
        <v>2307</v>
      </c>
      <c r="C414" t="s">
        <v>4</v>
      </c>
      <c r="D414" t="s">
        <v>1939</v>
      </c>
      <c r="E414" s="5">
        <v>1154</v>
      </c>
      <c r="F414">
        <v>2008</v>
      </c>
      <c r="G414">
        <f t="shared" si="6"/>
        <v>33</v>
      </c>
      <c r="H414" s="5">
        <v>-5936</v>
      </c>
      <c r="I414" s="5">
        <v>6627491</v>
      </c>
    </row>
    <row r="415" spans="1:9" x14ac:dyDescent="0.25">
      <c r="A415" t="s">
        <v>23</v>
      </c>
      <c r="B415" t="s">
        <v>3170</v>
      </c>
      <c r="C415" t="s">
        <v>4</v>
      </c>
      <c r="D415" s="3" t="s">
        <v>2325</v>
      </c>
      <c r="E415" s="5">
        <v>1238</v>
      </c>
      <c r="F415">
        <v>2008</v>
      </c>
      <c r="G415">
        <f t="shared" si="6"/>
        <v>33</v>
      </c>
      <c r="H415">
        <v>5309</v>
      </c>
      <c r="I415">
        <v>6715024</v>
      </c>
    </row>
    <row r="416" spans="1:9" x14ac:dyDescent="0.25">
      <c r="A416" t="s">
        <v>23</v>
      </c>
      <c r="B416" t="s">
        <v>3176</v>
      </c>
      <c r="C416" t="s">
        <v>4</v>
      </c>
      <c r="D416" s="3" t="s">
        <v>2325</v>
      </c>
      <c r="E416" s="5">
        <v>1238</v>
      </c>
      <c r="F416">
        <v>2008</v>
      </c>
      <c r="G416">
        <f t="shared" si="6"/>
        <v>33</v>
      </c>
      <c r="H416">
        <v>8933</v>
      </c>
      <c r="I416">
        <v>6712928</v>
      </c>
    </row>
    <row r="417" spans="1:9" x14ac:dyDescent="0.25">
      <c r="A417" t="s">
        <v>23</v>
      </c>
      <c r="B417" t="s">
        <v>3487</v>
      </c>
      <c r="C417" t="s">
        <v>4</v>
      </c>
      <c r="D417" s="3" t="s">
        <v>3400</v>
      </c>
      <c r="E417" s="5">
        <v>1416</v>
      </c>
      <c r="F417">
        <v>2009</v>
      </c>
      <c r="G417">
        <f t="shared" si="6"/>
        <v>33</v>
      </c>
      <c r="H417" s="5">
        <v>-10775</v>
      </c>
      <c r="I417" s="5">
        <v>6811708</v>
      </c>
    </row>
    <row r="418" spans="1:9" x14ac:dyDescent="0.25">
      <c r="A418" t="s">
        <v>23</v>
      </c>
      <c r="B418" t="s">
        <v>4787</v>
      </c>
      <c r="C418" t="s">
        <v>4</v>
      </c>
      <c r="D418" t="s">
        <v>3777</v>
      </c>
      <c r="E418" s="5">
        <v>1560</v>
      </c>
      <c r="F418">
        <v>2009</v>
      </c>
      <c r="G418">
        <f t="shared" si="6"/>
        <v>33</v>
      </c>
      <c r="H418" s="5">
        <v>152837</v>
      </c>
      <c r="I418" s="5">
        <v>7010145</v>
      </c>
    </row>
    <row r="419" spans="1:9" x14ac:dyDescent="0.25">
      <c r="A419" t="s">
        <v>23</v>
      </c>
      <c r="B419" t="s">
        <v>1226</v>
      </c>
      <c r="C419" t="s">
        <v>4</v>
      </c>
      <c r="D419" s="3" t="s">
        <v>1208</v>
      </c>
      <c r="E419" s="5">
        <v>814</v>
      </c>
      <c r="F419">
        <v>2009</v>
      </c>
      <c r="G419">
        <f t="shared" si="6"/>
        <v>33</v>
      </c>
      <c r="H419" s="5">
        <v>198194</v>
      </c>
      <c r="I419" s="5">
        <v>6552147</v>
      </c>
    </row>
    <row r="420" spans="1:9" x14ac:dyDescent="0.25">
      <c r="A420" t="s">
        <v>23</v>
      </c>
      <c r="B420" t="s">
        <v>3697</v>
      </c>
      <c r="C420" t="s">
        <v>4</v>
      </c>
      <c r="D420" s="3" t="s">
        <v>3400</v>
      </c>
      <c r="E420" s="5">
        <v>1443</v>
      </c>
      <c r="F420">
        <v>2009</v>
      </c>
      <c r="G420">
        <f t="shared" si="6"/>
        <v>33</v>
      </c>
      <c r="H420" s="5">
        <v>20381</v>
      </c>
      <c r="I420" s="5">
        <v>6898819</v>
      </c>
    </row>
    <row r="421" spans="1:9" x14ac:dyDescent="0.25">
      <c r="A421" t="s">
        <v>23</v>
      </c>
      <c r="B421" t="s">
        <v>707</v>
      </c>
      <c r="C421" t="s">
        <v>4</v>
      </c>
      <c r="D421" s="3" t="s">
        <v>620</v>
      </c>
      <c r="E421" s="5">
        <v>522</v>
      </c>
      <c r="F421">
        <v>2009</v>
      </c>
      <c r="G421">
        <f t="shared" si="6"/>
        <v>33</v>
      </c>
      <c r="H421" s="5">
        <v>241080</v>
      </c>
      <c r="I421" s="5">
        <v>6796780</v>
      </c>
    </row>
    <row r="422" spans="1:9" x14ac:dyDescent="0.25">
      <c r="A422" t="s">
        <v>23</v>
      </c>
      <c r="B422" t="s">
        <v>636</v>
      </c>
      <c r="C422" t="s">
        <v>4</v>
      </c>
      <c r="D422" t="s">
        <v>620</v>
      </c>
      <c r="E422" s="5">
        <v>501</v>
      </c>
      <c r="F422">
        <v>2009</v>
      </c>
      <c r="G422">
        <f t="shared" si="6"/>
        <v>33</v>
      </c>
      <c r="H422" s="5">
        <v>255360</v>
      </c>
      <c r="I422" s="5">
        <v>6785830</v>
      </c>
    </row>
    <row r="423" spans="1:9" x14ac:dyDescent="0.25">
      <c r="A423" t="s">
        <v>23</v>
      </c>
      <c r="B423" t="s">
        <v>627</v>
      </c>
      <c r="C423" t="s">
        <v>4</v>
      </c>
      <c r="D423" t="s">
        <v>620</v>
      </c>
      <c r="E423" s="5">
        <v>501</v>
      </c>
      <c r="F423">
        <v>2010</v>
      </c>
      <c r="G423">
        <f t="shared" si="6"/>
        <v>33</v>
      </c>
      <c r="H423" s="5">
        <v>251729</v>
      </c>
      <c r="I423" s="5">
        <v>6790361</v>
      </c>
    </row>
    <row r="424" spans="1:9" x14ac:dyDescent="0.25">
      <c r="A424" t="s">
        <v>23</v>
      </c>
      <c r="B424" t="s">
        <v>5492</v>
      </c>
      <c r="C424" t="s">
        <v>4</v>
      </c>
      <c r="D424" s="3" t="s">
        <v>5074</v>
      </c>
      <c r="E424" s="5">
        <v>1601</v>
      </c>
      <c r="F424">
        <v>2010</v>
      </c>
      <c r="G424">
        <f t="shared" si="6"/>
        <v>33</v>
      </c>
      <c r="H424" s="5">
        <v>277269</v>
      </c>
      <c r="I424" s="5">
        <v>7041333</v>
      </c>
    </row>
    <row r="425" spans="1:9" x14ac:dyDescent="0.25">
      <c r="A425" t="s">
        <v>23</v>
      </c>
      <c r="B425" t="s">
        <v>4140</v>
      </c>
      <c r="C425" t="s">
        <v>4</v>
      </c>
      <c r="D425" t="s">
        <v>3777</v>
      </c>
      <c r="E425" s="5">
        <v>1502</v>
      </c>
      <c r="F425">
        <v>2010</v>
      </c>
      <c r="G425">
        <f t="shared" si="6"/>
        <v>33</v>
      </c>
      <c r="H425" s="5">
        <v>96662</v>
      </c>
      <c r="I425" s="5">
        <v>6980805</v>
      </c>
    </row>
    <row r="426" spans="1:9" x14ac:dyDescent="0.25">
      <c r="A426" t="s">
        <v>23</v>
      </c>
      <c r="B426" t="s">
        <v>1451</v>
      </c>
      <c r="C426" t="s">
        <v>4</v>
      </c>
      <c r="D426" s="3" t="s">
        <v>1208</v>
      </c>
      <c r="E426" s="5">
        <v>833</v>
      </c>
      <c r="F426">
        <v>2011</v>
      </c>
      <c r="G426">
        <f t="shared" si="6"/>
        <v>33</v>
      </c>
      <c r="H426" s="5">
        <v>115353</v>
      </c>
      <c r="I426" s="5">
        <v>6615392</v>
      </c>
    </row>
    <row r="427" spans="1:9" x14ac:dyDescent="0.25">
      <c r="A427" t="s">
        <v>23</v>
      </c>
      <c r="B427" t="s">
        <v>1536</v>
      </c>
      <c r="C427" t="s">
        <v>4</v>
      </c>
      <c r="D427" t="s">
        <v>1521</v>
      </c>
      <c r="E427" s="5">
        <v>906</v>
      </c>
      <c r="F427">
        <v>2011</v>
      </c>
      <c r="G427">
        <f t="shared" si="6"/>
        <v>33</v>
      </c>
      <c r="H427" s="5">
        <v>132059</v>
      </c>
      <c r="I427" s="5">
        <v>6493486</v>
      </c>
    </row>
    <row r="428" spans="1:9" x14ac:dyDescent="0.25">
      <c r="A428" t="s">
        <v>23</v>
      </c>
      <c r="B428" t="s">
        <v>4531</v>
      </c>
      <c r="C428" t="s">
        <v>4</v>
      </c>
      <c r="D428" t="s">
        <v>3777</v>
      </c>
      <c r="E428" s="5">
        <v>1543</v>
      </c>
      <c r="F428">
        <v>2011</v>
      </c>
      <c r="G428">
        <f t="shared" si="6"/>
        <v>33</v>
      </c>
      <c r="H428" s="5">
        <v>145402</v>
      </c>
      <c r="I428" s="5">
        <v>6976055</v>
      </c>
    </row>
    <row r="429" spans="1:9" x14ac:dyDescent="0.25">
      <c r="A429" t="s">
        <v>23</v>
      </c>
      <c r="B429" t="s">
        <v>4570</v>
      </c>
      <c r="C429" t="s">
        <v>4</v>
      </c>
      <c r="D429" t="s">
        <v>3777</v>
      </c>
      <c r="E429" s="5">
        <v>1543</v>
      </c>
      <c r="F429">
        <v>2011</v>
      </c>
      <c r="G429">
        <f t="shared" si="6"/>
        <v>33</v>
      </c>
      <c r="H429" s="5">
        <v>147627</v>
      </c>
      <c r="I429" s="5">
        <v>6975378</v>
      </c>
    </row>
    <row r="430" spans="1:9" x14ac:dyDescent="0.25">
      <c r="A430" t="s">
        <v>23</v>
      </c>
      <c r="B430" t="s">
        <v>4615</v>
      </c>
      <c r="C430" t="s">
        <v>4</v>
      </c>
      <c r="D430" t="s">
        <v>3777</v>
      </c>
      <c r="E430" s="5">
        <v>1543</v>
      </c>
      <c r="F430">
        <v>2011</v>
      </c>
      <c r="G430">
        <f t="shared" si="6"/>
        <v>33</v>
      </c>
      <c r="H430" s="5">
        <v>149732</v>
      </c>
      <c r="I430" s="5">
        <v>6981296</v>
      </c>
    </row>
    <row r="431" spans="1:9" x14ac:dyDescent="0.25">
      <c r="A431" t="s">
        <v>23</v>
      </c>
      <c r="B431" t="s">
        <v>4801</v>
      </c>
      <c r="C431" t="s">
        <v>4</v>
      </c>
      <c r="D431" t="s">
        <v>3777</v>
      </c>
      <c r="E431" s="5">
        <v>1560</v>
      </c>
      <c r="F431">
        <v>2011</v>
      </c>
      <c r="G431">
        <f t="shared" si="6"/>
        <v>33</v>
      </c>
      <c r="H431" s="5">
        <v>152800</v>
      </c>
      <c r="I431" s="5">
        <v>7010088</v>
      </c>
    </row>
    <row r="432" spans="1:9" x14ac:dyDescent="0.25">
      <c r="A432" t="s">
        <v>23</v>
      </c>
      <c r="B432" t="s">
        <v>4857</v>
      </c>
      <c r="C432" t="s">
        <v>4</v>
      </c>
      <c r="D432" t="s">
        <v>3777</v>
      </c>
      <c r="E432" s="5">
        <v>1560</v>
      </c>
      <c r="F432">
        <v>2011</v>
      </c>
      <c r="G432">
        <f t="shared" si="6"/>
        <v>33</v>
      </c>
      <c r="H432" s="5">
        <v>155076</v>
      </c>
      <c r="I432" s="5">
        <v>6993095</v>
      </c>
    </row>
    <row r="433" spans="1:9" x14ac:dyDescent="0.25">
      <c r="A433" t="s">
        <v>23</v>
      </c>
      <c r="B433" t="s">
        <v>5048</v>
      </c>
      <c r="C433" t="s">
        <v>4</v>
      </c>
      <c r="D433" t="s">
        <v>3777</v>
      </c>
      <c r="E433" s="5">
        <v>1569</v>
      </c>
      <c r="F433">
        <v>2011</v>
      </c>
      <c r="G433">
        <f t="shared" si="6"/>
        <v>33</v>
      </c>
      <c r="H433" s="5">
        <v>169809</v>
      </c>
      <c r="I433" s="5">
        <v>7020951</v>
      </c>
    </row>
    <row r="434" spans="1:9" x14ac:dyDescent="0.25">
      <c r="A434" t="s">
        <v>23</v>
      </c>
      <c r="B434" t="s">
        <v>485</v>
      </c>
      <c r="C434" t="s">
        <v>4</v>
      </c>
      <c r="D434" s="3" t="s">
        <v>48</v>
      </c>
      <c r="E434" s="5">
        <v>301</v>
      </c>
      <c r="F434">
        <v>2011</v>
      </c>
      <c r="G434">
        <f t="shared" si="6"/>
        <v>33</v>
      </c>
      <c r="H434" s="5">
        <v>266510</v>
      </c>
      <c r="I434" s="5">
        <v>6652334</v>
      </c>
    </row>
    <row r="435" spans="1:9" x14ac:dyDescent="0.25">
      <c r="A435" t="s">
        <v>23</v>
      </c>
      <c r="B435" t="s">
        <v>506</v>
      </c>
      <c r="C435" t="s">
        <v>4</v>
      </c>
      <c r="D435" s="3" t="s">
        <v>48</v>
      </c>
      <c r="E435" s="5">
        <v>301</v>
      </c>
      <c r="F435">
        <v>2011</v>
      </c>
      <c r="G435">
        <f t="shared" si="6"/>
        <v>33</v>
      </c>
      <c r="H435" s="5">
        <v>268965</v>
      </c>
      <c r="I435" s="5">
        <v>6646572</v>
      </c>
    </row>
    <row r="436" spans="1:9" x14ac:dyDescent="0.25">
      <c r="A436" t="s">
        <v>23</v>
      </c>
      <c r="B436" t="s">
        <v>3234</v>
      </c>
      <c r="C436" t="s">
        <v>4</v>
      </c>
      <c r="D436" s="3" t="s">
        <v>2325</v>
      </c>
      <c r="E436" s="5">
        <v>1241</v>
      </c>
      <c r="F436">
        <v>2011</v>
      </c>
      <c r="G436">
        <f t="shared" si="6"/>
        <v>33</v>
      </c>
      <c r="H436" s="5">
        <v>-2324</v>
      </c>
      <c r="I436" s="5">
        <v>6712476</v>
      </c>
    </row>
    <row r="437" spans="1:9" x14ac:dyDescent="0.25">
      <c r="A437" t="s">
        <v>23</v>
      </c>
      <c r="B437" t="s">
        <v>2126</v>
      </c>
      <c r="C437" t="s">
        <v>4</v>
      </c>
      <c r="D437" t="s">
        <v>1939</v>
      </c>
      <c r="E437" s="5">
        <v>1119</v>
      </c>
      <c r="F437">
        <v>2011</v>
      </c>
      <c r="G437">
        <f t="shared" si="6"/>
        <v>33</v>
      </c>
      <c r="H437" s="5">
        <v>-46557</v>
      </c>
      <c r="I437" s="5">
        <v>6540844</v>
      </c>
    </row>
    <row r="438" spans="1:9" x14ac:dyDescent="0.25">
      <c r="A438" t="s">
        <v>23</v>
      </c>
      <c r="B438" t="s">
        <v>1311</v>
      </c>
      <c r="C438" t="s">
        <v>4</v>
      </c>
      <c r="D438" s="3" t="s">
        <v>1208</v>
      </c>
      <c r="E438" s="5">
        <v>833</v>
      </c>
      <c r="F438">
        <v>2012</v>
      </c>
      <c r="G438">
        <f t="shared" si="6"/>
        <v>33</v>
      </c>
      <c r="H438" s="5">
        <v>104989</v>
      </c>
      <c r="I438" s="5">
        <v>6610321</v>
      </c>
    </row>
    <row r="439" spans="1:9" x14ac:dyDescent="0.25">
      <c r="A439" t="s">
        <v>23</v>
      </c>
      <c r="B439" t="s">
        <v>1333</v>
      </c>
      <c r="C439" t="s">
        <v>4</v>
      </c>
      <c r="D439" s="3" t="s">
        <v>1208</v>
      </c>
      <c r="E439" s="5">
        <v>833</v>
      </c>
      <c r="F439">
        <v>2012</v>
      </c>
      <c r="G439">
        <f t="shared" si="6"/>
        <v>33</v>
      </c>
      <c r="H439" s="5">
        <v>105009</v>
      </c>
      <c r="I439" s="5">
        <v>6612395</v>
      </c>
    </row>
    <row r="440" spans="1:9" x14ac:dyDescent="0.25">
      <c r="A440" t="s">
        <v>23</v>
      </c>
      <c r="B440" t="s">
        <v>3833</v>
      </c>
      <c r="C440" t="s">
        <v>4</v>
      </c>
      <c r="D440" t="s">
        <v>3777</v>
      </c>
      <c r="E440" s="5">
        <v>1502</v>
      </c>
      <c r="F440">
        <v>2012</v>
      </c>
      <c r="G440">
        <f t="shared" si="6"/>
        <v>33</v>
      </c>
      <c r="H440" s="5">
        <v>106751</v>
      </c>
      <c r="I440" s="5">
        <v>6978990</v>
      </c>
    </row>
    <row r="441" spans="1:9" x14ac:dyDescent="0.25">
      <c r="A441" t="s">
        <v>23</v>
      </c>
      <c r="B441" t="s">
        <v>3848</v>
      </c>
      <c r="C441" t="s">
        <v>4</v>
      </c>
      <c r="D441" t="s">
        <v>3777</v>
      </c>
      <c r="E441" s="5">
        <v>1502</v>
      </c>
      <c r="F441">
        <v>2012</v>
      </c>
      <c r="G441">
        <f t="shared" si="6"/>
        <v>33</v>
      </c>
      <c r="H441" s="5">
        <v>108326</v>
      </c>
      <c r="I441" s="5">
        <v>6978899</v>
      </c>
    </row>
    <row r="442" spans="1:9" x14ac:dyDescent="0.25">
      <c r="A442" t="s">
        <v>23</v>
      </c>
      <c r="B442" t="s">
        <v>4503</v>
      </c>
      <c r="C442" t="s">
        <v>4</v>
      </c>
      <c r="D442" t="s">
        <v>3777</v>
      </c>
      <c r="E442" s="5">
        <v>1539</v>
      </c>
      <c r="F442">
        <v>2012</v>
      </c>
      <c r="G442">
        <f t="shared" si="6"/>
        <v>33</v>
      </c>
      <c r="H442">
        <v>116543</v>
      </c>
      <c r="I442">
        <v>6968617</v>
      </c>
    </row>
    <row r="443" spans="1:9" x14ac:dyDescent="0.25">
      <c r="A443" t="s">
        <v>23</v>
      </c>
      <c r="B443" t="s">
        <v>4756</v>
      </c>
      <c r="C443" t="s">
        <v>4</v>
      </c>
      <c r="D443" t="s">
        <v>3777</v>
      </c>
      <c r="E443" s="5">
        <v>1560</v>
      </c>
      <c r="F443">
        <v>2012</v>
      </c>
      <c r="G443">
        <f t="shared" si="6"/>
        <v>33</v>
      </c>
      <c r="H443" s="5">
        <v>148929</v>
      </c>
      <c r="I443" s="5">
        <v>7009372</v>
      </c>
    </row>
    <row r="444" spans="1:9" x14ac:dyDescent="0.25">
      <c r="A444" t="s">
        <v>23</v>
      </c>
      <c r="B444" t="s">
        <v>1205</v>
      </c>
      <c r="C444" t="s">
        <v>4</v>
      </c>
      <c r="D444" s="3" t="s">
        <v>1208</v>
      </c>
      <c r="E444" s="5">
        <v>806</v>
      </c>
      <c r="F444">
        <v>2012</v>
      </c>
      <c r="G444">
        <f t="shared" si="6"/>
        <v>33</v>
      </c>
      <c r="H444" s="5">
        <v>183389</v>
      </c>
      <c r="I444" s="5">
        <v>6574698</v>
      </c>
    </row>
    <row r="445" spans="1:9" x14ac:dyDescent="0.25">
      <c r="A445" t="s">
        <v>23</v>
      </c>
      <c r="B445" t="s">
        <v>1016</v>
      </c>
      <c r="C445" t="s">
        <v>4</v>
      </c>
      <c r="D445" t="s">
        <v>977</v>
      </c>
      <c r="E445" s="5">
        <v>626</v>
      </c>
      <c r="F445">
        <v>2012</v>
      </c>
      <c r="G445">
        <f t="shared" si="6"/>
        <v>33</v>
      </c>
      <c r="H445" s="5">
        <v>235970</v>
      </c>
      <c r="I445" s="5">
        <v>6641884</v>
      </c>
    </row>
    <row r="446" spans="1:9" x14ac:dyDescent="0.25">
      <c r="A446" t="s">
        <v>23</v>
      </c>
      <c r="B446" t="s">
        <v>139</v>
      </c>
      <c r="C446" t="s">
        <v>4</v>
      </c>
      <c r="D446" s="3" t="s">
        <v>48</v>
      </c>
      <c r="E446" s="5">
        <v>220</v>
      </c>
      <c r="F446">
        <v>2012</v>
      </c>
      <c r="G446">
        <f t="shared" si="6"/>
        <v>33</v>
      </c>
      <c r="H446" s="5">
        <v>244530</v>
      </c>
      <c r="I446" s="5">
        <v>6644272</v>
      </c>
    </row>
    <row r="447" spans="1:9" x14ac:dyDescent="0.25">
      <c r="A447" t="s">
        <v>23</v>
      </c>
      <c r="B447" t="s">
        <v>5128</v>
      </c>
      <c r="C447" t="s">
        <v>4</v>
      </c>
      <c r="D447" s="3" t="s">
        <v>5074</v>
      </c>
      <c r="E447" s="5">
        <v>1601</v>
      </c>
      <c r="F447">
        <v>2012</v>
      </c>
      <c r="G447">
        <f t="shared" si="6"/>
        <v>33</v>
      </c>
      <c r="H447" s="5">
        <v>265282</v>
      </c>
      <c r="I447" s="5">
        <v>7038602</v>
      </c>
    </row>
    <row r="448" spans="1:9" x14ac:dyDescent="0.25">
      <c r="A448" t="s">
        <v>23</v>
      </c>
      <c r="B448" t="s">
        <v>5206</v>
      </c>
      <c r="C448" t="s">
        <v>4</v>
      </c>
      <c r="D448" s="3" t="s">
        <v>5074</v>
      </c>
      <c r="E448" s="5">
        <v>1601</v>
      </c>
      <c r="F448">
        <v>2012</v>
      </c>
      <c r="G448">
        <f t="shared" si="6"/>
        <v>33</v>
      </c>
      <c r="H448" s="5">
        <v>267377</v>
      </c>
      <c r="I448" s="5">
        <v>7033351</v>
      </c>
    </row>
    <row r="449" spans="1:9" x14ac:dyDescent="0.25">
      <c r="A449" t="s">
        <v>23</v>
      </c>
      <c r="B449" t="s">
        <v>5228</v>
      </c>
      <c r="C449" t="s">
        <v>4</v>
      </c>
      <c r="D449" s="3" t="s">
        <v>5074</v>
      </c>
      <c r="E449" s="5">
        <v>1601</v>
      </c>
      <c r="F449">
        <v>2012</v>
      </c>
      <c r="G449">
        <f t="shared" si="6"/>
        <v>33</v>
      </c>
      <c r="H449" s="5">
        <v>266867</v>
      </c>
      <c r="I449" s="5">
        <v>7038940</v>
      </c>
    </row>
    <row r="450" spans="1:9" x14ac:dyDescent="0.25">
      <c r="A450" t="s">
        <v>23</v>
      </c>
      <c r="B450" t="s">
        <v>5265</v>
      </c>
      <c r="C450" t="s">
        <v>4</v>
      </c>
      <c r="D450" s="3" t="s">
        <v>5074</v>
      </c>
      <c r="E450" s="5">
        <v>1601</v>
      </c>
      <c r="F450">
        <v>2012</v>
      </c>
      <c r="G450">
        <f t="shared" si="6"/>
        <v>33</v>
      </c>
      <c r="H450" s="5">
        <v>267741</v>
      </c>
      <c r="I450" s="5">
        <v>7041228</v>
      </c>
    </row>
    <row r="451" spans="1:9" x14ac:dyDescent="0.25">
      <c r="A451" t="s">
        <v>23</v>
      </c>
      <c r="B451" t="s">
        <v>512</v>
      </c>
      <c r="C451" t="s">
        <v>4</v>
      </c>
      <c r="D451" s="3" t="s">
        <v>48</v>
      </c>
      <c r="E451" s="5">
        <v>301</v>
      </c>
      <c r="F451">
        <v>2012</v>
      </c>
      <c r="G451">
        <f t="shared" si="6"/>
        <v>33</v>
      </c>
      <c r="H451" s="5">
        <v>268654</v>
      </c>
      <c r="I451" s="5">
        <v>6646267</v>
      </c>
    </row>
    <row r="452" spans="1:9" x14ac:dyDescent="0.25">
      <c r="A452" t="s">
        <v>23</v>
      </c>
      <c r="B452" t="s">
        <v>5609</v>
      </c>
      <c r="C452" t="s">
        <v>4</v>
      </c>
      <c r="D452" s="3" t="s">
        <v>5074</v>
      </c>
      <c r="E452" s="5">
        <v>1663</v>
      </c>
      <c r="F452">
        <v>2012</v>
      </c>
      <c r="G452">
        <f t="shared" si="6"/>
        <v>33</v>
      </c>
      <c r="H452" s="5">
        <v>283032</v>
      </c>
      <c r="I452" s="5">
        <v>7038880</v>
      </c>
    </row>
    <row r="453" spans="1:9" x14ac:dyDescent="0.25">
      <c r="A453" t="s">
        <v>23</v>
      </c>
      <c r="B453" t="s">
        <v>558</v>
      </c>
      <c r="C453" t="s">
        <v>4</v>
      </c>
      <c r="D453" t="s">
        <v>535</v>
      </c>
      <c r="E453" s="5">
        <v>412</v>
      </c>
      <c r="F453">
        <v>2012</v>
      </c>
      <c r="G453">
        <f t="shared" si="6"/>
        <v>33</v>
      </c>
      <c r="H453">
        <v>287489</v>
      </c>
      <c r="I453">
        <v>6756573</v>
      </c>
    </row>
    <row r="454" spans="1:9" x14ac:dyDescent="0.25">
      <c r="A454" t="s">
        <v>23</v>
      </c>
      <c r="B454" t="s">
        <v>567</v>
      </c>
      <c r="C454" t="s">
        <v>4</v>
      </c>
      <c r="D454" t="s">
        <v>535</v>
      </c>
      <c r="E454" s="5">
        <v>417</v>
      </c>
      <c r="F454">
        <v>2012</v>
      </c>
      <c r="G454">
        <f t="shared" si="6"/>
        <v>33</v>
      </c>
      <c r="H454" s="5">
        <v>289483</v>
      </c>
      <c r="I454" s="5">
        <v>6736067</v>
      </c>
    </row>
    <row r="455" spans="1:9" x14ac:dyDescent="0.25">
      <c r="A455" t="s">
        <v>23</v>
      </c>
      <c r="B455" t="s">
        <v>3689</v>
      </c>
      <c r="C455" t="s">
        <v>4</v>
      </c>
      <c r="D455" s="3" t="s">
        <v>3400</v>
      </c>
      <c r="E455" s="5">
        <v>1441</v>
      </c>
      <c r="F455">
        <v>2012</v>
      </c>
      <c r="G455">
        <f t="shared" si="6"/>
        <v>33</v>
      </c>
      <c r="H455" s="5">
        <v>-3743</v>
      </c>
      <c r="I455" s="5">
        <v>6927301</v>
      </c>
    </row>
    <row r="456" spans="1:9" x14ac:dyDescent="0.25">
      <c r="A456" t="s">
        <v>23</v>
      </c>
      <c r="B456" t="s">
        <v>4317</v>
      </c>
      <c r="C456" t="s">
        <v>4</v>
      </c>
      <c r="D456" t="s">
        <v>3777</v>
      </c>
      <c r="E456" s="5">
        <v>1524</v>
      </c>
      <c r="F456">
        <v>2012</v>
      </c>
      <c r="G456">
        <f t="shared" si="6"/>
        <v>33</v>
      </c>
      <c r="H456" s="5">
        <v>98693</v>
      </c>
      <c r="I456" s="5">
        <v>6925058</v>
      </c>
    </row>
    <row r="457" spans="1:9" x14ac:dyDescent="0.25">
      <c r="A457" t="s">
        <v>23</v>
      </c>
      <c r="B457" t="s">
        <v>4597</v>
      </c>
      <c r="C457" t="s">
        <v>4</v>
      </c>
      <c r="D457" t="s">
        <v>3777</v>
      </c>
      <c r="E457" s="5">
        <v>1543</v>
      </c>
      <c r="F457">
        <v>2013</v>
      </c>
      <c r="G457">
        <f t="shared" si="6"/>
        <v>33</v>
      </c>
      <c r="H457" s="5">
        <v>148130</v>
      </c>
      <c r="I457" s="5">
        <v>6974932</v>
      </c>
    </row>
    <row r="458" spans="1:9" x14ac:dyDescent="0.25">
      <c r="A458" t="s">
        <v>23</v>
      </c>
      <c r="B458" t="s">
        <v>4808</v>
      </c>
      <c r="C458" t="s">
        <v>4</v>
      </c>
      <c r="D458" t="s">
        <v>3777</v>
      </c>
      <c r="E458" s="5">
        <v>1560</v>
      </c>
      <c r="F458">
        <v>2013</v>
      </c>
      <c r="G458">
        <f t="shared" si="6"/>
        <v>33</v>
      </c>
      <c r="H458" s="5">
        <v>152797</v>
      </c>
      <c r="I458" s="5">
        <v>7010040</v>
      </c>
    </row>
    <row r="459" spans="1:9" x14ac:dyDescent="0.25">
      <c r="A459" t="s">
        <v>23</v>
      </c>
      <c r="B459" t="s">
        <v>4898</v>
      </c>
      <c r="C459" t="s">
        <v>4</v>
      </c>
      <c r="D459" t="s">
        <v>3777</v>
      </c>
      <c r="E459" s="5">
        <v>1560</v>
      </c>
      <c r="F459">
        <v>2013</v>
      </c>
      <c r="G459">
        <f t="shared" si="6"/>
        <v>33</v>
      </c>
      <c r="H459" s="5">
        <v>155088</v>
      </c>
      <c r="I459" s="5">
        <v>6994244</v>
      </c>
    </row>
    <row r="460" spans="1:9" x14ac:dyDescent="0.25">
      <c r="A460" t="s">
        <v>23</v>
      </c>
      <c r="B460" t="s">
        <v>2813</v>
      </c>
      <c r="C460" t="s">
        <v>4</v>
      </c>
      <c r="D460" s="3" t="s">
        <v>2325</v>
      </c>
      <c r="E460" s="5">
        <v>1223</v>
      </c>
      <c r="F460">
        <v>2013</v>
      </c>
      <c r="G460">
        <f t="shared" si="6"/>
        <v>33</v>
      </c>
      <c r="H460" s="5">
        <v>-22221</v>
      </c>
      <c r="I460" s="5">
        <v>6681054</v>
      </c>
    </row>
    <row r="461" spans="1:9" x14ac:dyDescent="0.25">
      <c r="A461" t="s">
        <v>23</v>
      </c>
      <c r="B461" t="s">
        <v>121</v>
      </c>
      <c r="C461" t="s">
        <v>4</v>
      </c>
      <c r="D461" s="3" t="s">
        <v>48</v>
      </c>
      <c r="E461" s="5">
        <v>220</v>
      </c>
      <c r="F461">
        <v>2013</v>
      </c>
      <c r="G461">
        <f t="shared" si="6"/>
        <v>33</v>
      </c>
      <c r="H461" s="5">
        <v>245205</v>
      </c>
      <c r="I461" s="5">
        <v>6641693</v>
      </c>
    </row>
    <row r="462" spans="1:9" x14ac:dyDescent="0.25">
      <c r="A462" t="s">
        <v>23</v>
      </c>
      <c r="B462" t="s">
        <v>3796</v>
      </c>
      <c r="C462" t="s">
        <v>4</v>
      </c>
      <c r="D462" t="s">
        <v>3777</v>
      </c>
      <c r="E462" s="5">
        <v>1502</v>
      </c>
      <c r="F462">
        <v>2014</v>
      </c>
      <c r="G462">
        <f t="shared" si="6"/>
        <v>33</v>
      </c>
      <c r="H462" s="5">
        <v>100555</v>
      </c>
      <c r="I462" s="5">
        <v>6981534</v>
      </c>
    </row>
    <row r="463" spans="1:9" x14ac:dyDescent="0.25">
      <c r="A463" t="s">
        <v>23</v>
      </c>
      <c r="B463" t="s">
        <v>1340</v>
      </c>
      <c r="C463" t="s">
        <v>4</v>
      </c>
      <c r="D463" s="3" t="s">
        <v>1208</v>
      </c>
      <c r="E463" s="5">
        <v>833</v>
      </c>
      <c r="F463">
        <v>2014</v>
      </c>
      <c r="G463">
        <f t="shared" si="6"/>
        <v>33</v>
      </c>
      <c r="H463" s="5">
        <v>105243</v>
      </c>
      <c r="I463" s="5">
        <v>6612129</v>
      </c>
    </row>
    <row r="464" spans="1:9" x14ac:dyDescent="0.25">
      <c r="A464" t="s">
        <v>23</v>
      </c>
      <c r="B464" t="s">
        <v>4998</v>
      </c>
      <c r="C464" t="s">
        <v>4</v>
      </c>
      <c r="D464" t="s">
        <v>3777</v>
      </c>
      <c r="E464" s="5">
        <v>1563</v>
      </c>
      <c r="F464">
        <v>2014</v>
      </c>
      <c r="G464">
        <f t="shared" si="6"/>
        <v>33</v>
      </c>
      <c r="H464" s="5">
        <v>158813</v>
      </c>
      <c r="I464" s="5">
        <v>6964400</v>
      </c>
    </row>
    <row r="465" spans="1:9" x14ac:dyDescent="0.25">
      <c r="A465" t="s">
        <v>23</v>
      </c>
      <c r="B465" t="s">
        <v>5449</v>
      </c>
      <c r="C465" t="s">
        <v>4</v>
      </c>
      <c r="D465" s="3" t="s">
        <v>5074</v>
      </c>
      <c r="E465" s="5">
        <v>1601</v>
      </c>
      <c r="F465">
        <v>2014</v>
      </c>
      <c r="G465">
        <f t="shared" si="6"/>
        <v>33</v>
      </c>
      <c r="H465" s="5">
        <v>275761</v>
      </c>
      <c r="I465" s="5">
        <v>7041512</v>
      </c>
    </row>
    <row r="466" spans="1:9" x14ac:dyDescent="0.25">
      <c r="A466" t="s">
        <v>23</v>
      </c>
      <c r="B466" t="s">
        <v>4148</v>
      </c>
      <c r="C466" t="s">
        <v>4</v>
      </c>
      <c r="D466" t="s">
        <v>3777</v>
      </c>
      <c r="E466" s="5">
        <v>1502</v>
      </c>
      <c r="F466">
        <v>2014</v>
      </c>
      <c r="G466">
        <f t="shared" ref="G466:G529" si="7">G465</f>
        <v>33</v>
      </c>
      <c r="H466" s="5">
        <v>96458</v>
      </c>
      <c r="I466" s="5">
        <v>6981185</v>
      </c>
    </row>
    <row r="467" spans="1:9" x14ac:dyDescent="0.25">
      <c r="A467" t="s">
        <v>23</v>
      </c>
      <c r="B467" t="s">
        <v>4323</v>
      </c>
      <c r="C467" t="s">
        <v>4</v>
      </c>
      <c r="D467" t="s">
        <v>3777</v>
      </c>
      <c r="E467" s="5">
        <v>1524</v>
      </c>
      <c r="F467">
        <v>2014</v>
      </c>
      <c r="G467">
        <f t="shared" si="7"/>
        <v>33</v>
      </c>
      <c r="H467" s="5">
        <v>98584</v>
      </c>
      <c r="I467" s="5">
        <v>6925084</v>
      </c>
    </row>
    <row r="468" spans="1:9" x14ac:dyDescent="0.25">
      <c r="A468" t="s">
        <v>23</v>
      </c>
      <c r="B468" t="s">
        <v>1658</v>
      </c>
      <c r="C468" t="s">
        <v>4</v>
      </c>
      <c r="D468" t="s">
        <v>1521</v>
      </c>
      <c r="E468" s="5">
        <v>926</v>
      </c>
      <c r="F468">
        <v>2015</v>
      </c>
      <c r="G468">
        <f t="shared" si="7"/>
        <v>33</v>
      </c>
      <c r="H468">
        <v>103301</v>
      </c>
      <c r="I468">
        <v>6467296</v>
      </c>
    </row>
    <row r="469" spans="1:9" x14ac:dyDescent="0.25">
      <c r="A469" t="s">
        <v>23</v>
      </c>
      <c r="B469" t="s">
        <v>3810</v>
      </c>
      <c r="C469" t="s">
        <v>4</v>
      </c>
      <c r="D469" t="s">
        <v>3777</v>
      </c>
      <c r="E469" s="5">
        <v>1502</v>
      </c>
      <c r="F469">
        <v>2015</v>
      </c>
      <c r="G469">
        <f t="shared" si="7"/>
        <v>33</v>
      </c>
      <c r="H469">
        <v>105751</v>
      </c>
      <c r="I469">
        <v>6982527</v>
      </c>
    </row>
    <row r="470" spans="1:9" x14ac:dyDescent="0.25">
      <c r="A470" t="s">
        <v>23</v>
      </c>
      <c r="B470" t="s">
        <v>1360</v>
      </c>
      <c r="C470" t="s">
        <v>4</v>
      </c>
      <c r="D470" s="3" t="s">
        <v>1208</v>
      </c>
      <c r="E470" s="5">
        <v>833</v>
      </c>
      <c r="F470">
        <v>2015</v>
      </c>
      <c r="G470">
        <f t="shared" si="7"/>
        <v>33</v>
      </c>
      <c r="H470">
        <v>107466</v>
      </c>
      <c r="I470">
        <v>6612502</v>
      </c>
    </row>
    <row r="471" spans="1:9" x14ac:dyDescent="0.25">
      <c r="A471" t="s">
        <v>23</v>
      </c>
      <c r="B471" t="s">
        <v>4509</v>
      </c>
      <c r="C471" t="s">
        <v>4</v>
      </c>
      <c r="D471" t="s">
        <v>3777</v>
      </c>
      <c r="E471" s="5">
        <v>1539</v>
      </c>
      <c r="F471">
        <v>2015</v>
      </c>
      <c r="G471">
        <f t="shared" si="7"/>
        <v>33</v>
      </c>
      <c r="H471">
        <v>118019</v>
      </c>
      <c r="I471">
        <v>6965076</v>
      </c>
    </row>
    <row r="472" spans="1:9" x14ac:dyDescent="0.25">
      <c r="A472" t="s">
        <v>23</v>
      </c>
      <c r="B472" t="s">
        <v>3933</v>
      </c>
      <c r="C472" t="s">
        <v>4</v>
      </c>
      <c r="D472" t="s">
        <v>3777</v>
      </c>
      <c r="E472" s="5">
        <v>1502</v>
      </c>
      <c r="F472">
        <v>2015</v>
      </c>
      <c r="G472">
        <f t="shared" si="7"/>
        <v>33</v>
      </c>
      <c r="H472">
        <v>119984</v>
      </c>
      <c r="I472">
        <v>6984990</v>
      </c>
    </row>
    <row r="473" spans="1:9" x14ac:dyDescent="0.25">
      <c r="A473" t="s">
        <v>23</v>
      </c>
      <c r="B473" t="s">
        <v>4740</v>
      </c>
      <c r="C473" t="s">
        <v>4</v>
      </c>
      <c r="D473" t="s">
        <v>3777</v>
      </c>
      <c r="E473" s="5">
        <v>1557</v>
      </c>
      <c r="F473">
        <v>2015</v>
      </c>
      <c r="G473">
        <f t="shared" si="7"/>
        <v>33</v>
      </c>
      <c r="H473">
        <v>125936</v>
      </c>
      <c r="I473">
        <v>6993619</v>
      </c>
    </row>
    <row r="474" spans="1:9" x14ac:dyDescent="0.25">
      <c r="A474" t="s">
        <v>23</v>
      </c>
      <c r="B474" t="s">
        <v>4816</v>
      </c>
      <c r="C474" t="s">
        <v>4</v>
      </c>
      <c r="D474" t="s">
        <v>3777</v>
      </c>
      <c r="E474" s="5">
        <v>1560</v>
      </c>
      <c r="F474">
        <v>2015</v>
      </c>
      <c r="G474">
        <f t="shared" si="7"/>
        <v>33</v>
      </c>
      <c r="H474">
        <v>152806</v>
      </c>
      <c r="I474">
        <v>7010084</v>
      </c>
    </row>
    <row r="475" spans="1:9" x14ac:dyDescent="0.25">
      <c r="A475" t="s">
        <v>23</v>
      </c>
      <c r="B475" t="s">
        <v>4905</v>
      </c>
      <c r="C475" t="s">
        <v>4</v>
      </c>
      <c r="D475" t="s">
        <v>3777</v>
      </c>
      <c r="E475" s="5">
        <v>1560</v>
      </c>
      <c r="F475">
        <v>2015</v>
      </c>
      <c r="G475">
        <f t="shared" si="7"/>
        <v>33</v>
      </c>
      <c r="H475">
        <v>155186</v>
      </c>
      <c r="I475">
        <v>6994728</v>
      </c>
    </row>
    <row r="476" spans="1:9" x14ac:dyDescent="0.25">
      <c r="A476" t="s">
        <v>23</v>
      </c>
      <c r="B476" t="s">
        <v>4948</v>
      </c>
      <c r="C476" t="s">
        <v>4</v>
      </c>
      <c r="D476" t="s">
        <v>3777</v>
      </c>
      <c r="E476" s="5">
        <v>1560</v>
      </c>
      <c r="F476">
        <v>2015</v>
      </c>
      <c r="G476">
        <f t="shared" si="7"/>
        <v>33</v>
      </c>
      <c r="H476">
        <v>162071</v>
      </c>
      <c r="I476">
        <v>6983984</v>
      </c>
    </row>
    <row r="477" spans="1:9" x14ac:dyDescent="0.25">
      <c r="A477" t="s">
        <v>23</v>
      </c>
      <c r="B477" t="s">
        <v>4955</v>
      </c>
      <c r="C477" t="s">
        <v>4</v>
      </c>
      <c r="D477" t="s">
        <v>3777</v>
      </c>
      <c r="E477" s="5">
        <v>1560</v>
      </c>
      <c r="F477">
        <v>2015</v>
      </c>
      <c r="G477">
        <f t="shared" si="7"/>
        <v>33</v>
      </c>
      <c r="H477">
        <v>162199</v>
      </c>
      <c r="I477">
        <v>6984018</v>
      </c>
    </row>
    <row r="478" spans="1:9" x14ac:dyDescent="0.25">
      <c r="A478" t="s">
        <v>23</v>
      </c>
      <c r="B478" t="s">
        <v>1176</v>
      </c>
      <c r="C478" t="s">
        <v>4</v>
      </c>
      <c r="D478" s="3" t="s">
        <v>1054</v>
      </c>
      <c r="E478" s="5">
        <v>722</v>
      </c>
      <c r="F478">
        <v>2015</v>
      </c>
      <c r="G478">
        <f t="shared" si="7"/>
        <v>33</v>
      </c>
      <c r="H478">
        <v>238250</v>
      </c>
      <c r="I478">
        <v>6577626</v>
      </c>
    </row>
    <row r="479" spans="1:9" x14ac:dyDescent="0.25">
      <c r="A479" t="s">
        <v>23</v>
      </c>
      <c r="B479" t="s">
        <v>617</v>
      </c>
      <c r="C479" t="s">
        <v>4</v>
      </c>
      <c r="D479" t="s">
        <v>620</v>
      </c>
      <c r="E479" s="5">
        <v>501</v>
      </c>
      <c r="F479">
        <v>2015</v>
      </c>
      <c r="G479">
        <f t="shared" si="7"/>
        <v>33</v>
      </c>
      <c r="H479">
        <v>250865</v>
      </c>
      <c r="I479">
        <v>6788841</v>
      </c>
    </row>
    <row r="480" spans="1:9" x14ac:dyDescent="0.25">
      <c r="A480" t="s">
        <v>23</v>
      </c>
      <c r="B480" t="s">
        <v>367</v>
      </c>
      <c r="C480" t="s">
        <v>4</v>
      </c>
      <c r="D480" s="3" t="s">
        <v>48</v>
      </c>
      <c r="E480" s="5">
        <v>301</v>
      </c>
      <c r="F480">
        <v>2015</v>
      </c>
      <c r="G480">
        <f t="shared" si="7"/>
        <v>33</v>
      </c>
      <c r="H480">
        <v>256560</v>
      </c>
      <c r="I480">
        <v>6658636</v>
      </c>
    </row>
    <row r="481" spans="1:9" x14ac:dyDescent="0.25">
      <c r="A481" t="s">
        <v>23</v>
      </c>
      <c r="B481" t="s">
        <v>460</v>
      </c>
      <c r="C481" t="s">
        <v>4</v>
      </c>
      <c r="D481" s="3" t="s">
        <v>48</v>
      </c>
      <c r="E481" s="5">
        <v>301</v>
      </c>
      <c r="F481">
        <v>2015</v>
      </c>
      <c r="G481">
        <f t="shared" si="7"/>
        <v>33</v>
      </c>
      <c r="H481">
        <v>263469</v>
      </c>
      <c r="I481">
        <v>6649873</v>
      </c>
    </row>
    <row r="482" spans="1:9" x14ac:dyDescent="0.25">
      <c r="A482" t="s">
        <v>23</v>
      </c>
      <c r="B482" t="s">
        <v>926</v>
      </c>
      <c r="C482" t="s">
        <v>4</v>
      </c>
      <c r="D482" t="s">
        <v>620</v>
      </c>
      <c r="E482" s="5">
        <v>529</v>
      </c>
      <c r="F482">
        <v>2015</v>
      </c>
      <c r="G482">
        <f t="shared" si="7"/>
        <v>33</v>
      </c>
      <c r="H482">
        <v>268262</v>
      </c>
      <c r="I482">
        <v>6737180</v>
      </c>
    </row>
    <row r="483" spans="1:9" x14ac:dyDescent="0.25">
      <c r="A483" t="s">
        <v>23</v>
      </c>
      <c r="B483" t="s">
        <v>1996</v>
      </c>
      <c r="C483" t="s">
        <v>4</v>
      </c>
      <c r="D483" t="s">
        <v>1939</v>
      </c>
      <c r="E483" s="5">
        <v>1103</v>
      </c>
      <c r="F483">
        <v>2015</v>
      </c>
      <c r="G483">
        <f t="shared" si="7"/>
        <v>33</v>
      </c>
      <c r="H483">
        <v>-37810</v>
      </c>
      <c r="I483">
        <v>6573061</v>
      </c>
    </row>
    <row r="484" spans="1:9" x14ac:dyDescent="0.25">
      <c r="A484" t="s">
        <v>23</v>
      </c>
      <c r="B484" t="s">
        <v>5676</v>
      </c>
      <c r="C484" t="s">
        <v>4</v>
      </c>
      <c r="D484" s="3" t="s">
        <v>5625</v>
      </c>
      <c r="E484" s="5">
        <v>1743</v>
      </c>
      <c r="F484">
        <v>2015</v>
      </c>
      <c r="G484">
        <f t="shared" si="7"/>
        <v>33</v>
      </c>
      <c r="H484">
        <v>371733</v>
      </c>
      <c r="I484">
        <v>7169317</v>
      </c>
    </row>
    <row r="485" spans="1:9" x14ac:dyDescent="0.25">
      <c r="A485" t="s">
        <v>23</v>
      </c>
      <c r="B485" t="s">
        <v>4155</v>
      </c>
      <c r="C485" t="s">
        <v>4</v>
      </c>
      <c r="D485" t="s">
        <v>3777</v>
      </c>
      <c r="E485" s="5">
        <v>1504</v>
      </c>
      <c r="F485">
        <v>2015</v>
      </c>
      <c r="G485">
        <f t="shared" si="7"/>
        <v>33</v>
      </c>
      <c r="H485">
        <v>44102</v>
      </c>
      <c r="I485">
        <v>6957993</v>
      </c>
    </row>
    <row r="486" spans="1:9" x14ac:dyDescent="0.25">
      <c r="A486" t="s">
        <v>23</v>
      </c>
      <c r="B486" t="s">
        <v>5796</v>
      </c>
      <c r="C486" t="s">
        <v>4</v>
      </c>
      <c r="D486" s="3" t="s">
        <v>5703</v>
      </c>
      <c r="E486" s="5">
        <v>1902</v>
      </c>
      <c r="F486">
        <v>2015</v>
      </c>
      <c r="G486">
        <f t="shared" si="7"/>
        <v>33</v>
      </c>
      <c r="H486">
        <v>652769</v>
      </c>
      <c r="I486">
        <v>7731660</v>
      </c>
    </row>
    <row r="487" spans="1:9" x14ac:dyDescent="0.25">
      <c r="A487" t="s">
        <v>23</v>
      </c>
      <c r="B487" t="s">
        <v>5843</v>
      </c>
      <c r="C487" t="s">
        <v>4</v>
      </c>
      <c r="D487" s="3" t="s">
        <v>5703</v>
      </c>
      <c r="E487" s="5">
        <v>1902</v>
      </c>
      <c r="F487">
        <v>2015</v>
      </c>
      <c r="G487">
        <f t="shared" si="7"/>
        <v>33</v>
      </c>
      <c r="H487">
        <v>655065</v>
      </c>
      <c r="I487">
        <v>7735947</v>
      </c>
    </row>
    <row r="488" spans="1:9" x14ac:dyDescent="0.25">
      <c r="A488" t="s">
        <v>23</v>
      </c>
      <c r="B488" t="s">
        <v>4433</v>
      </c>
      <c r="C488" t="s">
        <v>4</v>
      </c>
      <c r="D488" t="s">
        <v>3777</v>
      </c>
      <c r="E488" s="5">
        <v>1535</v>
      </c>
      <c r="F488">
        <v>2015</v>
      </c>
      <c r="G488">
        <f t="shared" si="7"/>
        <v>33</v>
      </c>
      <c r="H488">
        <v>91431</v>
      </c>
      <c r="I488">
        <v>6968883</v>
      </c>
    </row>
    <row r="489" spans="1:9" x14ac:dyDescent="0.25">
      <c r="A489" t="s">
        <v>23</v>
      </c>
      <c r="B489" t="s">
        <v>4772</v>
      </c>
      <c r="C489" t="s">
        <v>4</v>
      </c>
      <c r="D489" t="s">
        <v>3777</v>
      </c>
      <c r="E489" s="5">
        <v>1560</v>
      </c>
      <c r="F489">
        <v>2016</v>
      </c>
      <c r="G489">
        <f t="shared" si="7"/>
        <v>33</v>
      </c>
      <c r="H489">
        <v>151848</v>
      </c>
      <c r="I489">
        <v>7009985</v>
      </c>
    </row>
    <row r="490" spans="1:9" x14ac:dyDescent="0.25">
      <c r="A490" t="s">
        <v>23</v>
      </c>
      <c r="B490" t="s">
        <v>4833</v>
      </c>
      <c r="C490" t="s">
        <v>4</v>
      </c>
      <c r="D490" t="s">
        <v>3777</v>
      </c>
      <c r="E490" s="5">
        <v>1560</v>
      </c>
      <c r="F490">
        <v>2016</v>
      </c>
      <c r="G490">
        <f t="shared" si="7"/>
        <v>33</v>
      </c>
      <c r="H490">
        <v>152838</v>
      </c>
      <c r="I490">
        <v>7010108</v>
      </c>
    </row>
    <row r="491" spans="1:9" x14ac:dyDescent="0.25">
      <c r="A491" t="s">
        <v>23</v>
      </c>
      <c r="B491" t="s">
        <v>4992</v>
      </c>
      <c r="C491" t="s">
        <v>4</v>
      </c>
      <c r="D491" t="s">
        <v>3777</v>
      </c>
      <c r="E491" s="5">
        <v>1560</v>
      </c>
      <c r="F491">
        <v>2016</v>
      </c>
      <c r="G491">
        <f t="shared" si="7"/>
        <v>33</v>
      </c>
      <c r="H491">
        <v>162163</v>
      </c>
      <c r="I491">
        <v>6984020</v>
      </c>
    </row>
    <row r="492" spans="1:9" x14ac:dyDescent="0.25">
      <c r="A492" t="s">
        <v>23</v>
      </c>
      <c r="B492" t="s">
        <v>5021</v>
      </c>
      <c r="C492" t="s">
        <v>4</v>
      </c>
      <c r="D492" t="s">
        <v>3777</v>
      </c>
      <c r="E492" s="5">
        <v>1566</v>
      </c>
      <c r="F492">
        <v>2016</v>
      </c>
      <c r="G492">
        <f t="shared" si="7"/>
        <v>33</v>
      </c>
      <c r="H492">
        <v>176202</v>
      </c>
      <c r="I492">
        <v>6985212</v>
      </c>
    </row>
    <row r="493" spans="1:9" x14ac:dyDescent="0.25">
      <c r="A493" t="s">
        <v>23</v>
      </c>
      <c r="B493" t="s">
        <v>1216</v>
      </c>
      <c r="C493" t="s">
        <v>4</v>
      </c>
      <c r="D493" s="3" t="s">
        <v>1208</v>
      </c>
      <c r="E493" s="5">
        <v>811</v>
      </c>
      <c r="F493">
        <v>2016</v>
      </c>
      <c r="G493">
        <f t="shared" si="7"/>
        <v>33</v>
      </c>
      <c r="H493">
        <v>196834</v>
      </c>
      <c r="I493">
        <v>6591786</v>
      </c>
    </row>
    <row r="494" spans="1:9" x14ac:dyDescent="0.25">
      <c r="A494" t="s">
        <v>23</v>
      </c>
      <c r="B494" t="s">
        <v>63</v>
      </c>
      <c r="C494" t="s">
        <v>4</v>
      </c>
      <c r="D494" s="3" t="s">
        <v>48</v>
      </c>
      <c r="E494" s="5">
        <v>214</v>
      </c>
      <c r="F494">
        <v>2016</v>
      </c>
      <c r="G494">
        <f t="shared" si="7"/>
        <v>33</v>
      </c>
      <c r="H494">
        <v>263460</v>
      </c>
      <c r="I494">
        <v>6623067</v>
      </c>
    </row>
    <row r="495" spans="1:9" x14ac:dyDescent="0.25">
      <c r="A495" t="s">
        <v>23</v>
      </c>
      <c r="B495" t="s">
        <v>195</v>
      </c>
      <c r="C495" t="s">
        <v>4</v>
      </c>
      <c r="D495" s="3" t="s">
        <v>48</v>
      </c>
      <c r="E495" s="5">
        <v>233</v>
      </c>
      <c r="F495">
        <v>2016</v>
      </c>
      <c r="G495">
        <f t="shared" si="7"/>
        <v>33</v>
      </c>
      <c r="H495">
        <v>272691</v>
      </c>
      <c r="I495">
        <v>6658786</v>
      </c>
    </row>
    <row r="496" spans="1:9" x14ac:dyDescent="0.25">
      <c r="A496" t="s">
        <v>23</v>
      </c>
      <c r="B496" t="s">
        <v>5524</v>
      </c>
      <c r="C496" t="s">
        <v>4</v>
      </c>
      <c r="D496" s="3" t="s">
        <v>5074</v>
      </c>
      <c r="E496" s="5">
        <v>1640</v>
      </c>
      <c r="F496">
        <v>2016</v>
      </c>
      <c r="G496">
        <f t="shared" si="7"/>
        <v>33</v>
      </c>
      <c r="H496">
        <v>314105</v>
      </c>
      <c r="I496">
        <v>6943979</v>
      </c>
    </row>
    <row r="497" spans="1:9" x14ac:dyDescent="0.25">
      <c r="A497" t="s">
        <v>23</v>
      </c>
      <c r="B497" t="s">
        <v>3756</v>
      </c>
      <c r="C497" t="s">
        <v>4</v>
      </c>
      <c r="D497" s="3" t="s">
        <v>3400</v>
      </c>
      <c r="E497" s="5">
        <v>1445</v>
      </c>
      <c r="F497">
        <v>2016</v>
      </c>
      <c r="G497">
        <f t="shared" si="7"/>
        <v>33</v>
      </c>
      <c r="H497">
        <v>34691</v>
      </c>
      <c r="I497">
        <v>6884696</v>
      </c>
    </row>
    <row r="498" spans="1:9" x14ac:dyDescent="0.25">
      <c r="A498" t="s">
        <v>23</v>
      </c>
      <c r="B498" t="s">
        <v>3565</v>
      </c>
      <c r="C498" t="s">
        <v>4</v>
      </c>
      <c r="D498" s="3" t="s">
        <v>3400</v>
      </c>
      <c r="E498" s="5">
        <v>1428</v>
      </c>
      <c r="F498">
        <v>2016</v>
      </c>
      <c r="G498">
        <f t="shared" si="7"/>
        <v>33</v>
      </c>
      <c r="H498">
        <v>-48375</v>
      </c>
      <c r="I498">
        <v>6841139</v>
      </c>
    </row>
    <row r="499" spans="1:9" x14ac:dyDescent="0.25">
      <c r="A499" t="s">
        <v>23</v>
      </c>
      <c r="B499" t="s">
        <v>4170</v>
      </c>
      <c r="C499" t="s">
        <v>4</v>
      </c>
      <c r="D499" t="s">
        <v>3777</v>
      </c>
      <c r="E499" s="5">
        <v>1504</v>
      </c>
      <c r="F499">
        <v>2016</v>
      </c>
      <c r="G499">
        <f t="shared" si="7"/>
        <v>33</v>
      </c>
      <c r="H499">
        <v>48850</v>
      </c>
      <c r="I499">
        <v>6956719</v>
      </c>
    </row>
    <row r="500" spans="1:9" x14ac:dyDescent="0.25">
      <c r="A500" t="s">
        <v>23</v>
      </c>
      <c r="B500" t="s">
        <v>4425</v>
      </c>
      <c r="C500" t="s">
        <v>4</v>
      </c>
      <c r="D500" t="s">
        <v>3777</v>
      </c>
      <c r="E500" s="5">
        <v>1534</v>
      </c>
      <c r="F500">
        <v>2016</v>
      </c>
      <c r="G500">
        <f t="shared" si="7"/>
        <v>33</v>
      </c>
      <c r="H500">
        <v>51688</v>
      </c>
      <c r="I500">
        <v>6963816</v>
      </c>
    </row>
    <row r="501" spans="1:9" x14ac:dyDescent="0.25">
      <c r="A501" t="s">
        <v>23</v>
      </c>
      <c r="B501" t="s">
        <v>3584</v>
      </c>
      <c r="C501" t="s">
        <v>4</v>
      </c>
      <c r="D501" s="3" t="s">
        <v>3400</v>
      </c>
      <c r="E501" s="5">
        <v>1428</v>
      </c>
      <c r="F501">
        <v>2016</v>
      </c>
      <c r="G501">
        <f t="shared" si="7"/>
        <v>33</v>
      </c>
      <c r="H501">
        <v>-54592</v>
      </c>
      <c r="I501">
        <v>6838390</v>
      </c>
    </row>
    <row r="502" spans="1:9" x14ac:dyDescent="0.25">
      <c r="A502" t="s">
        <v>23</v>
      </c>
      <c r="B502" t="s">
        <v>5800</v>
      </c>
      <c r="C502" t="s">
        <v>4</v>
      </c>
      <c r="D502" s="3" t="s">
        <v>5703</v>
      </c>
      <c r="E502" s="5">
        <v>1902</v>
      </c>
      <c r="F502">
        <v>2016</v>
      </c>
      <c r="G502">
        <f t="shared" si="7"/>
        <v>33</v>
      </c>
      <c r="H502">
        <v>652769</v>
      </c>
      <c r="I502">
        <v>7731660</v>
      </c>
    </row>
    <row r="503" spans="1:9" x14ac:dyDescent="0.25">
      <c r="A503" t="s">
        <v>23</v>
      </c>
      <c r="B503" t="s">
        <v>5851</v>
      </c>
      <c r="C503" t="s">
        <v>4</v>
      </c>
      <c r="D503" s="3" t="s">
        <v>5703</v>
      </c>
      <c r="E503" s="5">
        <v>1902</v>
      </c>
      <c r="F503">
        <v>2016</v>
      </c>
      <c r="G503">
        <f t="shared" si="7"/>
        <v>33</v>
      </c>
      <c r="H503">
        <v>654316</v>
      </c>
      <c r="I503">
        <v>7738070</v>
      </c>
    </row>
    <row r="504" spans="1:9" x14ac:dyDescent="0.25">
      <c r="A504" t="s">
        <v>23</v>
      </c>
      <c r="B504" t="s">
        <v>4276</v>
      </c>
      <c r="C504" t="s">
        <v>4</v>
      </c>
      <c r="D504" t="s">
        <v>3777</v>
      </c>
      <c r="E504" s="5">
        <v>1523</v>
      </c>
      <c r="F504">
        <v>2016</v>
      </c>
      <c r="G504">
        <f t="shared" si="7"/>
        <v>33</v>
      </c>
      <c r="H504">
        <v>78698</v>
      </c>
      <c r="I504">
        <v>6954273</v>
      </c>
    </row>
    <row r="505" spans="1:9" x14ac:dyDescent="0.25">
      <c r="A505" t="s">
        <v>23</v>
      </c>
      <c r="B505" t="s">
        <v>4330</v>
      </c>
      <c r="C505" t="s">
        <v>4</v>
      </c>
      <c r="D505" t="s">
        <v>3777</v>
      </c>
      <c r="E505" s="5">
        <v>1524</v>
      </c>
      <c r="F505">
        <v>2016</v>
      </c>
      <c r="G505">
        <f t="shared" si="7"/>
        <v>33</v>
      </c>
      <c r="H505">
        <v>98260</v>
      </c>
      <c r="I505">
        <v>6924967</v>
      </c>
    </row>
    <row r="506" spans="1:9" x14ac:dyDescent="0.25">
      <c r="A506" t="s">
        <v>521</v>
      </c>
      <c r="B506" t="s">
        <v>1169</v>
      </c>
      <c r="C506" t="s">
        <v>4</v>
      </c>
      <c r="D506" s="3" t="s">
        <v>1054</v>
      </c>
      <c r="E506" s="5">
        <v>722</v>
      </c>
      <c r="F506">
        <v>2019</v>
      </c>
      <c r="G506">
        <f t="shared" si="7"/>
        <v>33</v>
      </c>
      <c r="H506">
        <v>237376</v>
      </c>
      <c r="I506">
        <v>6571375</v>
      </c>
    </row>
    <row r="507" spans="1:9" x14ac:dyDescent="0.25">
      <c r="A507" t="s">
        <v>521</v>
      </c>
      <c r="B507" t="s">
        <v>1043</v>
      </c>
      <c r="C507" t="s">
        <v>4</v>
      </c>
      <c r="D507" t="s">
        <v>977</v>
      </c>
      <c r="E507" s="5">
        <v>628</v>
      </c>
      <c r="F507">
        <v>2019</v>
      </c>
      <c r="G507">
        <f t="shared" si="7"/>
        <v>33</v>
      </c>
      <c r="H507">
        <v>249875</v>
      </c>
      <c r="I507">
        <v>6609622</v>
      </c>
    </row>
    <row r="508" spans="1:9" x14ac:dyDescent="0.25">
      <c r="A508" t="s">
        <v>521</v>
      </c>
      <c r="B508" t="s">
        <v>522</v>
      </c>
      <c r="C508" t="s">
        <v>4</v>
      </c>
      <c r="D508" s="3" t="s">
        <v>48</v>
      </c>
      <c r="E508" s="5">
        <v>301</v>
      </c>
      <c r="F508">
        <v>2015</v>
      </c>
      <c r="G508">
        <f t="shared" si="7"/>
        <v>33</v>
      </c>
      <c r="H508">
        <v>273038</v>
      </c>
      <c r="I508">
        <v>6654056</v>
      </c>
    </row>
    <row r="509" spans="1:9" x14ac:dyDescent="0.25">
      <c r="A509" t="s">
        <v>1291</v>
      </c>
      <c r="B509" t="s">
        <v>1292</v>
      </c>
      <c r="C509" t="s">
        <v>4</v>
      </c>
      <c r="D509" s="3" t="s">
        <v>1208</v>
      </c>
      <c r="E509" s="5">
        <v>833</v>
      </c>
      <c r="F509">
        <v>1988</v>
      </c>
      <c r="G509">
        <f t="shared" si="7"/>
        <v>33</v>
      </c>
      <c r="H509">
        <v>100354</v>
      </c>
      <c r="I509">
        <v>6613604</v>
      </c>
    </row>
    <row r="510" spans="1:9" x14ac:dyDescent="0.25">
      <c r="A510" t="s">
        <v>1291</v>
      </c>
      <c r="B510" t="s">
        <v>1432</v>
      </c>
      <c r="C510" t="s">
        <v>4</v>
      </c>
      <c r="D510" s="3" t="s">
        <v>1208</v>
      </c>
      <c r="E510" s="5">
        <v>833</v>
      </c>
      <c r="F510">
        <v>1988</v>
      </c>
      <c r="G510">
        <f t="shared" si="7"/>
        <v>33</v>
      </c>
      <c r="H510">
        <v>115399</v>
      </c>
      <c r="I510">
        <v>6615371</v>
      </c>
    </row>
    <row r="511" spans="1:9" x14ac:dyDescent="0.25">
      <c r="A511" t="s">
        <v>1</v>
      </c>
      <c r="B511" t="s">
        <v>996</v>
      </c>
      <c r="C511" t="s">
        <v>4</v>
      </c>
      <c r="D511" t="s">
        <v>977</v>
      </c>
      <c r="E511" s="5">
        <v>605</v>
      </c>
      <c r="F511">
        <v>2011</v>
      </c>
      <c r="G511">
        <f t="shared" si="7"/>
        <v>33</v>
      </c>
      <c r="H511">
        <v>241901</v>
      </c>
      <c r="I511">
        <v>6685389</v>
      </c>
    </row>
    <row r="512" spans="1:9" x14ac:dyDescent="0.25">
      <c r="A512" t="s">
        <v>1</v>
      </c>
      <c r="B512" t="s">
        <v>1146</v>
      </c>
      <c r="C512" t="s">
        <v>4</v>
      </c>
      <c r="D512" s="3" t="s">
        <v>1054</v>
      </c>
      <c r="E512" s="5">
        <v>709</v>
      </c>
      <c r="F512">
        <v>2016</v>
      </c>
      <c r="G512">
        <f t="shared" si="7"/>
        <v>33</v>
      </c>
      <c r="H512">
        <v>215488</v>
      </c>
      <c r="I512">
        <v>6551122</v>
      </c>
    </row>
    <row r="513" spans="1:9" x14ac:dyDescent="0.25">
      <c r="A513" t="s">
        <v>1</v>
      </c>
      <c r="B513" t="s">
        <v>2285</v>
      </c>
      <c r="C513" t="s">
        <v>4</v>
      </c>
      <c r="D513" t="s">
        <v>1939</v>
      </c>
      <c r="E513" s="5">
        <v>1154</v>
      </c>
      <c r="F513">
        <v>2017</v>
      </c>
      <c r="G513">
        <f t="shared" si="7"/>
        <v>33</v>
      </c>
      <c r="H513">
        <v>-20038</v>
      </c>
      <c r="I513">
        <v>6638329</v>
      </c>
    </row>
    <row r="514" spans="1:9" x14ac:dyDescent="0.25">
      <c r="A514" t="s">
        <v>1</v>
      </c>
      <c r="B514" t="s">
        <v>2339</v>
      </c>
      <c r="C514" t="s">
        <v>4</v>
      </c>
      <c r="D514" s="3" t="s">
        <v>2325</v>
      </c>
      <c r="E514" s="5">
        <v>1201</v>
      </c>
      <c r="F514">
        <v>1827</v>
      </c>
      <c r="G514">
        <f t="shared" si="7"/>
        <v>33</v>
      </c>
      <c r="H514">
        <v>-29956</v>
      </c>
      <c r="I514">
        <v>6730324</v>
      </c>
    </row>
    <row r="515" spans="1:9" x14ac:dyDescent="0.25">
      <c r="A515" t="s">
        <v>1</v>
      </c>
      <c r="B515" t="s">
        <v>236</v>
      </c>
      <c r="C515" t="s">
        <v>4</v>
      </c>
      <c r="D515" s="3" t="s">
        <v>48</v>
      </c>
      <c r="E515" s="5">
        <v>301</v>
      </c>
      <c r="F515">
        <v>1829</v>
      </c>
      <c r="G515">
        <f t="shared" si="7"/>
        <v>33</v>
      </c>
      <c r="H515">
        <v>256181</v>
      </c>
      <c r="I515">
        <v>6656438</v>
      </c>
    </row>
    <row r="516" spans="1:9" x14ac:dyDescent="0.25">
      <c r="A516" t="s">
        <v>1</v>
      </c>
      <c r="B516" t="s">
        <v>383</v>
      </c>
      <c r="C516" t="s">
        <v>4</v>
      </c>
      <c r="D516" s="3" t="s">
        <v>48</v>
      </c>
      <c r="E516" s="5">
        <v>301</v>
      </c>
      <c r="F516">
        <v>1857</v>
      </c>
      <c r="G516">
        <f t="shared" si="7"/>
        <v>33</v>
      </c>
      <c r="H516">
        <v>261707</v>
      </c>
      <c r="I516">
        <v>6650906</v>
      </c>
    </row>
    <row r="517" spans="1:9" x14ac:dyDescent="0.25">
      <c r="A517" t="s">
        <v>1</v>
      </c>
      <c r="B517" t="s">
        <v>246</v>
      </c>
      <c r="C517" t="s">
        <v>4</v>
      </c>
      <c r="D517" s="3" t="s">
        <v>48</v>
      </c>
      <c r="E517" s="5">
        <v>301</v>
      </c>
      <c r="F517">
        <v>1861</v>
      </c>
      <c r="G517">
        <f t="shared" si="7"/>
        <v>33</v>
      </c>
      <c r="H517">
        <v>256181</v>
      </c>
      <c r="I517">
        <v>6656438</v>
      </c>
    </row>
    <row r="518" spans="1:9" x14ac:dyDescent="0.25">
      <c r="A518" t="s">
        <v>1</v>
      </c>
      <c r="B518" t="s">
        <v>2566</v>
      </c>
      <c r="C518" t="s">
        <v>4</v>
      </c>
      <c r="D518" s="3" t="s">
        <v>2325</v>
      </c>
      <c r="E518" s="5">
        <v>1219</v>
      </c>
      <c r="F518">
        <v>1867</v>
      </c>
      <c r="G518">
        <f t="shared" si="7"/>
        <v>33</v>
      </c>
      <c r="H518">
        <v>-46500</v>
      </c>
      <c r="I518">
        <v>6663355</v>
      </c>
    </row>
    <row r="519" spans="1:9" x14ac:dyDescent="0.25">
      <c r="A519" t="s">
        <v>1</v>
      </c>
      <c r="B519" t="s">
        <v>2350</v>
      </c>
      <c r="C519" t="s">
        <v>4</v>
      </c>
      <c r="D519" s="3" t="s">
        <v>2325</v>
      </c>
      <c r="E519" s="5">
        <v>1201</v>
      </c>
      <c r="F519">
        <v>1871</v>
      </c>
      <c r="G519">
        <f t="shared" si="7"/>
        <v>33</v>
      </c>
      <c r="H519">
        <v>-29956</v>
      </c>
      <c r="I519">
        <v>6730324</v>
      </c>
    </row>
    <row r="520" spans="1:9" x14ac:dyDescent="0.25">
      <c r="A520" t="s">
        <v>1</v>
      </c>
      <c r="B520" t="s">
        <v>1760</v>
      </c>
      <c r="C520" t="s">
        <v>4</v>
      </c>
      <c r="D520" t="s">
        <v>1676</v>
      </c>
      <c r="E520" s="5">
        <v>1001</v>
      </c>
      <c r="F520">
        <v>1871</v>
      </c>
      <c r="G520">
        <f t="shared" si="7"/>
        <v>33</v>
      </c>
      <c r="H520">
        <v>87344</v>
      </c>
      <c r="I520">
        <v>6467562</v>
      </c>
    </row>
    <row r="521" spans="1:9" x14ac:dyDescent="0.25">
      <c r="A521" t="s">
        <v>1</v>
      </c>
      <c r="B521" t="s">
        <v>1793</v>
      </c>
      <c r="C521" t="s">
        <v>4</v>
      </c>
      <c r="D521" t="s">
        <v>1676</v>
      </c>
      <c r="E521" s="5">
        <v>1001</v>
      </c>
      <c r="F521">
        <v>1871</v>
      </c>
      <c r="G521">
        <f t="shared" si="7"/>
        <v>33</v>
      </c>
      <c r="H521">
        <v>93742</v>
      </c>
      <c r="I521">
        <v>6465984</v>
      </c>
    </row>
    <row r="522" spans="1:9" x14ac:dyDescent="0.25">
      <c r="A522" t="s">
        <v>1</v>
      </c>
      <c r="B522" t="s">
        <v>1767</v>
      </c>
      <c r="C522" t="s">
        <v>4</v>
      </c>
      <c r="D522" t="s">
        <v>1676</v>
      </c>
      <c r="E522" s="5">
        <v>1001</v>
      </c>
      <c r="F522">
        <v>1875</v>
      </c>
      <c r="G522">
        <f t="shared" si="7"/>
        <v>33</v>
      </c>
      <c r="H522">
        <v>91162</v>
      </c>
      <c r="I522">
        <v>6465256</v>
      </c>
    </row>
    <row r="523" spans="1:9" x14ac:dyDescent="0.25">
      <c r="A523" t="s">
        <v>1</v>
      </c>
      <c r="B523" t="s">
        <v>2356</v>
      </c>
      <c r="C523" t="s">
        <v>4</v>
      </c>
      <c r="D523" s="3" t="s">
        <v>2325</v>
      </c>
      <c r="E523" s="5">
        <v>1201</v>
      </c>
      <c r="F523">
        <v>1885</v>
      </c>
      <c r="G523">
        <f t="shared" si="7"/>
        <v>33</v>
      </c>
      <c r="H523">
        <v>-29956</v>
      </c>
      <c r="I523">
        <v>6730324</v>
      </c>
    </row>
    <row r="524" spans="1:9" x14ac:dyDescent="0.25">
      <c r="A524" t="s">
        <v>1</v>
      </c>
      <c r="B524" t="s">
        <v>2032</v>
      </c>
      <c r="C524" t="s">
        <v>4</v>
      </c>
      <c r="D524" t="s">
        <v>1939</v>
      </c>
      <c r="E524" s="5">
        <v>1111</v>
      </c>
      <c r="F524">
        <v>1889</v>
      </c>
      <c r="G524">
        <f t="shared" si="7"/>
        <v>33</v>
      </c>
      <c r="H524">
        <v>-11046</v>
      </c>
      <c r="I524">
        <v>6499310</v>
      </c>
    </row>
    <row r="525" spans="1:9" x14ac:dyDescent="0.25">
      <c r="A525" t="s">
        <v>1</v>
      </c>
      <c r="B525" t="s">
        <v>2040</v>
      </c>
      <c r="C525" t="s">
        <v>4</v>
      </c>
      <c r="D525" t="s">
        <v>1939</v>
      </c>
      <c r="E525" s="5">
        <v>1111</v>
      </c>
      <c r="F525">
        <v>1892</v>
      </c>
      <c r="G525">
        <f t="shared" si="7"/>
        <v>33</v>
      </c>
      <c r="H525">
        <v>-11046</v>
      </c>
      <c r="I525">
        <v>6499310</v>
      </c>
    </row>
    <row r="526" spans="1:9" x14ac:dyDescent="0.25">
      <c r="A526" t="s">
        <v>1</v>
      </c>
      <c r="B526" t="s">
        <v>1842</v>
      </c>
      <c r="C526" t="s">
        <v>4</v>
      </c>
      <c r="D526" t="s">
        <v>1676</v>
      </c>
      <c r="E526" s="5">
        <v>1001</v>
      </c>
      <c r="F526">
        <v>1893</v>
      </c>
      <c r="G526">
        <f t="shared" si="7"/>
        <v>33</v>
      </c>
      <c r="H526">
        <v>95006</v>
      </c>
      <c r="I526">
        <v>6464153</v>
      </c>
    </row>
    <row r="527" spans="1:9" x14ac:dyDescent="0.25">
      <c r="A527" t="s">
        <v>1</v>
      </c>
      <c r="B527" t="s">
        <v>2948</v>
      </c>
      <c r="C527" t="s">
        <v>4</v>
      </c>
      <c r="D527" s="3" t="s">
        <v>2325</v>
      </c>
      <c r="E527" s="5">
        <v>1233</v>
      </c>
      <c r="F527">
        <v>1899</v>
      </c>
      <c r="G527">
        <f t="shared" si="7"/>
        <v>33</v>
      </c>
      <c r="H527">
        <v>58337</v>
      </c>
      <c r="I527">
        <v>6741323</v>
      </c>
    </row>
    <row r="528" spans="1:9" x14ac:dyDescent="0.25">
      <c r="A528" t="s">
        <v>1</v>
      </c>
      <c r="B528" t="s">
        <v>2290</v>
      </c>
      <c r="C528" t="s">
        <v>4</v>
      </c>
      <c r="D528" t="s">
        <v>1939</v>
      </c>
      <c r="E528" s="5">
        <v>1154</v>
      </c>
      <c r="F528">
        <v>1902</v>
      </c>
      <c r="G528">
        <f t="shared" si="7"/>
        <v>33</v>
      </c>
      <c r="H528">
        <v>-31618</v>
      </c>
      <c r="I528">
        <v>6634092</v>
      </c>
    </row>
    <row r="529" spans="1:9" x14ac:dyDescent="0.25">
      <c r="A529" t="s">
        <v>1</v>
      </c>
      <c r="B529" t="s">
        <v>2985</v>
      </c>
      <c r="C529" t="s">
        <v>4</v>
      </c>
      <c r="D529" s="3" t="s">
        <v>2325</v>
      </c>
      <c r="E529" s="5">
        <v>1234</v>
      </c>
      <c r="F529">
        <v>1903</v>
      </c>
      <c r="G529">
        <f t="shared" si="7"/>
        <v>33</v>
      </c>
      <c r="H529">
        <v>47254</v>
      </c>
      <c r="I529">
        <v>6739017</v>
      </c>
    </row>
    <row r="530" spans="1:9" x14ac:dyDescent="0.25">
      <c r="A530" t="s">
        <v>1</v>
      </c>
      <c r="B530" t="s">
        <v>4261</v>
      </c>
      <c r="C530" t="s">
        <v>4</v>
      </c>
      <c r="D530" t="s">
        <v>3777</v>
      </c>
      <c r="E530" s="5">
        <v>1523</v>
      </c>
      <c r="F530">
        <v>1907</v>
      </c>
      <c r="G530">
        <f t="shared" ref="G530:G593" si="8">G529</f>
        <v>33</v>
      </c>
      <c r="H530">
        <v>78938</v>
      </c>
      <c r="I530">
        <v>6954625</v>
      </c>
    </row>
    <row r="531" spans="1:9" x14ac:dyDescent="0.25">
      <c r="A531" t="s">
        <v>1</v>
      </c>
      <c r="B531" t="s">
        <v>253</v>
      </c>
      <c r="C531" t="s">
        <v>4</v>
      </c>
      <c r="D531" s="3" t="s">
        <v>48</v>
      </c>
      <c r="E531" s="5">
        <v>301</v>
      </c>
      <c r="F531">
        <v>1908</v>
      </c>
      <c r="G531">
        <f t="shared" si="8"/>
        <v>33</v>
      </c>
      <c r="H531">
        <v>256181</v>
      </c>
      <c r="I531">
        <v>6656438</v>
      </c>
    </row>
    <row r="532" spans="1:9" x14ac:dyDescent="0.25">
      <c r="A532" t="s">
        <v>1</v>
      </c>
      <c r="B532" t="s">
        <v>2716</v>
      </c>
      <c r="C532" t="s">
        <v>4</v>
      </c>
      <c r="D532" s="3" t="s">
        <v>2325</v>
      </c>
      <c r="E532" s="5">
        <v>1221</v>
      </c>
      <c r="F532">
        <v>1908</v>
      </c>
      <c r="G532">
        <f t="shared" si="8"/>
        <v>33</v>
      </c>
      <c r="H532">
        <v>-31640</v>
      </c>
      <c r="I532">
        <v>6666172</v>
      </c>
    </row>
    <row r="533" spans="1:9" x14ac:dyDescent="0.25">
      <c r="A533" t="s">
        <v>1</v>
      </c>
      <c r="B533" t="s">
        <v>2782</v>
      </c>
      <c r="C533" t="s">
        <v>4</v>
      </c>
      <c r="D533" s="3" t="s">
        <v>2325</v>
      </c>
      <c r="E533" s="5">
        <v>1221</v>
      </c>
      <c r="F533">
        <v>1908</v>
      </c>
      <c r="G533">
        <f t="shared" si="8"/>
        <v>33</v>
      </c>
      <c r="H533">
        <v>-32181</v>
      </c>
      <c r="I533">
        <v>6670340</v>
      </c>
    </row>
    <row r="534" spans="1:9" x14ac:dyDescent="0.25">
      <c r="A534" t="s">
        <v>1</v>
      </c>
      <c r="B534" t="s">
        <v>3465</v>
      </c>
      <c r="C534" t="s">
        <v>4</v>
      </c>
      <c r="D534" s="3" t="s">
        <v>3400</v>
      </c>
      <c r="E534" s="5">
        <v>1416</v>
      </c>
      <c r="F534">
        <v>1909</v>
      </c>
      <c r="G534">
        <f t="shared" si="8"/>
        <v>33</v>
      </c>
      <c r="H534">
        <v>-10849</v>
      </c>
      <c r="I534">
        <v>6811452</v>
      </c>
    </row>
    <row r="535" spans="1:9" x14ac:dyDescent="0.25">
      <c r="A535" t="s">
        <v>1</v>
      </c>
      <c r="B535" t="s">
        <v>3069</v>
      </c>
      <c r="C535" t="s">
        <v>4</v>
      </c>
      <c r="D535" s="3" t="s">
        <v>2325</v>
      </c>
      <c r="E535" s="5">
        <v>1238</v>
      </c>
      <c r="F535">
        <v>1909</v>
      </c>
      <c r="G535">
        <f t="shared" si="8"/>
        <v>33</v>
      </c>
      <c r="H535">
        <v>12068</v>
      </c>
      <c r="I535">
        <v>6725728</v>
      </c>
    </row>
    <row r="536" spans="1:9" x14ac:dyDescent="0.25">
      <c r="A536" t="s">
        <v>1</v>
      </c>
      <c r="B536" t="s">
        <v>398</v>
      </c>
      <c r="C536" t="s">
        <v>4</v>
      </c>
      <c r="D536" s="3" t="s">
        <v>48</v>
      </c>
      <c r="E536" s="5">
        <v>301</v>
      </c>
      <c r="F536">
        <v>1909</v>
      </c>
      <c r="G536">
        <f t="shared" si="8"/>
        <v>33</v>
      </c>
      <c r="H536">
        <v>261483</v>
      </c>
      <c r="I536">
        <v>6653947</v>
      </c>
    </row>
    <row r="537" spans="1:9" x14ac:dyDescent="0.25">
      <c r="A537" t="s">
        <v>1</v>
      </c>
      <c r="B537" t="s">
        <v>3082</v>
      </c>
      <c r="C537" t="s">
        <v>4</v>
      </c>
      <c r="D537" s="3" t="s">
        <v>2325</v>
      </c>
      <c r="E537" s="5">
        <v>1238</v>
      </c>
      <c r="F537">
        <v>1910</v>
      </c>
      <c r="G537">
        <f t="shared" si="8"/>
        <v>33</v>
      </c>
      <c r="H537">
        <v>12068</v>
      </c>
      <c r="I537">
        <v>6725728</v>
      </c>
    </row>
    <row r="538" spans="1:9" x14ac:dyDescent="0.25">
      <c r="A538" t="s">
        <v>1</v>
      </c>
      <c r="B538" t="s">
        <v>260</v>
      </c>
      <c r="C538" t="s">
        <v>4</v>
      </c>
      <c r="D538" s="3" t="s">
        <v>48</v>
      </c>
      <c r="E538" s="5">
        <v>301</v>
      </c>
      <c r="F538">
        <v>1910</v>
      </c>
      <c r="G538">
        <f t="shared" si="8"/>
        <v>33</v>
      </c>
      <c r="H538">
        <v>256181</v>
      </c>
      <c r="I538">
        <v>6656438</v>
      </c>
    </row>
    <row r="539" spans="1:9" x14ac:dyDescent="0.25">
      <c r="A539" t="s">
        <v>1</v>
      </c>
      <c r="B539" t="s">
        <v>2692</v>
      </c>
      <c r="C539" t="s">
        <v>4</v>
      </c>
      <c r="D539" s="3" t="s">
        <v>2325</v>
      </c>
      <c r="E539" s="5">
        <v>1221</v>
      </c>
      <c r="F539">
        <v>1910</v>
      </c>
      <c r="G539">
        <f t="shared" si="8"/>
        <v>33</v>
      </c>
      <c r="H539">
        <v>-31461</v>
      </c>
      <c r="I539">
        <v>6665909</v>
      </c>
    </row>
    <row r="540" spans="1:9" x14ac:dyDescent="0.25">
      <c r="A540" t="s">
        <v>1</v>
      </c>
      <c r="B540" t="s">
        <v>1813</v>
      </c>
      <c r="C540" t="s">
        <v>4</v>
      </c>
      <c r="D540" t="s">
        <v>1676</v>
      </c>
      <c r="E540" s="5">
        <v>1001</v>
      </c>
      <c r="F540">
        <v>1910</v>
      </c>
      <c r="G540">
        <f t="shared" si="8"/>
        <v>33</v>
      </c>
      <c r="H540">
        <v>93822</v>
      </c>
      <c r="I540">
        <v>6467780</v>
      </c>
    </row>
    <row r="541" spans="1:9" x14ac:dyDescent="0.25">
      <c r="A541" t="s">
        <v>1</v>
      </c>
      <c r="B541" t="s">
        <v>266</v>
      </c>
      <c r="C541" t="s">
        <v>4</v>
      </c>
      <c r="D541" s="3" t="s">
        <v>48</v>
      </c>
      <c r="E541" s="5">
        <v>301</v>
      </c>
      <c r="F541">
        <v>1911</v>
      </c>
      <c r="G541">
        <f t="shared" si="8"/>
        <v>33</v>
      </c>
      <c r="H541">
        <v>256181</v>
      </c>
      <c r="I541">
        <v>6656438</v>
      </c>
    </row>
    <row r="542" spans="1:9" x14ac:dyDescent="0.25">
      <c r="A542" t="s">
        <v>1</v>
      </c>
      <c r="B542" t="s">
        <v>273</v>
      </c>
      <c r="C542" t="s">
        <v>4</v>
      </c>
      <c r="D542" s="3" t="s">
        <v>48</v>
      </c>
      <c r="E542" s="5">
        <v>301</v>
      </c>
      <c r="F542">
        <v>1911</v>
      </c>
      <c r="G542">
        <f t="shared" si="8"/>
        <v>33</v>
      </c>
      <c r="H542">
        <v>256181</v>
      </c>
      <c r="I542">
        <v>6656438</v>
      </c>
    </row>
    <row r="543" spans="1:9" x14ac:dyDescent="0.25">
      <c r="A543" t="s">
        <v>1</v>
      </c>
      <c r="B543" t="s">
        <v>3255</v>
      </c>
      <c r="C543" t="s">
        <v>4</v>
      </c>
      <c r="D543" s="3" t="s">
        <v>2325</v>
      </c>
      <c r="E543" s="5">
        <v>1242</v>
      </c>
      <c r="F543">
        <v>1912</v>
      </c>
      <c r="G543">
        <f t="shared" si="8"/>
        <v>33</v>
      </c>
      <c r="H543">
        <v>-10728</v>
      </c>
      <c r="I543">
        <v>6731897</v>
      </c>
    </row>
    <row r="544" spans="1:9" x14ac:dyDescent="0.25">
      <c r="A544" t="s">
        <v>1</v>
      </c>
      <c r="B544" t="s">
        <v>2046</v>
      </c>
      <c r="C544" t="s">
        <v>4</v>
      </c>
      <c r="D544" t="s">
        <v>1939</v>
      </c>
      <c r="E544" s="5">
        <v>1111</v>
      </c>
      <c r="F544">
        <v>1913</v>
      </c>
      <c r="G544">
        <f t="shared" si="8"/>
        <v>33</v>
      </c>
      <c r="H544">
        <v>-11046</v>
      </c>
      <c r="I544">
        <v>6499310</v>
      </c>
    </row>
    <row r="545" spans="1:9" x14ac:dyDescent="0.25">
      <c r="A545" t="s">
        <v>1</v>
      </c>
      <c r="B545" t="s">
        <v>278</v>
      </c>
      <c r="C545" t="s">
        <v>4</v>
      </c>
      <c r="D545" s="3" t="s">
        <v>48</v>
      </c>
      <c r="E545" s="5">
        <v>301</v>
      </c>
      <c r="F545">
        <v>1913</v>
      </c>
      <c r="G545">
        <f t="shared" si="8"/>
        <v>33</v>
      </c>
      <c r="H545">
        <v>256181</v>
      </c>
      <c r="I545">
        <v>6656438</v>
      </c>
    </row>
    <row r="546" spans="1:9" x14ac:dyDescent="0.25">
      <c r="A546" t="s">
        <v>1</v>
      </c>
      <c r="B546" t="s">
        <v>3263</v>
      </c>
      <c r="C546" t="s">
        <v>4</v>
      </c>
      <c r="D546" s="3" t="s">
        <v>2325</v>
      </c>
      <c r="E546" s="5">
        <v>1242</v>
      </c>
      <c r="F546">
        <v>1916</v>
      </c>
      <c r="G546">
        <f t="shared" si="8"/>
        <v>33</v>
      </c>
      <c r="H546">
        <v>-10467</v>
      </c>
      <c r="I546">
        <v>6732572</v>
      </c>
    </row>
    <row r="547" spans="1:9" x14ac:dyDescent="0.25">
      <c r="A547" t="s">
        <v>1</v>
      </c>
      <c r="B547" t="s">
        <v>3392</v>
      </c>
      <c r="C547" t="s">
        <v>4</v>
      </c>
      <c r="D547" s="3" t="s">
        <v>2325</v>
      </c>
      <c r="E547" s="5">
        <v>1263</v>
      </c>
      <c r="F547">
        <v>1917</v>
      </c>
      <c r="G547">
        <f t="shared" si="8"/>
        <v>33</v>
      </c>
      <c r="H547">
        <v>-29391</v>
      </c>
      <c r="I547">
        <v>6752989</v>
      </c>
    </row>
    <row r="548" spans="1:9" x14ac:dyDescent="0.25">
      <c r="A548" t="s">
        <v>1</v>
      </c>
      <c r="B548" t="s">
        <v>3340</v>
      </c>
      <c r="C548" t="s">
        <v>4</v>
      </c>
      <c r="D548" s="3" t="s">
        <v>2325</v>
      </c>
      <c r="E548" s="5">
        <v>1253</v>
      </c>
      <c r="F548">
        <v>1918</v>
      </c>
      <c r="G548">
        <f t="shared" si="8"/>
        <v>33</v>
      </c>
      <c r="H548">
        <v>-21340</v>
      </c>
      <c r="I548">
        <v>6739208</v>
      </c>
    </row>
    <row r="549" spans="1:9" x14ac:dyDescent="0.25">
      <c r="A549" t="s">
        <v>1</v>
      </c>
      <c r="B549" t="s">
        <v>4231</v>
      </c>
      <c r="C549" t="s">
        <v>4</v>
      </c>
      <c r="D549" t="s">
        <v>3777</v>
      </c>
      <c r="E549" s="5">
        <v>1519</v>
      </c>
      <c r="F549">
        <v>1918</v>
      </c>
      <c r="G549">
        <f t="shared" si="8"/>
        <v>33</v>
      </c>
      <c r="H549">
        <v>36394</v>
      </c>
      <c r="I549">
        <v>6919332</v>
      </c>
    </row>
    <row r="550" spans="1:9" x14ac:dyDescent="0.25">
      <c r="A550" t="s">
        <v>1</v>
      </c>
      <c r="B550" t="s">
        <v>2590</v>
      </c>
      <c r="C550" t="s">
        <v>4</v>
      </c>
      <c r="D550" s="3" t="s">
        <v>2325</v>
      </c>
      <c r="E550" s="5">
        <v>1221</v>
      </c>
      <c r="F550">
        <v>1919</v>
      </c>
      <c r="G550">
        <f t="shared" si="8"/>
        <v>33</v>
      </c>
      <c r="H550">
        <v>-24547</v>
      </c>
      <c r="I550">
        <v>6672727</v>
      </c>
    </row>
    <row r="551" spans="1:9" x14ac:dyDescent="0.25">
      <c r="A551" t="s">
        <v>1</v>
      </c>
      <c r="B551" t="s">
        <v>1527</v>
      </c>
      <c r="C551" t="s">
        <v>4</v>
      </c>
      <c r="D551" t="s">
        <v>1521</v>
      </c>
      <c r="E551" s="5">
        <v>904</v>
      </c>
      <c r="F551">
        <v>1921</v>
      </c>
      <c r="G551">
        <f t="shared" si="8"/>
        <v>33</v>
      </c>
      <c r="H551">
        <v>125498</v>
      </c>
      <c r="I551">
        <v>6484773</v>
      </c>
    </row>
    <row r="552" spans="1:9" x14ac:dyDescent="0.25">
      <c r="A552" t="s">
        <v>1</v>
      </c>
      <c r="B552" t="s">
        <v>2583</v>
      </c>
      <c r="C552" t="s">
        <v>4</v>
      </c>
      <c r="D552" s="3" t="s">
        <v>2325</v>
      </c>
      <c r="E552" s="5">
        <v>1219</v>
      </c>
      <c r="F552">
        <v>1921</v>
      </c>
      <c r="G552">
        <f t="shared" si="8"/>
        <v>33</v>
      </c>
      <c r="H552">
        <v>-46314</v>
      </c>
      <c r="I552">
        <v>6663181</v>
      </c>
    </row>
    <row r="553" spans="1:9" x14ac:dyDescent="0.25">
      <c r="A553" t="s">
        <v>1</v>
      </c>
      <c r="B553" t="s">
        <v>2708</v>
      </c>
      <c r="C553" t="s">
        <v>4</v>
      </c>
      <c r="D553" s="3" t="s">
        <v>2325</v>
      </c>
      <c r="E553" s="5">
        <v>1221</v>
      </c>
      <c r="F553">
        <v>1922</v>
      </c>
      <c r="G553">
        <f t="shared" si="8"/>
        <v>33</v>
      </c>
      <c r="H553">
        <v>-31785</v>
      </c>
      <c r="I553">
        <v>6664533</v>
      </c>
    </row>
    <row r="554" spans="1:9" x14ac:dyDescent="0.25">
      <c r="A554" t="s">
        <v>1</v>
      </c>
      <c r="B554" t="s">
        <v>3450</v>
      </c>
      <c r="C554" t="s">
        <v>4</v>
      </c>
      <c r="D554" s="3" t="s">
        <v>3400</v>
      </c>
      <c r="E554" s="5">
        <v>1411</v>
      </c>
      <c r="F554">
        <v>1926</v>
      </c>
      <c r="G554">
        <f t="shared" si="8"/>
        <v>33</v>
      </c>
      <c r="H554">
        <v>-35473</v>
      </c>
      <c r="I554">
        <v>6801125</v>
      </c>
    </row>
    <row r="555" spans="1:9" x14ac:dyDescent="0.25">
      <c r="A555" t="s">
        <v>1</v>
      </c>
      <c r="B555" t="s">
        <v>3032</v>
      </c>
      <c r="C555" t="s">
        <v>4</v>
      </c>
      <c r="D555" s="3" t="s">
        <v>2325</v>
      </c>
      <c r="E555" s="5">
        <v>1238</v>
      </c>
      <c r="F555">
        <v>1927</v>
      </c>
      <c r="G555">
        <f t="shared" si="8"/>
        <v>33</v>
      </c>
      <c r="H555">
        <v>12943</v>
      </c>
      <c r="I555">
        <v>6718849</v>
      </c>
    </row>
    <row r="556" spans="1:9" x14ac:dyDescent="0.25">
      <c r="A556" t="s">
        <v>1</v>
      </c>
      <c r="B556" t="s">
        <v>2670</v>
      </c>
      <c r="C556" t="s">
        <v>4</v>
      </c>
      <c r="D556" s="3" t="s">
        <v>2325</v>
      </c>
      <c r="E556" s="5">
        <v>1221</v>
      </c>
      <c r="F556">
        <v>1927</v>
      </c>
      <c r="G556">
        <f t="shared" si="8"/>
        <v>33</v>
      </c>
      <c r="H556">
        <v>-26236</v>
      </c>
      <c r="I556">
        <v>6671874</v>
      </c>
    </row>
    <row r="557" spans="1:9" x14ac:dyDescent="0.25">
      <c r="A557" t="s">
        <v>1</v>
      </c>
      <c r="B557" t="s">
        <v>2679</v>
      </c>
      <c r="C557" t="s">
        <v>4</v>
      </c>
      <c r="D557" s="3" t="s">
        <v>2325</v>
      </c>
      <c r="E557" s="5">
        <v>1221</v>
      </c>
      <c r="F557">
        <v>1927</v>
      </c>
      <c r="G557">
        <f t="shared" si="8"/>
        <v>33</v>
      </c>
      <c r="H557">
        <v>-26236</v>
      </c>
      <c r="I557">
        <v>6671874</v>
      </c>
    </row>
    <row r="558" spans="1:9" x14ac:dyDescent="0.25">
      <c r="A558" t="s">
        <v>1</v>
      </c>
      <c r="B558" t="s">
        <v>2759</v>
      </c>
      <c r="C558" t="s">
        <v>4</v>
      </c>
      <c r="D558" s="3" t="s">
        <v>2325</v>
      </c>
      <c r="E558" s="5">
        <v>1221</v>
      </c>
      <c r="F558">
        <v>1927</v>
      </c>
      <c r="G558">
        <f t="shared" si="8"/>
        <v>33</v>
      </c>
      <c r="H558">
        <v>-32242</v>
      </c>
      <c r="I558">
        <v>6665073</v>
      </c>
    </row>
    <row r="559" spans="1:9" x14ac:dyDescent="0.25">
      <c r="A559" t="s">
        <v>1</v>
      </c>
      <c r="B559" t="s">
        <v>3474</v>
      </c>
      <c r="C559" t="s">
        <v>4</v>
      </c>
      <c r="D559" s="3" t="s">
        <v>3400</v>
      </c>
      <c r="E559" s="5">
        <v>1416</v>
      </c>
      <c r="F559">
        <v>1928</v>
      </c>
      <c r="G559">
        <f t="shared" si="8"/>
        <v>33</v>
      </c>
      <c r="H559">
        <v>-10849</v>
      </c>
      <c r="I559">
        <v>6811452</v>
      </c>
    </row>
    <row r="560" spans="1:9" x14ac:dyDescent="0.25">
      <c r="A560" t="s">
        <v>1</v>
      </c>
      <c r="B560" t="s">
        <v>3088</v>
      </c>
      <c r="C560" t="s">
        <v>4</v>
      </c>
      <c r="D560" s="3" t="s">
        <v>2325</v>
      </c>
      <c r="E560" s="5">
        <v>1238</v>
      </c>
      <c r="F560">
        <v>1929</v>
      </c>
      <c r="G560">
        <f t="shared" si="8"/>
        <v>33</v>
      </c>
      <c r="H560">
        <v>12068</v>
      </c>
      <c r="I560">
        <v>6725728</v>
      </c>
    </row>
    <row r="561" spans="1:9" x14ac:dyDescent="0.25">
      <c r="A561" t="s">
        <v>1</v>
      </c>
      <c r="B561" t="s">
        <v>5287</v>
      </c>
      <c r="C561" t="s">
        <v>4</v>
      </c>
      <c r="D561" s="3" t="s">
        <v>5074</v>
      </c>
      <c r="E561" s="5">
        <v>1601</v>
      </c>
      <c r="F561">
        <v>1931</v>
      </c>
      <c r="G561">
        <f t="shared" si="8"/>
        <v>33</v>
      </c>
      <c r="H561">
        <v>269917</v>
      </c>
      <c r="I561">
        <v>7035055</v>
      </c>
    </row>
    <row r="562" spans="1:9" x14ac:dyDescent="0.25">
      <c r="A562" t="s">
        <v>1</v>
      </c>
      <c r="B562" t="s">
        <v>5666</v>
      </c>
      <c r="C562" t="s">
        <v>4</v>
      </c>
      <c r="D562" s="3" t="s">
        <v>5625</v>
      </c>
      <c r="E562" s="5">
        <v>1729</v>
      </c>
      <c r="F562">
        <v>1931</v>
      </c>
      <c r="G562">
        <f t="shared" si="8"/>
        <v>33</v>
      </c>
      <c r="H562">
        <v>307008</v>
      </c>
      <c r="I562">
        <v>7087057</v>
      </c>
    </row>
    <row r="563" spans="1:9" x14ac:dyDescent="0.25">
      <c r="A563" t="s">
        <v>1</v>
      </c>
      <c r="B563" t="s">
        <v>5293</v>
      </c>
      <c r="C563" t="s">
        <v>4</v>
      </c>
      <c r="D563" s="3" t="s">
        <v>5074</v>
      </c>
      <c r="E563" s="5">
        <v>1601</v>
      </c>
      <c r="F563">
        <v>1932</v>
      </c>
      <c r="G563">
        <f t="shared" si="8"/>
        <v>33</v>
      </c>
      <c r="H563">
        <v>269917</v>
      </c>
      <c r="I563">
        <v>7035055</v>
      </c>
    </row>
    <row r="564" spans="1:9" x14ac:dyDescent="0.25">
      <c r="A564" t="s">
        <v>1</v>
      </c>
      <c r="B564" t="s">
        <v>285</v>
      </c>
      <c r="C564" t="s">
        <v>4</v>
      </c>
      <c r="D564" s="3" t="s">
        <v>48</v>
      </c>
      <c r="E564" s="5">
        <v>301</v>
      </c>
      <c r="F564">
        <v>1933</v>
      </c>
      <c r="G564">
        <f t="shared" si="8"/>
        <v>33</v>
      </c>
      <c r="H564">
        <v>256181</v>
      </c>
      <c r="I564">
        <v>6656438</v>
      </c>
    </row>
    <row r="565" spans="1:9" x14ac:dyDescent="0.25">
      <c r="A565" t="s">
        <v>1</v>
      </c>
      <c r="B565" t="s">
        <v>3292</v>
      </c>
      <c r="C565" t="s">
        <v>4</v>
      </c>
      <c r="D565" s="3" t="s">
        <v>2325</v>
      </c>
      <c r="E565" s="5">
        <v>1243</v>
      </c>
      <c r="F565">
        <v>1934</v>
      </c>
      <c r="G565">
        <f t="shared" si="8"/>
        <v>33</v>
      </c>
      <c r="H565">
        <v>-27979</v>
      </c>
      <c r="I565">
        <v>6715643</v>
      </c>
    </row>
    <row r="566" spans="1:9" x14ac:dyDescent="0.25">
      <c r="A566" t="s">
        <v>1</v>
      </c>
      <c r="B566" t="s">
        <v>2767</v>
      </c>
      <c r="C566" t="s">
        <v>4</v>
      </c>
      <c r="D566" s="3" t="s">
        <v>2325</v>
      </c>
      <c r="E566" s="5">
        <v>1221</v>
      </c>
      <c r="F566">
        <v>1934</v>
      </c>
      <c r="G566">
        <f t="shared" si="8"/>
        <v>33</v>
      </c>
      <c r="H566">
        <v>-32242</v>
      </c>
      <c r="I566">
        <v>6665073</v>
      </c>
    </row>
    <row r="567" spans="1:9" x14ac:dyDescent="0.25">
      <c r="A567" t="s">
        <v>1</v>
      </c>
      <c r="B567" t="s">
        <v>904</v>
      </c>
      <c r="C567" t="s">
        <v>4</v>
      </c>
      <c r="D567" t="s">
        <v>620</v>
      </c>
      <c r="E567" s="5">
        <v>529</v>
      </c>
      <c r="F567">
        <v>1935</v>
      </c>
      <c r="G567">
        <f t="shared" si="8"/>
        <v>33</v>
      </c>
      <c r="H567">
        <v>268184</v>
      </c>
      <c r="I567">
        <v>6737274</v>
      </c>
    </row>
    <row r="568" spans="1:9" x14ac:dyDescent="0.25">
      <c r="A568" t="s">
        <v>1</v>
      </c>
      <c r="B568" t="s">
        <v>769</v>
      </c>
      <c r="C568" t="s">
        <v>4</v>
      </c>
      <c r="D568" t="s">
        <v>620</v>
      </c>
      <c r="E568" s="5">
        <v>528</v>
      </c>
      <c r="F568">
        <v>1935</v>
      </c>
      <c r="G568">
        <f t="shared" si="8"/>
        <v>33</v>
      </c>
      <c r="H568">
        <v>273339</v>
      </c>
      <c r="I568">
        <v>6734845</v>
      </c>
    </row>
    <row r="569" spans="1:9" x14ac:dyDescent="0.25">
      <c r="A569" t="s">
        <v>1</v>
      </c>
      <c r="B569" t="s">
        <v>777</v>
      </c>
      <c r="C569" t="s">
        <v>4</v>
      </c>
      <c r="D569" t="s">
        <v>620</v>
      </c>
      <c r="E569" s="5">
        <v>528</v>
      </c>
      <c r="F569">
        <v>1935</v>
      </c>
      <c r="G569">
        <f t="shared" si="8"/>
        <v>33</v>
      </c>
      <c r="H569">
        <v>272381</v>
      </c>
      <c r="I569">
        <v>6734832</v>
      </c>
    </row>
    <row r="570" spans="1:9" x14ac:dyDescent="0.25">
      <c r="A570" t="s">
        <v>1</v>
      </c>
      <c r="B570" t="s">
        <v>809</v>
      </c>
      <c r="C570" t="s">
        <v>4</v>
      </c>
      <c r="D570" t="s">
        <v>620</v>
      </c>
      <c r="E570" s="5">
        <v>528</v>
      </c>
      <c r="F570">
        <v>1935</v>
      </c>
      <c r="G570">
        <f t="shared" si="8"/>
        <v>33</v>
      </c>
      <c r="H570">
        <v>272872</v>
      </c>
      <c r="I570">
        <v>6736896</v>
      </c>
    </row>
    <row r="571" spans="1:9" x14ac:dyDescent="0.25">
      <c r="A571" t="s">
        <v>1</v>
      </c>
      <c r="B571" t="s">
        <v>853</v>
      </c>
      <c r="C571" t="s">
        <v>4</v>
      </c>
      <c r="D571" t="s">
        <v>620</v>
      </c>
      <c r="E571" s="5">
        <v>528</v>
      </c>
      <c r="F571">
        <v>1935</v>
      </c>
      <c r="G571">
        <f t="shared" si="8"/>
        <v>33</v>
      </c>
      <c r="H571">
        <v>276701</v>
      </c>
      <c r="I571">
        <v>6728220</v>
      </c>
    </row>
    <row r="572" spans="1:9" x14ac:dyDescent="0.25">
      <c r="A572" t="s">
        <v>1</v>
      </c>
      <c r="B572" t="s">
        <v>3741</v>
      </c>
      <c r="C572" t="s">
        <v>4</v>
      </c>
      <c r="D572" s="3" t="s">
        <v>3400</v>
      </c>
      <c r="E572" s="5">
        <v>1445</v>
      </c>
      <c r="F572">
        <v>1935</v>
      </c>
      <c r="G572">
        <f t="shared" si="8"/>
        <v>33</v>
      </c>
      <c r="H572">
        <v>34196</v>
      </c>
      <c r="I572">
        <v>6884804</v>
      </c>
    </row>
    <row r="573" spans="1:9" x14ac:dyDescent="0.25">
      <c r="A573" t="s">
        <v>1</v>
      </c>
      <c r="B573" t="s">
        <v>4239</v>
      </c>
      <c r="C573" t="s">
        <v>4</v>
      </c>
      <c r="D573" t="s">
        <v>3777</v>
      </c>
      <c r="E573" s="5">
        <v>1519</v>
      </c>
      <c r="F573">
        <v>1935</v>
      </c>
      <c r="G573">
        <f t="shared" si="8"/>
        <v>33</v>
      </c>
      <c r="H573">
        <v>36394</v>
      </c>
      <c r="I573">
        <v>6919332</v>
      </c>
    </row>
    <row r="574" spans="1:9" x14ac:dyDescent="0.25">
      <c r="A574" t="s">
        <v>1</v>
      </c>
      <c r="B574" t="s">
        <v>2599</v>
      </c>
      <c r="C574" t="s">
        <v>4</v>
      </c>
      <c r="D574" s="3" t="s">
        <v>2325</v>
      </c>
      <c r="E574" s="5">
        <v>1221</v>
      </c>
      <c r="F574">
        <v>1936</v>
      </c>
      <c r="G574">
        <f t="shared" si="8"/>
        <v>33</v>
      </c>
      <c r="H574">
        <v>-24691</v>
      </c>
      <c r="I574">
        <v>6672748</v>
      </c>
    </row>
    <row r="575" spans="1:9" x14ac:dyDescent="0.25">
      <c r="A575" t="s">
        <v>1</v>
      </c>
      <c r="B575" t="s">
        <v>2606</v>
      </c>
      <c r="C575" t="s">
        <v>4</v>
      </c>
      <c r="D575" s="3" t="s">
        <v>2325</v>
      </c>
      <c r="E575" s="5">
        <v>1221</v>
      </c>
      <c r="F575">
        <v>1936</v>
      </c>
      <c r="G575">
        <f t="shared" si="8"/>
        <v>33</v>
      </c>
      <c r="H575">
        <v>-24691</v>
      </c>
      <c r="I575">
        <v>6672748</v>
      </c>
    </row>
    <row r="576" spans="1:9" x14ac:dyDescent="0.25">
      <c r="A576" t="s">
        <v>1</v>
      </c>
      <c r="B576" t="s">
        <v>2613</v>
      </c>
      <c r="C576" t="s">
        <v>4</v>
      </c>
      <c r="D576" s="3" t="s">
        <v>2325</v>
      </c>
      <c r="E576" s="5">
        <v>1221</v>
      </c>
      <c r="F576">
        <v>1936</v>
      </c>
      <c r="G576">
        <f t="shared" si="8"/>
        <v>33</v>
      </c>
      <c r="H576">
        <v>-24691</v>
      </c>
      <c r="I576">
        <v>6672748</v>
      </c>
    </row>
    <row r="577" spans="1:9" x14ac:dyDescent="0.25">
      <c r="A577" t="s">
        <v>1</v>
      </c>
      <c r="B577" t="s">
        <v>880</v>
      </c>
      <c r="C577" t="s">
        <v>4</v>
      </c>
      <c r="D577" t="s">
        <v>620</v>
      </c>
      <c r="E577" s="5">
        <v>529</v>
      </c>
      <c r="F577">
        <v>1938</v>
      </c>
      <c r="G577">
        <f t="shared" si="8"/>
        <v>33</v>
      </c>
      <c r="H577">
        <v>265042</v>
      </c>
      <c r="I577">
        <v>6733693</v>
      </c>
    </row>
    <row r="578" spans="1:9" x14ac:dyDescent="0.25">
      <c r="A578" t="s">
        <v>1</v>
      </c>
      <c r="B578" t="s">
        <v>785</v>
      </c>
      <c r="C578" t="s">
        <v>4</v>
      </c>
      <c r="D578" t="s">
        <v>620</v>
      </c>
      <c r="E578" s="5">
        <v>528</v>
      </c>
      <c r="F578">
        <v>1938</v>
      </c>
      <c r="G578">
        <f t="shared" si="8"/>
        <v>33</v>
      </c>
      <c r="H578">
        <v>273168</v>
      </c>
      <c r="I578">
        <v>6734654</v>
      </c>
    </row>
    <row r="579" spans="1:9" x14ac:dyDescent="0.25">
      <c r="A579" t="s">
        <v>1</v>
      </c>
      <c r="B579" t="s">
        <v>5379</v>
      </c>
      <c r="C579" t="s">
        <v>4</v>
      </c>
      <c r="D579" s="3" t="s">
        <v>5074</v>
      </c>
      <c r="E579" s="5">
        <v>1601</v>
      </c>
      <c r="F579">
        <v>1938</v>
      </c>
      <c r="G579">
        <f t="shared" si="8"/>
        <v>33</v>
      </c>
      <c r="H579">
        <v>275756</v>
      </c>
      <c r="I579">
        <v>7041896</v>
      </c>
    </row>
    <row r="580" spans="1:9" x14ac:dyDescent="0.25">
      <c r="A580" t="s">
        <v>1</v>
      </c>
      <c r="B580" t="s">
        <v>543</v>
      </c>
      <c r="C580" t="s">
        <v>4</v>
      </c>
      <c r="D580" t="s">
        <v>535</v>
      </c>
      <c r="E580" s="5">
        <v>403</v>
      </c>
      <c r="F580">
        <v>1938</v>
      </c>
      <c r="G580">
        <f t="shared" si="8"/>
        <v>33</v>
      </c>
      <c r="H580">
        <v>284380</v>
      </c>
      <c r="I580">
        <v>6746085</v>
      </c>
    </row>
    <row r="581" spans="1:9" x14ac:dyDescent="0.25">
      <c r="A581" t="s">
        <v>1</v>
      </c>
      <c r="B581" t="s">
        <v>3100</v>
      </c>
      <c r="C581" t="s">
        <v>4</v>
      </c>
      <c r="D581" s="3" t="s">
        <v>2325</v>
      </c>
      <c r="E581" s="5">
        <v>1238</v>
      </c>
      <c r="F581">
        <v>1939</v>
      </c>
      <c r="G581">
        <f t="shared" si="8"/>
        <v>33</v>
      </c>
      <c r="H581">
        <v>12068</v>
      </c>
      <c r="I581">
        <v>6725728</v>
      </c>
    </row>
    <row r="582" spans="1:9" x14ac:dyDescent="0.25">
      <c r="A582" t="s">
        <v>1</v>
      </c>
      <c r="B582" t="s">
        <v>3106</v>
      </c>
      <c r="C582" t="s">
        <v>4</v>
      </c>
      <c r="D582" s="3" t="s">
        <v>2325</v>
      </c>
      <c r="E582" s="5">
        <v>1238</v>
      </c>
      <c r="F582">
        <v>1940</v>
      </c>
      <c r="G582">
        <f t="shared" si="8"/>
        <v>33</v>
      </c>
      <c r="H582">
        <v>12068</v>
      </c>
      <c r="I582">
        <v>6725728</v>
      </c>
    </row>
    <row r="583" spans="1:9" x14ac:dyDescent="0.25">
      <c r="A583" t="s">
        <v>1</v>
      </c>
      <c r="B583" t="s">
        <v>2933</v>
      </c>
      <c r="C583" t="s">
        <v>4</v>
      </c>
      <c r="D583" s="3" t="s">
        <v>2325</v>
      </c>
      <c r="E583" s="5">
        <v>1231</v>
      </c>
      <c r="F583">
        <v>1940</v>
      </c>
      <c r="G583">
        <f t="shared" si="8"/>
        <v>33</v>
      </c>
      <c r="H583">
        <v>48474</v>
      </c>
      <c r="I583">
        <v>6728690</v>
      </c>
    </row>
    <row r="584" spans="1:9" x14ac:dyDescent="0.25">
      <c r="A584" t="s">
        <v>1</v>
      </c>
      <c r="B584" t="s">
        <v>3121</v>
      </c>
      <c r="C584" t="s">
        <v>4</v>
      </c>
      <c r="D584" s="3" t="s">
        <v>2325</v>
      </c>
      <c r="E584" s="5">
        <v>1238</v>
      </c>
      <c r="F584">
        <v>1942</v>
      </c>
      <c r="G584">
        <f t="shared" si="8"/>
        <v>33</v>
      </c>
      <c r="H584">
        <v>12068</v>
      </c>
      <c r="I584">
        <v>6725728</v>
      </c>
    </row>
    <row r="585" spans="1:9" x14ac:dyDescent="0.25">
      <c r="A585" t="s">
        <v>1</v>
      </c>
      <c r="B585" t="s">
        <v>3127</v>
      </c>
      <c r="C585" t="s">
        <v>4</v>
      </c>
      <c r="D585" s="3" t="s">
        <v>2325</v>
      </c>
      <c r="E585" s="5">
        <v>1238</v>
      </c>
      <c r="F585">
        <v>1943</v>
      </c>
      <c r="G585">
        <f t="shared" si="8"/>
        <v>33</v>
      </c>
      <c r="H585">
        <v>12068</v>
      </c>
      <c r="I585">
        <v>6725728</v>
      </c>
    </row>
    <row r="586" spans="1:9" x14ac:dyDescent="0.25">
      <c r="A586" t="s">
        <v>1</v>
      </c>
      <c r="B586" t="s">
        <v>2505</v>
      </c>
      <c r="C586" t="s">
        <v>4</v>
      </c>
      <c r="D586" s="3" t="s">
        <v>2325</v>
      </c>
      <c r="E586" s="5">
        <v>1201</v>
      </c>
      <c r="F586">
        <v>1946</v>
      </c>
      <c r="G586">
        <f t="shared" si="8"/>
        <v>33</v>
      </c>
      <c r="H586">
        <v>-37455</v>
      </c>
      <c r="I586">
        <v>6719221</v>
      </c>
    </row>
    <row r="587" spans="1:9" x14ac:dyDescent="0.25">
      <c r="A587" t="s">
        <v>1</v>
      </c>
      <c r="B587" t="s">
        <v>292</v>
      </c>
      <c r="C587" t="s">
        <v>4</v>
      </c>
      <c r="D587" s="3" t="s">
        <v>48</v>
      </c>
      <c r="E587" s="5">
        <v>301</v>
      </c>
      <c r="F587">
        <v>1948</v>
      </c>
      <c r="G587">
        <f t="shared" si="8"/>
        <v>33</v>
      </c>
      <c r="H587">
        <v>256181</v>
      </c>
      <c r="I587">
        <v>6656438</v>
      </c>
    </row>
    <row r="588" spans="1:9" x14ac:dyDescent="0.25">
      <c r="A588" t="s">
        <v>1</v>
      </c>
      <c r="B588" t="s">
        <v>3311</v>
      </c>
      <c r="C588" t="s">
        <v>4</v>
      </c>
      <c r="D588" s="3" t="s">
        <v>2325</v>
      </c>
      <c r="E588" s="5">
        <v>1243</v>
      </c>
      <c r="F588">
        <v>1950</v>
      </c>
      <c r="G588">
        <f t="shared" si="8"/>
        <v>33</v>
      </c>
      <c r="H588">
        <v>-30466</v>
      </c>
      <c r="I588">
        <v>6715420</v>
      </c>
    </row>
    <row r="589" spans="1:9" x14ac:dyDescent="0.25">
      <c r="A589" t="s">
        <v>1</v>
      </c>
      <c r="B589" t="s">
        <v>3193</v>
      </c>
      <c r="C589" t="s">
        <v>4</v>
      </c>
      <c r="D589" s="3" t="s">
        <v>2325</v>
      </c>
      <c r="E589" s="5">
        <v>1241</v>
      </c>
      <c r="F589">
        <v>1951</v>
      </c>
      <c r="G589">
        <f t="shared" si="8"/>
        <v>33</v>
      </c>
      <c r="H589">
        <v>-945</v>
      </c>
      <c r="I589">
        <v>6715590</v>
      </c>
    </row>
    <row r="590" spans="1:9" x14ac:dyDescent="0.25">
      <c r="A590" t="s">
        <v>1</v>
      </c>
      <c r="B590" t="s">
        <v>2053</v>
      </c>
      <c r="C590" t="s">
        <v>4</v>
      </c>
      <c r="D590" t="s">
        <v>1939</v>
      </c>
      <c r="E590" s="5">
        <v>1111</v>
      </c>
      <c r="F590">
        <v>1951</v>
      </c>
      <c r="G590">
        <f t="shared" si="8"/>
        <v>33</v>
      </c>
      <c r="H590">
        <v>-11046</v>
      </c>
      <c r="I590">
        <v>6499310</v>
      </c>
    </row>
    <row r="591" spans="1:9" x14ac:dyDescent="0.25">
      <c r="A591" t="s">
        <v>1</v>
      </c>
      <c r="B591" t="s">
        <v>1598</v>
      </c>
      <c r="C591" t="s">
        <v>4</v>
      </c>
      <c r="D591" t="s">
        <v>1521</v>
      </c>
      <c r="E591" s="5">
        <v>906</v>
      </c>
      <c r="F591">
        <v>1951</v>
      </c>
      <c r="G591">
        <f t="shared" si="8"/>
        <v>33</v>
      </c>
      <c r="H591">
        <v>142710</v>
      </c>
      <c r="I591">
        <v>6497099</v>
      </c>
    </row>
    <row r="592" spans="1:9" x14ac:dyDescent="0.25">
      <c r="A592" t="s">
        <v>1</v>
      </c>
      <c r="B592" t="s">
        <v>1605</v>
      </c>
      <c r="C592" t="s">
        <v>4</v>
      </c>
      <c r="D592" t="s">
        <v>1521</v>
      </c>
      <c r="E592" s="5">
        <v>906</v>
      </c>
      <c r="F592">
        <v>1951</v>
      </c>
      <c r="G592">
        <f t="shared" si="8"/>
        <v>33</v>
      </c>
      <c r="H592">
        <v>142710</v>
      </c>
      <c r="I592">
        <v>6497099</v>
      </c>
    </row>
    <row r="593" spans="1:9" x14ac:dyDescent="0.25">
      <c r="A593" t="s">
        <v>1</v>
      </c>
      <c r="B593" t="s">
        <v>1609</v>
      </c>
      <c r="C593" t="s">
        <v>4</v>
      </c>
      <c r="D593" t="s">
        <v>1521</v>
      </c>
      <c r="E593" s="5">
        <v>906</v>
      </c>
      <c r="F593">
        <v>1951</v>
      </c>
      <c r="G593">
        <f t="shared" si="8"/>
        <v>33</v>
      </c>
      <c r="H593">
        <v>142296</v>
      </c>
      <c r="I593">
        <v>6498140</v>
      </c>
    </row>
    <row r="594" spans="1:9" x14ac:dyDescent="0.25">
      <c r="A594" t="s">
        <v>1</v>
      </c>
      <c r="B594" t="s">
        <v>5312</v>
      </c>
      <c r="C594" t="s">
        <v>4</v>
      </c>
      <c r="D594" s="3" t="s">
        <v>5074</v>
      </c>
      <c r="E594" s="5">
        <v>1601</v>
      </c>
      <c r="F594">
        <v>1952</v>
      </c>
      <c r="G594">
        <f t="shared" ref="G594:G657" si="9">G593</f>
        <v>33</v>
      </c>
      <c r="H594">
        <v>269917</v>
      </c>
      <c r="I594">
        <v>7035055</v>
      </c>
    </row>
    <row r="595" spans="1:9" x14ac:dyDescent="0.25">
      <c r="A595" t="s">
        <v>1</v>
      </c>
      <c r="B595" t="s">
        <v>2059</v>
      </c>
      <c r="C595" t="s">
        <v>4</v>
      </c>
      <c r="D595" t="s">
        <v>1939</v>
      </c>
      <c r="E595" s="5">
        <v>1111</v>
      </c>
      <c r="F595">
        <v>1953</v>
      </c>
      <c r="G595">
        <f t="shared" si="9"/>
        <v>33</v>
      </c>
      <c r="H595">
        <v>-11046</v>
      </c>
      <c r="I595">
        <v>6499310</v>
      </c>
    </row>
    <row r="596" spans="1:9" x14ac:dyDescent="0.25">
      <c r="A596" t="s">
        <v>1</v>
      </c>
      <c r="B596" t="s">
        <v>2066</v>
      </c>
      <c r="C596" t="s">
        <v>4</v>
      </c>
      <c r="D596" t="s">
        <v>1939</v>
      </c>
      <c r="E596" s="5">
        <v>1111</v>
      </c>
      <c r="F596">
        <v>1953</v>
      </c>
      <c r="G596">
        <f t="shared" si="9"/>
        <v>33</v>
      </c>
      <c r="H596">
        <v>-11003</v>
      </c>
      <c r="I596">
        <v>6499806</v>
      </c>
    </row>
    <row r="597" spans="1:9" x14ac:dyDescent="0.25">
      <c r="A597" t="s">
        <v>1</v>
      </c>
      <c r="B597" t="s">
        <v>299</v>
      </c>
      <c r="C597" t="s">
        <v>4</v>
      </c>
      <c r="D597" s="3" t="s">
        <v>48</v>
      </c>
      <c r="E597" s="5">
        <v>301</v>
      </c>
      <c r="F597">
        <v>1953</v>
      </c>
      <c r="G597">
        <f t="shared" si="9"/>
        <v>33</v>
      </c>
      <c r="H597">
        <v>256181</v>
      </c>
      <c r="I597">
        <v>6656438</v>
      </c>
    </row>
    <row r="598" spans="1:9" x14ac:dyDescent="0.25">
      <c r="A598" t="s">
        <v>1</v>
      </c>
      <c r="B598" t="s">
        <v>2941</v>
      </c>
      <c r="C598" t="s">
        <v>4</v>
      </c>
      <c r="D598" s="3" t="s">
        <v>2325</v>
      </c>
      <c r="E598" s="5">
        <v>1233</v>
      </c>
      <c r="F598">
        <v>1953</v>
      </c>
      <c r="G598">
        <f t="shared" si="9"/>
        <v>33</v>
      </c>
      <c r="H598">
        <v>56704</v>
      </c>
      <c r="I598">
        <v>6740512</v>
      </c>
    </row>
    <row r="599" spans="1:9" x14ac:dyDescent="0.25">
      <c r="A599" t="s">
        <v>1</v>
      </c>
      <c r="B599" t="s">
        <v>1578</v>
      </c>
      <c r="C599" t="s">
        <v>4</v>
      </c>
      <c r="D599" t="s">
        <v>1521</v>
      </c>
      <c r="E599" s="5">
        <v>906</v>
      </c>
      <c r="F599">
        <v>1954</v>
      </c>
      <c r="G599">
        <f t="shared" si="9"/>
        <v>33</v>
      </c>
      <c r="H599">
        <v>137717</v>
      </c>
      <c r="I599">
        <v>6497543</v>
      </c>
    </row>
    <row r="600" spans="1:9" x14ac:dyDescent="0.25">
      <c r="A600" t="s">
        <v>1</v>
      </c>
      <c r="B600" t="s">
        <v>2149</v>
      </c>
      <c r="C600" t="s">
        <v>4</v>
      </c>
      <c r="D600" t="s">
        <v>1939</v>
      </c>
      <c r="E600" s="5">
        <v>1124</v>
      </c>
      <c r="F600">
        <v>1955</v>
      </c>
      <c r="G600">
        <f t="shared" si="9"/>
        <v>33</v>
      </c>
      <c r="H600">
        <v>-39527</v>
      </c>
      <c r="I600">
        <v>6568038</v>
      </c>
    </row>
    <row r="601" spans="1:9" x14ac:dyDescent="0.25">
      <c r="A601" t="s">
        <v>1</v>
      </c>
      <c r="B601" t="s">
        <v>3602</v>
      </c>
      <c r="C601" t="s">
        <v>4</v>
      </c>
      <c r="D601" s="3" t="s">
        <v>3400</v>
      </c>
      <c r="E601" s="5">
        <v>1438</v>
      </c>
      <c r="F601">
        <v>1956</v>
      </c>
      <c r="G601">
        <f t="shared" si="9"/>
        <v>33</v>
      </c>
      <c r="H601">
        <v>4778</v>
      </c>
      <c r="I601">
        <v>6897817</v>
      </c>
    </row>
    <row r="602" spans="1:9" x14ac:dyDescent="0.25">
      <c r="A602" t="s">
        <v>1</v>
      </c>
      <c r="B602" t="s">
        <v>305</v>
      </c>
      <c r="C602" t="s">
        <v>4</v>
      </c>
      <c r="D602" s="3" t="s">
        <v>48</v>
      </c>
      <c r="E602" s="5">
        <v>301</v>
      </c>
      <c r="F602">
        <v>1959</v>
      </c>
      <c r="G602">
        <f t="shared" si="9"/>
        <v>33</v>
      </c>
      <c r="H602">
        <v>256181</v>
      </c>
      <c r="I602">
        <v>6656438</v>
      </c>
    </row>
    <row r="603" spans="1:9" x14ac:dyDescent="0.25">
      <c r="A603" t="s">
        <v>1</v>
      </c>
      <c r="B603" t="s">
        <v>312</v>
      </c>
      <c r="C603" t="s">
        <v>4</v>
      </c>
      <c r="D603" s="3" t="s">
        <v>48</v>
      </c>
      <c r="E603" s="5">
        <v>301</v>
      </c>
      <c r="F603">
        <v>1959</v>
      </c>
      <c r="G603">
        <f t="shared" si="9"/>
        <v>33</v>
      </c>
      <c r="H603">
        <v>256181</v>
      </c>
      <c r="I603">
        <v>6656438</v>
      </c>
    </row>
    <row r="604" spans="1:9" x14ac:dyDescent="0.25">
      <c r="A604" t="s">
        <v>1</v>
      </c>
      <c r="B604" t="s">
        <v>1775</v>
      </c>
      <c r="C604" t="s">
        <v>4</v>
      </c>
      <c r="D604" t="s">
        <v>1676</v>
      </c>
      <c r="E604" s="5">
        <v>1001</v>
      </c>
      <c r="F604">
        <v>1959</v>
      </c>
      <c r="G604">
        <f t="shared" si="9"/>
        <v>33</v>
      </c>
      <c r="H604">
        <v>91556</v>
      </c>
      <c r="I604">
        <v>6464963</v>
      </c>
    </row>
    <row r="605" spans="1:9" x14ac:dyDescent="0.25">
      <c r="A605" t="s">
        <v>1</v>
      </c>
      <c r="B605" t="s">
        <v>1799</v>
      </c>
      <c r="C605" t="s">
        <v>4</v>
      </c>
      <c r="D605" t="s">
        <v>1676</v>
      </c>
      <c r="E605" s="5">
        <v>1001</v>
      </c>
      <c r="F605">
        <v>1959</v>
      </c>
      <c r="G605">
        <f t="shared" si="9"/>
        <v>33</v>
      </c>
      <c r="H605">
        <v>92101</v>
      </c>
      <c r="I605">
        <v>6465419</v>
      </c>
    </row>
    <row r="606" spans="1:9" x14ac:dyDescent="0.25">
      <c r="A606" t="s">
        <v>1</v>
      </c>
      <c r="B606" t="s">
        <v>319</v>
      </c>
      <c r="C606" t="s">
        <v>4</v>
      </c>
      <c r="D606" s="3" t="s">
        <v>48</v>
      </c>
      <c r="E606" s="5">
        <v>301</v>
      </c>
      <c r="F606">
        <v>1960</v>
      </c>
      <c r="G606">
        <f t="shared" si="9"/>
        <v>33</v>
      </c>
      <c r="H606">
        <v>256181</v>
      </c>
      <c r="I606">
        <v>6656438</v>
      </c>
    </row>
    <row r="607" spans="1:9" x14ac:dyDescent="0.25">
      <c r="A607" t="s">
        <v>1</v>
      </c>
      <c r="B607" t="s">
        <v>2322</v>
      </c>
      <c r="C607" t="s">
        <v>4</v>
      </c>
      <c r="D607" s="3" t="s">
        <v>2325</v>
      </c>
      <c r="E607" s="5">
        <v>1201</v>
      </c>
      <c r="F607">
        <v>1961</v>
      </c>
      <c r="G607">
        <f t="shared" si="9"/>
        <v>33</v>
      </c>
      <c r="H607">
        <v>-24083</v>
      </c>
      <c r="I607">
        <v>6737848</v>
      </c>
    </row>
    <row r="608" spans="1:9" x14ac:dyDescent="0.25">
      <c r="A608" t="s">
        <v>1</v>
      </c>
      <c r="B608" t="s">
        <v>1690</v>
      </c>
      <c r="C608" t="s">
        <v>4</v>
      </c>
      <c r="D608" t="s">
        <v>1676</v>
      </c>
      <c r="E608" s="5">
        <v>1001</v>
      </c>
      <c r="F608">
        <v>1962</v>
      </c>
      <c r="G608">
        <f t="shared" si="9"/>
        <v>33</v>
      </c>
      <c r="H608">
        <v>84749</v>
      </c>
      <c r="I608">
        <v>6457431</v>
      </c>
    </row>
    <row r="609" spans="1:9" x14ac:dyDescent="0.25">
      <c r="A609" t="s">
        <v>1</v>
      </c>
      <c r="B609" t="s">
        <v>1945</v>
      </c>
      <c r="C609" t="s">
        <v>4</v>
      </c>
      <c r="D609" t="s">
        <v>1939</v>
      </c>
      <c r="E609" s="5">
        <v>1102</v>
      </c>
      <c r="F609">
        <v>1966</v>
      </c>
      <c r="G609">
        <f t="shared" si="9"/>
        <v>33</v>
      </c>
      <c r="H609">
        <v>-26401</v>
      </c>
      <c r="I609">
        <v>6563037</v>
      </c>
    </row>
    <row r="610" spans="1:9" x14ac:dyDescent="0.25">
      <c r="A610" t="s">
        <v>1</v>
      </c>
      <c r="B610" t="s">
        <v>2100</v>
      </c>
      <c r="C610" t="s">
        <v>4</v>
      </c>
      <c r="D610" t="s">
        <v>1939</v>
      </c>
      <c r="E610" s="5">
        <v>1111</v>
      </c>
      <c r="F610">
        <v>1966</v>
      </c>
      <c r="G610">
        <f t="shared" si="9"/>
        <v>33</v>
      </c>
      <c r="H610">
        <v>-9506</v>
      </c>
      <c r="I610">
        <v>6499671</v>
      </c>
    </row>
    <row r="611" spans="1:9" x14ac:dyDescent="0.25">
      <c r="A611" t="s">
        <v>1</v>
      </c>
      <c r="B611" t="s">
        <v>2084</v>
      </c>
      <c r="C611" t="s">
        <v>4</v>
      </c>
      <c r="D611" t="s">
        <v>1939</v>
      </c>
      <c r="E611" s="5">
        <v>1111</v>
      </c>
      <c r="F611">
        <v>1967</v>
      </c>
      <c r="G611">
        <f t="shared" si="9"/>
        <v>33</v>
      </c>
      <c r="H611">
        <v>-10958</v>
      </c>
      <c r="I611">
        <v>6500301</v>
      </c>
    </row>
    <row r="612" spans="1:9" x14ac:dyDescent="0.25">
      <c r="A612" t="s">
        <v>1</v>
      </c>
      <c r="B612" t="s">
        <v>1964</v>
      </c>
      <c r="C612" t="s">
        <v>4</v>
      </c>
      <c r="D612" t="s">
        <v>1939</v>
      </c>
      <c r="E612" s="5">
        <v>1103</v>
      </c>
      <c r="F612">
        <v>1967</v>
      </c>
      <c r="G612">
        <f t="shared" si="9"/>
        <v>33</v>
      </c>
      <c r="H612">
        <v>-33548</v>
      </c>
      <c r="I612">
        <v>6573838</v>
      </c>
    </row>
    <row r="613" spans="1:9" x14ac:dyDescent="0.25">
      <c r="A613" t="s">
        <v>1</v>
      </c>
      <c r="B613" t="s">
        <v>1971</v>
      </c>
      <c r="C613" t="s">
        <v>4</v>
      </c>
      <c r="D613" t="s">
        <v>1939</v>
      </c>
      <c r="E613" s="5">
        <v>1103</v>
      </c>
      <c r="F613">
        <v>1967</v>
      </c>
      <c r="G613">
        <f t="shared" si="9"/>
        <v>33</v>
      </c>
      <c r="H613">
        <v>-32626</v>
      </c>
      <c r="I613">
        <v>6573815</v>
      </c>
    </row>
    <row r="614" spans="1:9" x14ac:dyDescent="0.25">
      <c r="A614" t="s">
        <v>1</v>
      </c>
      <c r="B614" t="s">
        <v>1423</v>
      </c>
      <c r="C614" t="s">
        <v>4</v>
      </c>
      <c r="D614" s="3" t="s">
        <v>1208</v>
      </c>
      <c r="E614" s="5">
        <v>833</v>
      </c>
      <c r="F614">
        <v>1968</v>
      </c>
      <c r="G614">
        <f t="shared" si="9"/>
        <v>33</v>
      </c>
      <c r="H614">
        <v>115736</v>
      </c>
      <c r="I614">
        <v>6615397</v>
      </c>
    </row>
    <row r="615" spans="1:9" x14ac:dyDescent="0.25">
      <c r="A615" t="s">
        <v>1</v>
      </c>
      <c r="B615" t="s">
        <v>1935</v>
      </c>
      <c r="C615" t="s">
        <v>4</v>
      </c>
      <c r="D615" t="s">
        <v>1939</v>
      </c>
      <c r="E615" s="5">
        <v>1101</v>
      </c>
      <c r="F615">
        <v>1968</v>
      </c>
      <c r="G615">
        <f t="shared" si="9"/>
        <v>33</v>
      </c>
      <c r="H615">
        <v>-24277</v>
      </c>
      <c r="I615">
        <v>6514591</v>
      </c>
    </row>
    <row r="616" spans="1:9" x14ac:dyDescent="0.25">
      <c r="A616" t="s">
        <v>1</v>
      </c>
      <c r="B616" t="s">
        <v>324</v>
      </c>
      <c r="C616" t="s">
        <v>4</v>
      </c>
      <c r="D616" s="3" t="s">
        <v>48</v>
      </c>
      <c r="E616" s="5">
        <v>301</v>
      </c>
      <c r="F616">
        <v>1968</v>
      </c>
      <c r="G616">
        <f t="shared" si="9"/>
        <v>33</v>
      </c>
      <c r="H616">
        <v>256181</v>
      </c>
      <c r="I616">
        <v>6656438</v>
      </c>
    </row>
    <row r="617" spans="1:9" x14ac:dyDescent="0.25">
      <c r="A617" t="s">
        <v>1</v>
      </c>
      <c r="B617" t="s">
        <v>1975</v>
      </c>
      <c r="C617" t="s">
        <v>4</v>
      </c>
      <c r="D617" t="s">
        <v>1939</v>
      </c>
      <c r="E617" s="5">
        <v>1103</v>
      </c>
      <c r="F617">
        <v>1968</v>
      </c>
      <c r="G617">
        <f t="shared" si="9"/>
        <v>33</v>
      </c>
      <c r="H617">
        <v>-32626</v>
      </c>
      <c r="I617">
        <v>6573815</v>
      </c>
    </row>
    <row r="618" spans="1:9" x14ac:dyDescent="0.25">
      <c r="A618" t="s">
        <v>1</v>
      </c>
      <c r="B618" t="s">
        <v>3864</v>
      </c>
      <c r="C618" t="s">
        <v>4</v>
      </c>
      <c r="D618" t="s">
        <v>3777</v>
      </c>
      <c r="E618" s="5">
        <v>1502</v>
      </c>
      <c r="F618">
        <v>1969</v>
      </c>
      <c r="G618">
        <f t="shared" si="9"/>
        <v>33</v>
      </c>
      <c r="H618">
        <v>111706</v>
      </c>
      <c r="I618">
        <v>6982251</v>
      </c>
    </row>
    <row r="619" spans="1:9" x14ac:dyDescent="0.25">
      <c r="A619" t="s">
        <v>1</v>
      </c>
      <c r="B619" t="s">
        <v>3962</v>
      </c>
      <c r="C619" t="s">
        <v>4</v>
      </c>
      <c r="D619" t="s">
        <v>3777</v>
      </c>
      <c r="E619" s="5">
        <v>1502</v>
      </c>
      <c r="F619">
        <v>1969</v>
      </c>
      <c r="G619">
        <f t="shared" si="9"/>
        <v>33</v>
      </c>
      <c r="H619">
        <v>120560</v>
      </c>
      <c r="I619">
        <v>6985447</v>
      </c>
    </row>
    <row r="620" spans="1:9" x14ac:dyDescent="0.25">
      <c r="A620" t="s">
        <v>1</v>
      </c>
      <c r="B620" t="s">
        <v>4309</v>
      </c>
      <c r="C620" t="s">
        <v>4</v>
      </c>
      <c r="D620" t="s">
        <v>3777</v>
      </c>
      <c r="E620" s="5">
        <v>1524</v>
      </c>
      <c r="F620">
        <v>1969</v>
      </c>
      <c r="G620">
        <f t="shared" si="9"/>
        <v>33</v>
      </c>
      <c r="H620">
        <v>99283</v>
      </c>
      <c r="I620">
        <v>6924546</v>
      </c>
    </row>
    <row r="621" spans="1:9" x14ac:dyDescent="0.25">
      <c r="A621" t="s">
        <v>1</v>
      </c>
      <c r="B621" t="s">
        <v>3147</v>
      </c>
      <c r="C621" t="s">
        <v>4</v>
      </c>
      <c r="D621" s="3" t="s">
        <v>2325</v>
      </c>
      <c r="E621" s="5">
        <v>1238</v>
      </c>
      <c r="F621">
        <v>1971</v>
      </c>
      <c r="G621">
        <f t="shared" si="9"/>
        <v>33</v>
      </c>
      <c r="H621">
        <v>12068</v>
      </c>
      <c r="I621">
        <v>6725728</v>
      </c>
    </row>
    <row r="622" spans="1:9" x14ac:dyDescent="0.25">
      <c r="A622" t="s">
        <v>1</v>
      </c>
      <c r="B622" t="s">
        <v>3397</v>
      </c>
      <c r="C622" t="s">
        <v>4</v>
      </c>
      <c r="D622" s="3" t="s">
        <v>3400</v>
      </c>
      <c r="E622" s="5">
        <v>1401</v>
      </c>
      <c r="F622">
        <v>1973</v>
      </c>
      <c r="G622">
        <f t="shared" si="9"/>
        <v>33</v>
      </c>
      <c r="H622">
        <v>-24220</v>
      </c>
      <c r="I622">
        <v>6857503</v>
      </c>
    </row>
    <row r="623" spans="1:9" x14ac:dyDescent="0.25">
      <c r="A623" t="s">
        <v>1</v>
      </c>
      <c r="B623" t="s">
        <v>433</v>
      </c>
      <c r="C623" t="s">
        <v>4</v>
      </c>
      <c r="D623" s="3" t="s">
        <v>48</v>
      </c>
      <c r="E623" s="5">
        <v>301</v>
      </c>
      <c r="F623">
        <v>1973</v>
      </c>
      <c r="G623">
        <f t="shared" si="9"/>
        <v>33</v>
      </c>
      <c r="H623">
        <v>261317</v>
      </c>
      <c r="I623">
        <v>6656077</v>
      </c>
    </row>
    <row r="624" spans="1:9" x14ac:dyDescent="0.25">
      <c r="A624" t="s">
        <v>1</v>
      </c>
      <c r="B624" t="s">
        <v>2881</v>
      </c>
      <c r="C624" t="s">
        <v>4</v>
      </c>
      <c r="D624" s="3" t="s">
        <v>2325</v>
      </c>
      <c r="E624" s="5">
        <v>1224</v>
      </c>
      <c r="F624">
        <v>1974</v>
      </c>
      <c r="G624">
        <f t="shared" si="9"/>
        <v>33</v>
      </c>
      <c r="H624">
        <v>-2313</v>
      </c>
      <c r="I624">
        <v>6680014</v>
      </c>
    </row>
    <row r="625" spans="1:9" x14ac:dyDescent="0.25">
      <c r="A625" t="s">
        <v>1</v>
      </c>
      <c r="B625" t="s">
        <v>1493</v>
      </c>
      <c r="C625" t="s">
        <v>4</v>
      </c>
      <c r="D625" s="3" t="s">
        <v>1208</v>
      </c>
      <c r="E625" s="5">
        <v>833</v>
      </c>
      <c r="F625">
        <v>1975</v>
      </c>
      <c r="G625">
        <f t="shared" si="9"/>
        <v>33</v>
      </c>
      <c r="H625">
        <v>98706</v>
      </c>
      <c r="I625">
        <v>6612925</v>
      </c>
    </row>
    <row r="626" spans="1:9" x14ac:dyDescent="0.25">
      <c r="A626" t="s">
        <v>1</v>
      </c>
      <c r="B626" t="s">
        <v>1626</v>
      </c>
      <c r="C626" t="s">
        <v>4</v>
      </c>
      <c r="D626" t="s">
        <v>1521</v>
      </c>
      <c r="E626" s="5">
        <v>914</v>
      </c>
      <c r="F626">
        <v>1976</v>
      </c>
      <c r="G626">
        <f t="shared" si="9"/>
        <v>33</v>
      </c>
      <c r="H626">
        <v>147718</v>
      </c>
      <c r="I626">
        <v>6513749</v>
      </c>
    </row>
    <row r="627" spans="1:9" x14ac:dyDescent="0.25">
      <c r="A627" t="s">
        <v>1</v>
      </c>
      <c r="B627" t="s">
        <v>1643</v>
      </c>
      <c r="C627" t="s">
        <v>4</v>
      </c>
      <c r="D627" t="s">
        <v>1521</v>
      </c>
      <c r="E627" s="5">
        <v>914</v>
      </c>
      <c r="F627">
        <v>1977</v>
      </c>
      <c r="G627">
        <f t="shared" si="9"/>
        <v>33</v>
      </c>
      <c r="H627">
        <v>148261</v>
      </c>
      <c r="I627">
        <v>6514203</v>
      </c>
    </row>
    <row r="628" spans="1:9" x14ac:dyDescent="0.25">
      <c r="A628" t="s">
        <v>1</v>
      </c>
      <c r="B628" t="s">
        <v>2865</v>
      </c>
      <c r="C628" t="s">
        <v>4</v>
      </c>
      <c r="D628" s="3" t="s">
        <v>2325</v>
      </c>
      <c r="E628" s="5">
        <v>1223</v>
      </c>
      <c r="F628">
        <v>1979</v>
      </c>
      <c r="G628">
        <f t="shared" si="9"/>
        <v>33</v>
      </c>
      <c r="H628">
        <v>-25866</v>
      </c>
      <c r="I628">
        <v>6689728</v>
      </c>
    </row>
    <row r="629" spans="1:9" x14ac:dyDescent="0.25">
      <c r="A629" t="s">
        <v>1</v>
      </c>
      <c r="B629" t="s">
        <v>2157</v>
      </c>
      <c r="C629" t="s">
        <v>4</v>
      </c>
      <c r="D629" t="s">
        <v>1939</v>
      </c>
      <c r="E629" s="5">
        <v>1133</v>
      </c>
      <c r="F629">
        <v>1981</v>
      </c>
      <c r="G629">
        <f t="shared" si="9"/>
        <v>33</v>
      </c>
      <c r="H629">
        <v>11451</v>
      </c>
      <c r="I629">
        <v>6595084</v>
      </c>
    </row>
    <row r="630" spans="1:9" x14ac:dyDescent="0.25">
      <c r="A630" t="s">
        <v>1</v>
      </c>
      <c r="B630" t="s">
        <v>585</v>
      </c>
      <c r="C630" t="s">
        <v>4</v>
      </c>
      <c r="D630" t="s">
        <v>535</v>
      </c>
      <c r="E630" s="5">
        <v>418</v>
      </c>
      <c r="F630">
        <v>1983</v>
      </c>
      <c r="G630">
        <f t="shared" si="9"/>
        <v>33</v>
      </c>
      <c r="H630">
        <v>299893</v>
      </c>
      <c r="I630">
        <v>6712513</v>
      </c>
    </row>
    <row r="631" spans="1:9" x14ac:dyDescent="0.25">
      <c r="A631" t="s">
        <v>1</v>
      </c>
      <c r="B631" t="s">
        <v>1367</v>
      </c>
      <c r="C631" t="s">
        <v>4</v>
      </c>
      <c r="D631" s="3" t="s">
        <v>1208</v>
      </c>
      <c r="E631" s="5">
        <v>833</v>
      </c>
      <c r="F631">
        <v>1984</v>
      </c>
      <c r="G631">
        <f t="shared" si="9"/>
        <v>33</v>
      </c>
      <c r="H631">
        <v>108923</v>
      </c>
      <c r="I631">
        <v>6613287</v>
      </c>
    </row>
    <row r="632" spans="1:9" x14ac:dyDescent="0.25">
      <c r="A632" t="s">
        <v>1</v>
      </c>
      <c r="B632" t="s">
        <v>2072</v>
      </c>
      <c r="C632" t="s">
        <v>4</v>
      </c>
      <c r="D632" t="s">
        <v>1939</v>
      </c>
      <c r="E632" s="5">
        <v>1111</v>
      </c>
      <c r="F632">
        <v>1985</v>
      </c>
      <c r="G632">
        <f t="shared" si="9"/>
        <v>33</v>
      </c>
      <c r="H632">
        <v>-10948</v>
      </c>
      <c r="I632">
        <v>6499507</v>
      </c>
    </row>
    <row r="633" spans="1:9" x14ac:dyDescent="0.25">
      <c r="A633" t="s">
        <v>1</v>
      </c>
      <c r="B633" t="s">
        <v>3649</v>
      </c>
      <c r="C633" t="s">
        <v>4</v>
      </c>
      <c r="D633" s="3" t="s">
        <v>3400</v>
      </c>
      <c r="E633" s="5">
        <v>1439</v>
      </c>
      <c r="F633">
        <v>1985</v>
      </c>
      <c r="G633">
        <f t="shared" si="9"/>
        <v>33</v>
      </c>
      <c r="H633">
        <v>-18574</v>
      </c>
      <c r="I633">
        <v>6912872</v>
      </c>
    </row>
    <row r="634" spans="1:9" x14ac:dyDescent="0.25">
      <c r="A634" t="s">
        <v>1</v>
      </c>
      <c r="B634" t="s">
        <v>1503</v>
      </c>
      <c r="C634" t="s">
        <v>4</v>
      </c>
      <c r="D634" s="3" t="s">
        <v>1208</v>
      </c>
      <c r="E634" s="5">
        <v>833</v>
      </c>
      <c r="F634">
        <v>1985</v>
      </c>
      <c r="G634">
        <f t="shared" si="9"/>
        <v>33</v>
      </c>
      <c r="H634">
        <v>98706</v>
      </c>
      <c r="I634">
        <v>6612925</v>
      </c>
    </row>
    <row r="635" spans="1:9" x14ac:dyDescent="0.25">
      <c r="A635" t="s">
        <v>1</v>
      </c>
      <c r="B635" t="s">
        <v>1485</v>
      </c>
      <c r="C635" t="s">
        <v>4</v>
      </c>
      <c r="D635" s="3" t="s">
        <v>1208</v>
      </c>
      <c r="E635" s="5">
        <v>833</v>
      </c>
      <c r="F635">
        <v>1992</v>
      </c>
      <c r="G635">
        <f t="shared" si="9"/>
        <v>33</v>
      </c>
      <c r="H635">
        <v>95136</v>
      </c>
      <c r="I635">
        <v>6613787</v>
      </c>
    </row>
    <row r="636" spans="1:9" x14ac:dyDescent="0.25">
      <c r="A636" t="s">
        <v>1</v>
      </c>
      <c r="B636" t="s">
        <v>3528</v>
      </c>
      <c r="C636" t="s">
        <v>4</v>
      </c>
      <c r="D636" s="3" t="s">
        <v>3400</v>
      </c>
      <c r="E636" s="5">
        <v>1416</v>
      </c>
      <c r="F636">
        <v>1993</v>
      </c>
      <c r="G636">
        <f t="shared" si="9"/>
        <v>33</v>
      </c>
      <c r="H636">
        <v>12664</v>
      </c>
      <c r="I636">
        <v>6815320</v>
      </c>
    </row>
    <row r="637" spans="1:9" x14ac:dyDescent="0.25">
      <c r="A637" t="s">
        <v>1</v>
      </c>
      <c r="B637" t="s">
        <v>911</v>
      </c>
      <c r="C637" t="s">
        <v>4</v>
      </c>
      <c r="D637" t="s">
        <v>620</v>
      </c>
      <c r="E637" s="5">
        <v>529</v>
      </c>
      <c r="F637">
        <v>1993</v>
      </c>
      <c r="G637">
        <f t="shared" si="9"/>
        <v>33</v>
      </c>
      <c r="H637">
        <v>268458</v>
      </c>
      <c r="I637">
        <v>6737344</v>
      </c>
    </row>
    <row r="638" spans="1:9" x14ac:dyDescent="0.25">
      <c r="A638" t="s">
        <v>1</v>
      </c>
      <c r="B638" t="s">
        <v>919</v>
      </c>
      <c r="C638" t="s">
        <v>4</v>
      </c>
      <c r="D638" t="s">
        <v>620</v>
      </c>
      <c r="E638" s="5">
        <v>529</v>
      </c>
      <c r="F638">
        <v>1993</v>
      </c>
      <c r="G638">
        <f t="shared" si="9"/>
        <v>33</v>
      </c>
      <c r="H638">
        <v>268116</v>
      </c>
      <c r="I638">
        <v>6737980</v>
      </c>
    </row>
    <row r="639" spans="1:9" x14ac:dyDescent="0.25">
      <c r="A639" t="s">
        <v>1</v>
      </c>
      <c r="B639" t="s">
        <v>1398</v>
      </c>
      <c r="C639" t="s">
        <v>4</v>
      </c>
      <c r="D639" s="3" t="s">
        <v>1208</v>
      </c>
      <c r="E639" s="5">
        <v>833</v>
      </c>
      <c r="F639">
        <v>1994</v>
      </c>
      <c r="G639">
        <f t="shared" si="9"/>
        <v>33</v>
      </c>
      <c r="H639">
        <v>108923</v>
      </c>
      <c r="I639">
        <v>6613287</v>
      </c>
    </row>
    <row r="640" spans="1:9" x14ac:dyDescent="0.25">
      <c r="A640" t="s">
        <v>1</v>
      </c>
      <c r="B640" t="s">
        <v>3480</v>
      </c>
      <c r="C640" t="s">
        <v>4</v>
      </c>
      <c r="D640" s="3" t="s">
        <v>3400</v>
      </c>
      <c r="E640" s="5">
        <v>1416</v>
      </c>
      <c r="F640">
        <v>1994</v>
      </c>
      <c r="G640">
        <f t="shared" si="9"/>
        <v>33</v>
      </c>
      <c r="H640">
        <v>-10354</v>
      </c>
      <c r="I640">
        <v>6811402</v>
      </c>
    </row>
    <row r="641" spans="1:9" x14ac:dyDescent="0.25">
      <c r="A641" t="s">
        <v>1</v>
      </c>
      <c r="B641" t="s">
        <v>1094</v>
      </c>
      <c r="C641" t="s">
        <v>4</v>
      </c>
      <c r="D641" s="3" t="s">
        <v>1054</v>
      </c>
      <c r="E641" s="5">
        <v>706</v>
      </c>
      <c r="F641">
        <v>1994</v>
      </c>
      <c r="G641">
        <f t="shared" si="9"/>
        <v>33</v>
      </c>
      <c r="H641">
        <v>226718</v>
      </c>
      <c r="I641">
        <v>6569668</v>
      </c>
    </row>
    <row r="642" spans="1:9" x14ac:dyDescent="0.25">
      <c r="A642" t="s">
        <v>1</v>
      </c>
      <c r="B642" t="s">
        <v>3162</v>
      </c>
      <c r="C642" t="s">
        <v>4</v>
      </c>
      <c r="D642" s="3" t="s">
        <v>2325</v>
      </c>
      <c r="E642" s="5">
        <v>1238</v>
      </c>
      <c r="F642">
        <v>1994</v>
      </c>
      <c r="G642">
        <f t="shared" si="9"/>
        <v>33</v>
      </c>
      <c r="H642">
        <v>4493</v>
      </c>
      <c r="I642">
        <v>6715389</v>
      </c>
    </row>
    <row r="643" spans="1:9" x14ac:dyDescent="0.25">
      <c r="A643" t="s">
        <v>1</v>
      </c>
      <c r="B643" t="s">
        <v>974</v>
      </c>
      <c r="C643" t="s">
        <v>4</v>
      </c>
      <c r="D643" t="s">
        <v>977</v>
      </c>
      <c r="E643" s="5">
        <v>602</v>
      </c>
      <c r="F643">
        <v>1995</v>
      </c>
      <c r="G643">
        <f t="shared" si="9"/>
        <v>33</v>
      </c>
      <c r="H643">
        <v>228867</v>
      </c>
      <c r="I643">
        <v>6626762</v>
      </c>
    </row>
    <row r="644" spans="1:9" x14ac:dyDescent="0.25">
      <c r="A644" t="s">
        <v>1</v>
      </c>
      <c r="B644" t="s">
        <v>984</v>
      </c>
      <c r="C644" t="s">
        <v>4</v>
      </c>
      <c r="D644" t="s">
        <v>977</v>
      </c>
      <c r="E644" s="5">
        <v>602</v>
      </c>
      <c r="F644">
        <v>1995</v>
      </c>
      <c r="G644">
        <f t="shared" si="9"/>
        <v>33</v>
      </c>
      <c r="H644">
        <v>228869</v>
      </c>
      <c r="I644">
        <v>6626760</v>
      </c>
    </row>
    <row r="645" spans="1:9" x14ac:dyDescent="0.25">
      <c r="A645" t="s">
        <v>1</v>
      </c>
      <c r="B645" t="s">
        <v>1872</v>
      </c>
      <c r="C645" t="s">
        <v>4</v>
      </c>
      <c r="D645" t="s">
        <v>1676</v>
      </c>
      <c r="E645" s="5">
        <v>1003</v>
      </c>
      <c r="F645">
        <v>1995</v>
      </c>
      <c r="G645">
        <f t="shared" si="9"/>
        <v>33</v>
      </c>
      <c r="H645">
        <v>26692</v>
      </c>
      <c r="I645">
        <v>6465982</v>
      </c>
    </row>
    <row r="646" spans="1:9" x14ac:dyDescent="0.25">
      <c r="A646" t="s">
        <v>1</v>
      </c>
      <c r="B646" t="s">
        <v>2176</v>
      </c>
      <c r="C646" t="s">
        <v>4</v>
      </c>
      <c r="D646" t="s">
        <v>1939</v>
      </c>
      <c r="E646" s="5">
        <v>1146</v>
      </c>
      <c r="F646">
        <v>1995</v>
      </c>
      <c r="G646">
        <f t="shared" si="9"/>
        <v>33</v>
      </c>
      <c r="H646">
        <v>-27027</v>
      </c>
      <c r="I646">
        <v>6612529</v>
      </c>
    </row>
    <row r="647" spans="1:9" x14ac:dyDescent="0.25">
      <c r="A647" t="s">
        <v>1</v>
      </c>
      <c r="B647" t="s">
        <v>3750</v>
      </c>
      <c r="C647" t="s">
        <v>4</v>
      </c>
      <c r="D647" s="3" t="s">
        <v>3400</v>
      </c>
      <c r="E647" s="5">
        <v>1445</v>
      </c>
      <c r="F647">
        <v>1995</v>
      </c>
      <c r="G647">
        <f t="shared" si="9"/>
        <v>33</v>
      </c>
      <c r="H647">
        <v>34196</v>
      </c>
      <c r="I647">
        <v>6884804</v>
      </c>
    </row>
    <row r="648" spans="1:9" x14ac:dyDescent="0.25">
      <c r="A648" t="s">
        <v>1</v>
      </c>
      <c r="B648" t="s">
        <v>1510</v>
      </c>
      <c r="C648" t="s">
        <v>4</v>
      </c>
      <c r="D648" s="3" t="s">
        <v>1208</v>
      </c>
      <c r="E648" s="5">
        <v>833</v>
      </c>
      <c r="F648">
        <v>1995</v>
      </c>
      <c r="G648">
        <f t="shared" si="9"/>
        <v>33</v>
      </c>
      <c r="H648">
        <v>98706</v>
      </c>
      <c r="I648">
        <v>6612925</v>
      </c>
    </row>
    <row r="649" spans="1:9" x14ac:dyDescent="0.25">
      <c r="A649" t="s">
        <v>1</v>
      </c>
      <c r="B649" t="s">
        <v>531</v>
      </c>
      <c r="C649" t="s">
        <v>4</v>
      </c>
      <c r="D649" t="s">
        <v>535</v>
      </c>
      <c r="E649" s="5">
        <v>402</v>
      </c>
      <c r="F649">
        <v>1996</v>
      </c>
      <c r="G649">
        <f t="shared" si="9"/>
        <v>33</v>
      </c>
      <c r="H649">
        <v>333464</v>
      </c>
      <c r="I649">
        <v>6678379</v>
      </c>
    </row>
    <row r="650" spans="1:9" x14ac:dyDescent="0.25">
      <c r="A650" t="s">
        <v>1</v>
      </c>
      <c r="B650" t="s">
        <v>1326</v>
      </c>
      <c r="C650" t="s">
        <v>4</v>
      </c>
      <c r="D650" s="3" t="s">
        <v>1208</v>
      </c>
      <c r="E650" s="5">
        <v>833</v>
      </c>
      <c r="F650">
        <v>1998</v>
      </c>
      <c r="G650">
        <f t="shared" si="9"/>
        <v>33</v>
      </c>
      <c r="H650">
        <v>104944</v>
      </c>
      <c r="I650">
        <v>6612852</v>
      </c>
    </row>
    <row r="651" spans="1:9" x14ac:dyDescent="0.25">
      <c r="A651" t="s">
        <v>1</v>
      </c>
      <c r="B651" t="s">
        <v>1256</v>
      </c>
      <c r="C651" t="s">
        <v>4</v>
      </c>
      <c r="D651" s="3" t="s">
        <v>1208</v>
      </c>
      <c r="E651" s="5">
        <v>829</v>
      </c>
      <c r="F651">
        <v>1998</v>
      </c>
      <c r="G651">
        <f t="shared" si="9"/>
        <v>33</v>
      </c>
      <c r="H651">
        <v>132200</v>
      </c>
      <c r="I651">
        <v>6598972</v>
      </c>
    </row>
    <row r="652" spans="1:9" x14ac:dyDescent="0.25">
      <c r="A652" t="s">
        <v>1</v>
      </c>
      <c r="B652" t="s">
        <v>203</v>
      </c>
      <c r="C652" t="s">
        <v>4</v>
      </c>
      <c r="D652" s="3" t="s">
        <v>48</v>
      </c>
      <c r="E652" s="5">
        <v>237</v>
      </c>
      <c r="F652">
        <v>1998</v>
      </c>
      <c r="G652">
        <f t="shared" si="9"/>
        <v>33</v>
      </c>
      <c r="H652">
        <v>291929</v>
      </c>
      <c r="I652">
        <v>6701402</v>
      </c>
    </row>
    <row r="653" spans="1:9" x14ac:dyDescent="0.25">
      <c r="A653" t="s">
        <v>1</v>
      </c>
      <c r="B653" t="s">
        <v>4205</v>
      </c>
      <c r="C653" t="s">
        <v>4</v>
      </c>
      <c r="D653" t="s">
        <v>3777</v>
      </c>
      <c r="E653" s="5">
        <v>1504</v>
      </c>
      <c r="F653">
        <v>1998</v>
      </c>
      <c r="G653">
        <f t="shared" si="9"/>
        <v>33</v>
      </c>
      <c r="H653">
        <v>59456</v>
      </c>
      <c r="I653">
        <v>6951467</v>
      </c>
    </row>
    <row r="654" spans="1:9" x14ac:dyDescent="0.25">
      <c r="A654" t="s">
        <v>1</v>
      </c>
      <c r="B654" t="s">
        <v>1050</v>
      </c>
      <c r="C654" t="s">
        <v>4</v>
      </c>
      <c r="D654" s="3" t="s">
        <v>1054</v>
      </c>
      <c r="E654" s="5">
        <v>701</v>
      </c>
      <c r="F654">
        <v>2000</v>
      </c>
      <c r="G654">
        <f t="shared" si="9"/>
        <v>33</v>
      </c>
      <c r="H654">
        <v>241878</v>
      </c>
      <c r="I654">
        <v>6598445</v>
      </c>
    </row>
    <row r="655" spans="1:9" x14ac:dyDescent="0.25">
      <c r="A655" t="s">
        <v>1</v>
      </c>
      <c r="B655" t="s">
        <v>1033</v>
      </c>
      <c r="C655" t="s">
        <v>4</v>
      </c>
      <c r="D655" t="s">
        <v>977</v>
      </c>
      <c r="E655" s="5">
        <v>627</v>
      </c>
      <c r="F655">
        <v>2000</v>
      </c>
      <c r="G655">
        <f t="shared" si="9"/>
        <v>33</v>
      </c>
      <c r="H655">
        <v>245422</v>
      </c>
      <c r="I655">
        <v>6624811</v>
      </c>
    </row>
    <row r="656" spans="1:9" x14ac:dyDescent="0.25">
      <c r="A656" t="s">
        <v>1</v>
      </c>
      <c r="B656" t="s">
        <v>55</v>
      </c>
      <c r="C656" t="s">
        <v>4</v>
      </c>
      <c r="D656" s="3" t="s">
        <v>48</v>
      </c>
      <c r="E656" s="5">
        <v>214</v>
      </c>
      <c r="F656">
        <v>2000</v>
      </c>
      <c r="G656">
        <f t="shared" si="9"/>
        <v>33</v>
      </c>
      <c r="H656">
        <v>263688</v>
      </c>
      <c r="I656">
        <v>6621243</v>
      </c>
    </row>
    <row r="657" spans="1:9" x14ac:dyDescent="0.25">
      <c r="A657" t="s">
        <v>1</v>
      </c>
      <c r="B657" t="s">
        <v>576</v>
      </c>
      <c r="C657" t="s">
        <v>4</v>
      </c>
      <c r="D657" t="s">
        <v>535</v>
      </c>
      <c r="E657" s="5">
        <v>417</v>
      </c>
      <c r="F657">
        <v>2000</v>
      </c>
      <c r="G657">
        <f t="shared" si="9"/>
        <v>33</v>
      </c>
      <c r="H657">
        <v>294806</v>
      </c>
      <c r="I657">
        <v>6713638</v>
      </c>
    </row>
    <row r="658" spans="1:9" x14ac:dyDescent="0.25">
      <c r="A658" t="s">
        <v>1</v>
      </c>
      <c r="B658" t="s">
        <v>1266</v>
      </c>
      <c r="C658" t="s">
        <v>4</v>
      </c>
      <c r="D658" s="3" t="s">
        <v>1208</v>
      </c>
      <c r="E658" s="5">
        <v>829</v>
      </c>
      <c r="F658">
        <v>2002</v>
      </c>
      <c r="G658">
        <f t="shared" ref="G658:G721" si="10">G657</f>
        <v>33</v>
      </c>
      <c r="H658">
        <v>132200</v>
      </c>
      <c r="I658">
        <v>6598972</v>
      </c>
    </row>
    <row r="659" spans="1:9" x14ac:dyDescent="0.25">
      <c r="A659" t="s">
        <v>1</v>
      </c>
      <c r="B659" t="s">
        <v>1104</v>
      </c>
      <c r="C659" t="s">
        <v>4</v>
      </c>
      <c r="D659" s="3" t="s">
        <v>1054</v>
      </c>
      <c r="E659" s="5">
        <v>706</v>
      </c>
      <c r="F659">
        <v>2005</v>
      </c>
      <c r="G659">
        <f t="shared" si="10"/>
        <v>33</v>
      </c>
      <c r="H659">
        <v>227062</v>
      </c>
      <c r="I659">
        <v>6570694</v>
      </c>
    </row>
    <row r="660" spans="1:9" x14ac:dyDescent="0.25">
      <c r="A660" t="s">
        <v>1</v>
      </c>
      <c r="B660" t="s">
        <v>449</v>
      </c>
      <c r="C660" t="s">
        <v>4</v>
      </c>
      <c r="D660" s="3" t="s">
        <v>48</v>
      </c>
      <c r="E660" s="5">
        <v>301</v>
      </c>
      <c r="F660">
        <v>2006</v>
      </c>
      <c r="G660">
        <f t="shared" si="10"/>
        <v>33</v>
      </c>
      <c r="H660">
        <v>261317</v>
      </c>
      <c r="I660">
        <v>6656077</v>
      </c>
    </row>
    <row r="661" spans="1:9" x14ac:dyDescent="0.25">
      <c r="A661" t="s">
        <v>1</v>
      </c>
      <c r="B661" t="s">
        <v>2166</v>
      </c>
      <c r="C661" t="s">
        <v>4</v>
      </c>
      <c r="D661" t="s">
        <v>1939</v>
      </c>
      <c r="E661" s="5">
        <v>1144</v>
      </c>
      <c r="F661">
        <v>2006</v>
      </c>
      <c r="G661">
        <f t="shared" si="10"/>
        <v>33</v>
      </c>
      <c r="H661">
        <v>-49509</v>
      </c>
      <c r="I661">
        <v>6586106</v>
      </c>
    </row>
    <row r="662" spans="1:9" x14ac:dyDescent="0.25">
      <c r="A662" t="s">
        <v>1</v>
      </c>
      <c r="B662" t="s">
        <v>2278</v>
      </c>
      <c r="C662" t="s">
        <v>4</v>
      </c>
      <c r="D662" t="s">
        <v>1939</v>
      </c>
      <c r="E662" s="5">
        <v>1154</v>
      </c>
      <c r="F662">
        <v>2007</v>
      </c>
      <c r="G662">
        <f t="shared" si="10"/>
        <v>33</v>
      </c>
      <c r="H662">
        <v>-20038</v>
      </c>
      <c r="I662">
        <v>6638329</v>
      </c>
    </row>
    <row r="663" spans="1:9" x14ac:dyDescent="0.25">
      <c r="A663" t="s">
        <v>1</v>
      </c>
      <c r="B663" t="s">
        <v>83</v>
      </c>
      <c r="C663" t="s">
        <v>4</v>
      </c>
      <c r="D663" s="3" t="s">
        <v>48</v>
      </c>
      <c r="E663" s="5">
        <v>219</v>
      </c>
      <c r="F663">
        <v>2007</v>
      </c>
      <c r="G663">
        <f t="shared" si="10"/>
        <v>33</v>
      </c>
      <c r="H663">
        <v>246215</v>
      </c>
      <c r="I663">
        <v>6648307</v>
      </c>
    </row>
    <row r="664" spans="1:9" x14ac:dyDescent="0.25">
      <c r="A664" t="s">
        <v>1</v>
      </c>
      <c r="B664" t="s">
        <v>3657</v>
      </c>
      <c r="C664" t="s">
        <v>4</v>
      </c>
      <c r="D664" s="3" t="s">
        <v>3400</v>
      </c>
      <c r="E664" s="5">
        <v>1439</v>
      </c>
      <c r="F664">
        <v>2008</v>
      </c>
      <c r="G664">
        <f t="shared" si="10"/>
        <v>33</v>
      </c>
      <c r="H664">
        <v>-20471</v>
      </c>
      <c r="I664">
        <v>6913260</v>
      </c>
    </row>
    <row r="665" spans="1:9" x14ac:dyDescent="0.25">
      <c r="A665" t="s">
        <v>1</v>
      </c>
      <c r="B665" t="s">
        <v>1112</v>
      </c>
      <c r="C665" t="s">
        <v>4</v>
      </c>
      <c r="D665" s="3" t="s">
        <v>1054</v>
      </c>
      <c r="E665" s="5">
        <v>706</v>
      </c>
      <c r="F665">
        <v>2008</v>
      </c>
      <c r="G665">
        <f t="shared" si="10"/>
        <v>33</v>
      </c>
      <c r="H665">
        <v>230687</v>
      </c>
      <c r="I665">
        <v>6560245</v>
      </c>
    </row>
    <row r="666" spans="1:9" x14ac:dyDescent="0.25">
      <c r="A666" t="s">
        <v>1</v>
      </c>
      <c r="B666" t="s">
        <v>888</v>
      </c>
      <c r="C666" t="s">
        <v>4</v>
      </c>
      <c r="D666" t="s">
        <v>620</v>
      </c>
      <c r="E666" s="5">
        <v>529</v>
      </c>
      <c r="F666">
        <v>2009</v>
      </c>
      <c r="G666">
        <f t="shared" si="10"/>
        <v>33</v>
      </c>
      <c r="H666">
        <v>265562</v>
      </c>
      <c r="I666">
        <v>6737780</v>
      </c>
    </row>
    <row r="667" spans="1:9" x14ac:dyDescent="0.25">
      <c r="A667" t="s">
        <v>1</v>
      </c>
      <c r="B667" t="s">
        <v>1302</v>
      </c>
      <c r="C667" t="s">
        <v>4</v>
      </c>
      <c r="D667" s="3" t="s">
        <v>1208</v>
      </c>
      <c r="E667" s="5">
        <v>833</v>
      </c>
      <c r="F667">
        <v>2011</v>
      </c>
      <c r="G667">
        <f t="shared" si="10"/>
        <v>33</v>
      </c>
      <c r="H667">
        <v>104809</v>
      </c>
      <c r="I667">
        <v>6611082</v>
      </c>
    </row>
    <row r="668" spans="1:9" x14ac:dyDescent="0.25">
      <c r="A668" t="s">
        <v>1</v>
      </c>
      <c r="B668" t="s">
        <v>1086</v>
      </c>
      <c r="C668" t="s">
        <v>4</v>
      </c>
      <c r="D668" s="3" t="s">
        <v>1054</v>
      </c>
      <c r="E668" s="5">
        <v>704</v>
      </c>
      <c r="F668">
        <v>2011</v>
      </c>
      <c r="G668">
        <f t="shared" si="10"/>
        <v>33</v>
      </c>
      <c r="H668">
        <v>238278</v>
      </c>
      <c r="I668">
        <v>6579132</v>
      </c>
    </row>
    <row r="669" spans="1:9" x14ac:dyDescent="0.25">
      <c r="A669" t="s">
        <v>1</v>
      </c>
      <c r="B669" t="s">
        <v>1120</v>
      </c>
      <c r="C669" t="s">
        <v>4</v>
      </c>
      <c r="D669" s="3" t="s">
        <v>1054</v>
      </c>
      <c r="E669" s="5">
        <v>709</v>
      </c>
      <c r="F669">
        <v>2013</v>
      </c>
      <c r="G669">
        <f t="shared" si="10"/>
        <v>33</v>
      </c>
      <c r="H669">
        <v>205292</v>
      </c>
      <c r="I669">
        <v>6551055</v>
      </c>
    </row>
    <row r="670" spans="1:9" x14ac:dyDescent="0.25">
      <c r="A670" t="s">
        <v>1</v>
      </c>
      <c r="B670" t="s">
        <v>1129</v>
      </c>
      <c r="C670" t="s">
        <v>4</v>
      </c>
      <c r="D670" s="3" t="s">
        <v>1054</v>
      </c>
      <c r="E670" s="5">
        <v>709</v>
      </c>
      <c r="F670">
        <v>2014</v>
      </c>
      <c r="G670">
        <f t="shared" si="10"/>
        <v>33</v>
      </c>
      <c r="H670">
        <v>213391</v>
      </c>
      <c r="I670">
        <v>6552217</v>
      </c>
    </row>
    <row r="671" spans="1:9" x14ac:dyDescent="0.25">
      <c r="A671" t="s">
        <v>1</v>
      </c>
      <c r="B671" t="s">
        <v>1161</v>
      </c>
      <c r="C671" t="s">
        <v>4</v>
      </c>
      <c r="D671" s="3" t="s">
        <v>1054</v>
      </c>
      <c r="E671" s="5">
        <v>709</v>
      </c>
      <c r="F671">
        <v>2014</v>
      </c>
      <c r="G671">
        <f t="shared" si="10"/>
        <v>33</v>
      </c>
      <c r="H671">
        <v>216742</v>
      </c>
      <c r="I671">
        <v>6559165</v>
      </c>
    </row>
    <row r="672" spans="1:9" x14ac:dyDescent="0.25">
      <c r="A672" t="s">
        <v>1</v>
      </c>
      <c r="B672" t="s">
        <v>2</v>
      </c>
      <c r="C672" t="s">
        <v>4</v>
      </c>
      <c r="D672" s="3" t="s">
        <v>8</v>
      </c>
      <c r="E672" s="5">
        <v>111</v>
      </c>
      <c r="F672">
        <v>2014</v>
      </c>
      <c r="G672">
        <f t="shared" si="10"/>
        <v>33</v>
      </c>
      <c r="H672">
        <v>266279</v>
      </c>
      <c r="I672">
        <v>6555555</v>
      </c>
    </row>
    <row r="673" spans="1:9" x14ac:dyDescent="0.25">
      <c r="A673" t="s">
        <v>1</v>
      </c>
      <c r="B673" t="s">
        <v>1138</v>
      </c>
      <c r="C673" t="s">
        <v>4</v>
      </c>
      <c r="D673" s="3" t="s">
        <v>1054</v>
      </c>
      <c r="E673" s="5">
        <v>709</v>
      </c>
      <c r="F673">
        <v>2015</v>
      </c>
      <c r="G673">
        <f t="shared" si="10"/>
        <v>33</v>
      </c>
      <c r="H673">
        <v>212207</v>
      </c>
      <c r="I673">
        <v>6556330</v>
      </c>
    </row>
    <row r="674" spans="1:9" x14ac:dyDescent="0.25">
      <c r="A674" t="s">
        <v>1</v>
      </c>
      <c r="B674" t="s">
        <v>990</v>
      </c>
      <c r="C674" t="s">
        <v>4</v>
      </c>
      <c r="D674" t="s">
        <v>977</v>
      </c>
      <c r="E674" s="5">
        <v>602</v>
      </c>
      <c r="F674">
        <v>2015</v>
      </c>
      <c r="G674">
        <f t="shared" si="10"/>
        <v>33</v>
      </c>
      <c r="H674">
        <v>228867</v>
      </c>
      <c r="I674">
        <v>6626762</v>
      </c>
    </row>
    <row r="675" spans="1:9" x14ac:dyDescent="0.25">
      <c r="A675" t="s">
        <v>1</v>
      </c>
      <c r="B675">
        <v>63542</v>
      </c>
      <c r="C675" t="s">
        <v>4</v>
      </c>
      <c r="D675" t="s">
        <v>48</v>
      </c>
      <c r="E675" s="5">
        <v>301</v>
      </c>
      <c r="G675">
        <f t="shared" si="10"/>
        <v>33</v>
      </c>
      <c r="H675">
        <v>256183</v>
      </c>
      <c r="I675">
        <v>6656435</v>
      </c>
    </row>
    <row r="676" spans="1:9" x14ac:dyDescent="0.25">
      <c r="A676" t="s">
        <v>1</v>
      </c>
      <c r="B676">
        <v>63545</v>
      </c>
      <c r="C676" t="s">
        <v>4</v>
      </c>
      <c r="D676" t="s">
        <v>48</v>
      </c>
      <c r="E676" s="5">
        <v>301</v>
      </c>
      <c r="G676">
        <f t="shared" si="10"/>
        <v>33</v>
      </c>
      <c r="H676">
        <v>256183</v>
      </c>
      <c r="I676">
        <v>6656435</v>
      </c>
    </row>
    <row r="677" spans="1:9" x14ac:dyDescent="0.25">
      <c r="A677" t="s">
        <v>1</v>
      </c>
      <c r="B677">
        <v>63546</v>
      </c>
      <c r="C677" t="s">
        <v>4</v>
      </c>
      <c r="D677" t="s">
        <v>48</v>
      </c>
      <c r="E677" s="5">
        <v>301</v>
      </c>
      <c r="G677">
        <f t="shared" si="10"/>
        <v>33</v>
      </c>
      <c r="H677">
        <v>256183</v>
      </c>
      <c r="I677">
        <v>6656435</v>
      </c>
    </row>
    <row r="678" spans="1:9" x14ac:dyDescent="0.25">
      <c r="A678" t="s">
        <v>1</v>
      </c>
      <c r="B678">
        <v>63553</v>
      </c>
      <c r="C678" t="s">
        <v>4</v>
      </c>
      <c r="D678" t="s">
        <v>48</v>
      </c>
      <c r="E678" s="5">
        <v>301</v>
      </c>
      <c r="G678">
        <f t="shared" si="10"/>
        <v>33</v>
      </c>
      <c r="H678">
        <v>256183</v>
      </c>
      <c r="I678">
        <v>6656435</v>
      </c>
    </row>
    <row r="679" spans="1:9" x14ac:dyDescent="0.25">
      <c r="A679" t="s">
        <v>1</v>
      </c>
      <c r="B679">
        <v>63617</v>
      </c>
      <c r="C679" t="s">
        <v>4</v>
      </c>
      <c r="D679" s="3" t="s">
        <v>3400</v>
      </c>
      <c r="E679" s="5">
        <v>1441</v>
      </c>
      <c r="G679">
        <f t="shared" si="10"/>
        <v>33</v>
      </c>
      <c r="H679">
        <v>-3519</v>
      </c>
      <c r="I679">
        <v>6917215</v>
      </c>
    </row>
    <row r="680" spans="1:9" x14ac:dyDescent="0.25">
      <c r="A680" t="s">
        <v>1</v>
      </c>
      <c r="B680">
        <v>63594</v>
      </c>
      <c r="C680" t="s">
        <v>4</v>
      </c>
      <c r="D680" s="3" t="s">
        <v>2325</v>
      </c>
      <c r="E680" s="5">
        <v>1201</v>
      </c>
      <c r="G680">
        <f t="shared" si="10"/>
        <v>33</v>
      </c>
      <c r="H680">
        <v>-30637</v>
      </c>
      <c r="I680">
        <v>6733363</v>
      </c>
    </row>
    <row r="681" spans="1:9" x14ac:dyDescent="0.25">
      <c r="A681" t="s">
        <v>1</v>
      </c>
      <c r="B681">
        <v>63624</v>
      </c>
      <c r="C681" t="s">
        <v>4</v>
      </c>
      <c r="D681" t="s">
        <v>5074</v>
      </c>
      <c r="E681" s="5">
        <v>1601</v>
      </c>
      <c r="G681">
        <f t="shared" si="10"/>
        <v>33</v>
      </c>
    </row>
    <row r="682" spans="1:9" x14ac:dyDescent="0.25">
      <c r="A682" t="s">
        <v>1</v>
      </c>
      <c r="B682">
        <v>63621</v>
      </c>
      <c r="C682" t="s">
        <v>4</v>
      </c>
      <c r="D682" t="s">
        <v>3777</v>
      </c>
      <c r="G682">
        <f t="shared" si="10"/>
        <v>33</v>
      </c>
    </row>
    <row r="683" spans="1:9" x14ac:dyDescent="0.25">
      <c r="A683" t="s">
        <v>94</v>
      </c>
      <c r="B683" t="s">
        <v>95</v>
      </c>
      <c r="C683" t="s">
        <v>4</v>
      </c>
      <c r="D683" t="s">
        <v>48</v>
      </c>
      <c r="E683" s="5">
        <v>219</v>
      </c>
      <c r="F683">
        <v>2018</v>
      </c>
      <c r="G683">
        <f t="shared" si="10"/>
        <v>33</v>
      </c>
      <c r="H683" s="5">
        <v>246191.88308299999</v>
      </c>
      <c r="I683" s="5">
        <v>6648302.9779000003</v>
      </c>
    </row>
    <row r="684" spans="1:9" x14ac:dyDescent="0.25">
      <c r="A684" t="s">
        <v>94</v>
      </c>
      <c r="B684" s="11" t="s">
        <v>1881</v>
      </c>
      <c r="C684" t="s">
        <v>4</v>
      </c>
      <c r="D684" s="3" t="s">
        <v>1676</v>
      </c>
      <c r="E684">
        <v>1003</v>
      </c>
      <c r="F684">
        <v>1995</v>
      </c>
      <c r="G684">
        <f t="shared" si="10"/>
        <v>33</v>
      </c>
      <c r="H684" s="5">
        <v>26466.8858764</v>
      </c>
      <c r="I684" s="5">
        <v>6465749.9907900002</v>
      </c>
    </row>
    <row r="685" spans="1:9" x14ac:dyDescent="0.25">
      <c r="A685" t="s">
        <v>94</v>
      </c>
      <c r="B685" s="11" t="s">
        <v>1885</v>
      </c>
      <c r="C685" t="s">
        <v>4</v>
      </c>
      <c r="D685" s="3" t="s">
        <v>1676</v>
      </c>
      <c r="E685">
        <v>1003</v>
      </c>
      <c r="F685">
        <v>1995</v>
      </c>
      <c r="G685">
        <f t="shared" si="10"/>
        <v>33</v>
      </c>
      <c r="H685" s="5">
        <v>27406.7583113</v>
      </c>
      <c r="I685" s="5">
        <v>6467820.0612899996</v>
      </c>
    </row>
    <row r="686" spans="1:9" x14ac:dyDescent="0.25">
      <c r="A686" t="s">
        <v>1986</v>
      </c>
      <c r="B686" t="s">
        <v>1987</v>
      </c>
      <c r="C686" t="s">
        <v>4</v>
      </c>
      <c r="D686" t="s">
        <v>1939</v>
      </c>
      <c r="E686" s="5">
        <v>1103</v>
      </c>
      <c r="F686">
        <v>1962</v>
      </c>
      <c r="G686">
        <f t="shared" si="10"/>
        <v>33</v>
      </c>
      <c r="H686">
        <v>-35768</v>
      </c>
      <c r="I686">
        <v>6571521</v>
      </c>
    </row>
    <row r="687" spans="1:9" x14ac:dyDescent="0.25">
      <c r="A687" t="s">
        <v>1986</v>
      </c>
      <c r="B687" t="s">
        <v>2859</v>
      </c>
      <c r="C687" t="s">
        <v>4</v>
      </c>
      <c r="D687" s="3" t="s">
        <v>2325</v>
      </c>
      <c r="E687" s="5">
        <v>1223</v>
      </c>
      <c r="F687">
        <v>1973</v>
      </c>
      <c r="G687">
        <f t="shared" si="10"/>
        <v>33</v>
      </c>
      <c r="H687">
        <v>-25866</v>
      </c>
      <c r="I687">
        <v>6689728</v>
      </c>
    </row>
    <row r="688" spans="1:9" x14ac:dyDescent="0.25">
      <c r="A688" t="s">
        <v>1986</v>
      </c>
      <c r="B688" t="s">
        <v>2092</v>
      </c>
      <c r="C688" t="s">
        <v>4</v>
      </c>
      <c r="D688" t="s">
        <v>1939</v>
      </c>
      <c r="E688" s="5">
        <v>1111</v>
      </c>
      <c r="F688">
        <v>1990</v>
      </c>
      <c r="G688">
        <f t="shared" si="10"/>
        <v>33</v>
      </c>
      <c r="H688">
        <v>-7774</v>
      </c>
      <c r="I688">
        <v>6501232</v>
      </c>
    </row>
    <row r="689" spans="1:9" x14ac:dyDescent="0.25">
      <c r="A689" t="s">
        <v>112</v>
      </c>
      <c r="B689" t="s">
        <v>113</v>
      </c>
      <c r="C689" t="s">
        <v>4</v>
      </c>
      <c r="D689" s="3" t="s">
        <v>48</v>
      </c>
      <c r="E689" s="5">
        <v>219</v>
      </c>
      <c r="F689">
        <v>2010</v>
      </c>
      <c r="G689">
        <f t="shared" si="10"/>
        <v>33</v>
      </c>
      <c r="H689">
        <v>253272</v>
      </c>
      <c r="I689">
        <v>6644865</v>
      </c>
    </row>
    <row r="690" spans="1:9" x14ac:dyDescent="0.25">
      <c r="A690" t="s">
        <v>213</v>
      </c>
      <c r="B690" t="s">
        <v>2432</v>
      </c>
      <c r="C690" t="s">
        <v>4</v>
      </c>
      <c r="D690" s="3" t="s">
        <v>2325</v>
      </c>
      <c r="E690" s="5">
        <v>1201</v>
      </c>
      <c r="F690">
        <v>2015</v>
      </c>
      <c r="G690">
        <f t="shared" si="10"/>
        <v>33</v>
      </c>
      <c r="H690">
        <v>-31386</v>
      </c>
      <c r="I690">
        <v>6734534</v>
      </c>
    </row>
    <row r="691" spans="1:9" x14ac:dyDescent="0.25">
      <c r="A691" t="s">
        <v>213</v>
      </c>
      <c r="B691" t="s">
        <v>5463</v>
      </c>
      <c r="C691" t="s">
        <v>4</v>
      </c>
      <c r="D691" s="3" t="s">
        <v>5074</v>
      </c>
      <c r="E691" s="5">
        <v>1601</v>
      </c>
      <c r="F691">
        <v>2019</v>
      </c>
      <c r="G691">
        <f t="shared" si="10"/>
        <v>33</v>
      </c>
      <c r="H691">
        <v>275606</v>
      </c>
      <c r="I691">
        <v>7041955</v>
      </c>
    </row>
    <row r="692" spans="1:9" x14ac:dyDescent="0.25">
      <c r="A692" t="s">
        <v>213</v>
      </c>
      <c r="B692" t="s">
        <v>5513</v>
      </c>
      <c r="C692" t="s">
        <v>4</v>
      </c>
      <c r="D692" s="3" t="s">
        <v>5074</v>
      </c>
      <c r="E692" s="5">
        <v>1601</v>
      </c>
      <c r="F692">
        <v>2019</v>
      </c>
      <c r="G692">
        <f t="shared" si="10"/>
        <v>33</v>
      </c>
      <c r="H692">
        <v>277255</v>
      </c>
      <c r="I692">
        <v>7041337</v>
      </c>
    </row>
    <row r="693" spans="1:9" x14ac:dyDescent="0.25">
      <c r="A693" t="s">
        <v>213</v>
      </c>
      <c r="B693" t="s">
        <v>2022</v>
      </c>
      <c r="C693" t="s">
        <v>4</v>
      </c>
      <c r="D693" t="s">
        <v>1939</v>
      </c>
      <c r="E693" s="5">
        <v>1111</v>
      </c>
      <c r="F693">
        <v>1889</v>
      </c>
      <c r="G693">
        <f t="shared" si="10"/>
        <v>33</v>
      </c>
      <c r="H693">
        <v>-10949</v>
      </c>
      <c r="I693">
        <v>6499507</v>
      </c>
    </row>
    <row r="694" spans="1:9" x14ac:dyDescent="0.25">
      <c r="A694" t="s">
        <v>213</v>
      </c>
      <c r="B694" t="s">
        <v>2773</v>
      </c>
      <c r="C694" t="s">
        <v>4</v>
      </c>
      <c r="D694" s="3" t="s">
        <v>2325</v>
      </c>
      <c r="E694" s="5">
        <v>1221</v>
      </c>
      <c r="F694">
        <v>1920</v>
      </c>
      <c r="G694">
        <f t="shared" si="10"/>
        <v>33</v>
      </c>
      <c r="H694">
        <v>-32106</v>
      </c>
      <c r="I694">
        <v>6666567</v>
      </c>
    </row>
    <row r="695" spans="1:9" x14ac:dyDescent="0.25">
      <c r="A695" t="s">
        <v>213</v>
      </c>
      <c r="B695" t="s">
        <v>2685</v>
      </c>
      <c r="C695" t="s">
        <v>4</v>
      </c>
      <c r="D695" s="3" t="s">
        <v>2325</v>
      </c>
      <c r="E695" s="5">
        <v>1221</v>
      </c>
      <c r="F695">
        <v>1927</v>
      </c>
      <c r="G695">
        <f t="shared" si="10"/>
        <v>33</v>
      </c>
      <c r="H695">
        <v>-26609</v>
      </c>
      <c r="I695">
        <v>6671612</v>
      </c>
    </row>
    <row r="696" spans="1:9" x14ac:dyDescent="0.25">
      <c r="A696" t="s">
        <v>213</v>
      </c>
      <c r="B696" t="s">
        <v>391</v>
      </c>
      <c r="C696" t="s">
        <v>4</v>
      </c>
      <c r="D696" s="3" t="s">
        <v>48</v>
      </c>
      <c r="E696" s="5">
        <v>301</v>
      </c>
      <c r="F696">
        <v>1930</v>
      </c>
      <c r="G696">
        <f t="shared" si="10"/>
        <v>33</v>
      </c>
      <c r="H696">
        <v>261707</v>
      </c>
      <c r="I696">
        <v>6650906</v>
      </c>
    </row>
    <row r="697" spans="1:9" x14ac:dyDescent="0.25">
      <c r="A697" t="s">
        <v>213</v>
      </c>
      <c r="B697" t="s">
        <v>5337</v>
      </c>
      <c r="C697" t="s">
        <v>4</v>
      </c>
      <c r="D697" s="3" t="s">
        <v>5074</v>
      </c>
      <c r="E697" s="5">
        <v>1601</v>
      </c>
      <c r="F697">
        <v>1932</v>
      </c>
      <c r="G697">
        <f t="shared" si="10"/>
        <v>33</v>
      </c>
      <c r="H697">
        <v>271142</v>
      </c>
      <c r="I697">
        <v>7040920</v>
      </c>
    </row>
    <row r="698" spans="1:9" x14ac:dyDescent="0.25">
      <c r="A698" t="s">
        <v>213</v>
      </c>
      <c r="B698" t="s">
        <v>5345</v>
      </c>
      <c r="C698" t="s">
        <v>4</v>
      </c>
      <c r="D698" s="3" t="s">
        <v>5074</v>
      </c>
      <c r="E698" s="5">
        <v>1601</v>
      </c>
      <c r="F698">
        <v>1933</v>
      </c>
      <c r="G698">
        <f t="shared" si="10"/>
        <v>33</v>
      </c>
      <c r="H698">
        <v>271142</v>
      </c>
      <c r="I698">
        <v>7040920</v>
      </c>
    </row>
    <row r="699" spans="1:9" x14ac:dyDescent="0.25">
      <c r="A699" t="s">
        <v>213</v>
      </c>
      <c r="B699" t="s">
        <v>5350</v>
      </c>
      <c r="C699" t="s">
        <v>4</v>
      </c>
      <c r="D699" s="3" t="s">
        <v>5074</v>
      </c>
      <c r="E699" s="5">
        <v>1601</v>
      </c>
      <c r="F699">
        <v>1933</v>
      </c>
      <c r="G699">
        <f t="shared" si="10"/>
        <v>33</v>
      </c>
      <c r="H699">
        <v>271142</v>
      </c>
      <c r="I699">
        <v>7040920</v>
      </c>
    </row>
    <row r="700" spans="1:9" x14ac:dyDescent="0.25">
      <c r="A700" t="s">
        <v>213</v>
      </c>
      <c r="B700" t="s">
        <v>2619</v>
      </c>
      <c r="C700" t="s">
        <v>4</v>
      </c>
      <c r="D700" s="3" t="s">
        <v>2325</v>
      </c>
      <c r="E700" s="5">
        <v>1221</v>
      </c>
      <c r="F700">
        <v>1936</v>
      </c>
      <c r="G700">
        <f t="shared" si="10"/>
        <v>33</v>
      </c>
      <c r="H700">
        <v>-24478</v>
      </c>
      <c r="I700">
        <v>6672932</v>
      </c>
    </row>
    <row r="701" spans="1:9" x14ac:dyDescent="0.25">
      <c r="A701" t="s">
        <v>213</v>
      </c>
      <c r="B701" t="s">
        <v>2627</v>
      </c>
      <c r="C701" t="s">
        <v>4</v>
      </c>
      <c r="D701" s="3" t="s">
        <v>2325</v>
      </c>
      <c r="E701" s="5">
        <v>1221</v>
      </c>
      <c r="F701">
        <v>1936</v>
      </c>
      <c r="G701">
        <f t="shared" si="10"/>
        <v>33</v>
      </c>
      <c r="H701">
        <v>-24478</v>
      </c>
      <c r="I701">
        <v>6672932</v>
      </c>
    </row>
    <row r="702" spans="1:9" x14ac:dyDescent="0.25">
      <c r="A702" t="s">
        <v>213</v>
      </c>
      <c r="B702" t="s">
        <v>5370</v>
      </c>
      <c r="C702" t="s">
        <v>4</v>
      </c>
      <c r="D702" s="3" t="s">
        <v>5074</v>
      </c>
      <c r="E702" s="5">
        <v>1601</v>
      </c>
      <c r="F702">
        <v>1938</v>
      </c>
      <c r="G702">
        <f t="shared" si="10"/>
        <v>33</v>
      </c>
      <c r="H702">
        <v>275222</v>
      </c>
      <c r="I702">
        <v>7041547</v>
      </c>
    </row>
    <row r="703" spans="1:9" x14ac:dyDescent="0.25">
      <c r="A703" t="s">
        <v>213</v>
      </c>
      <c r="B703" t="s">
        <v>5386</v>
      </c>
      <c r="C703" t="s">
        <v>4</v>
      </c>
      <c r="D703" s="3" t="s">
        <v>5074</v>
      </c>
      <c r="E703" s="5">
        <v>1601</v>
      </c>
      <c r="F703">
        <v>1939</v>
      </c>
      <c r="G703">
        <f t="shared" si="10"/>
        <v>33</v>
      </c>
      <c r="H703">
        <v>275222</v>
      </c>
      <c r="I703">
        <v>7041547</v>
      </c>
    </row>
    <row r="704" spans="1:9" x14ac:dyDescent="0.25">
      <c r="A704" t="s">
        <v>213</v>
      </c>
      <c r="B704" t="s">
        <v>5391</v>
      </c>
      <c r="C704" t="s">
        <v>4</v>
      </c>
      <c r="D704" s="3" t="s">
        <v>5074</v>
      </c>
      <c r="E704" s="5">
        <v>1601</v>
      </c>
      <c r="F704">
        <v>1939</v>
      </c>
      <c r="G704">
        <f t="shared" si="10"/>
        <v>33</v>
      </c>
      <c r="H704">
        <v>275222</v>
      </c>
      <c r="I704">
        <v>7041547</v>
      </c>
    </row>
    <row r="705" spans="1:9" x14ac:dyDescent="0.25">
      <c r="A705" t="s">
        <v>213</v>
      </c>
      <c r="B705" t="s">
        <v>5397</v>
      </c>
      <c r="C705" t="s">
        <v>4</v>
      </c>
      <c r="D705" s="3" t="s">
        <v>5074</v>
      </c>
      <c r="E705" s="5">
        <v>1601</v>
      </c>
      <c r="F705">
        <v>1939</v>
      </c>
      <c r="G705">
        <f t="shared" si="10"/>
        <v>33</v>
      </c>
      <c r="H705">
        <v>275222</v>
      </c>
      <c r="I705">
        <v>7041547</v>
      </c>
    </row>
    <row r="706" spans="1:9" x14ac:dyDescent="0.25">
      <c r="A706" t="s">
        <v>213</v>
      </c>
      <c r="B706" t="s">
        <v>5404</v>
      </c>
      <c r="C706" t="s">
        <v>4</v>
      </c>
      <c r="D706" s="3" t="s">
        <v>5074</v>
      </c>
      <c r="E706" s="5">
        <v>1601</v>
      </c>
      <c r="F706">
        <v>1939</v>
      </c>
      <c r="G706">
        <f t="shared" si="10"/>
        <v>33</v>
      </c>
      <c r="H706">
        <v>275222</v>
      </c>
      <c r="I706">
        <v>7041547</v>
      </c>
    </row>
    <row r="707" spans="1:9" x14ac:dyDescent="0.25">
      <c r="A707" t="s">
        <v>213</v>
      </c>
      <c r="B707" t="s">
        <v>5411</v>
      </c>
      <c r="C707" t="s">
        <v>4</v>
      </c>
      <c r="D707" s="3" t="s">
        <v>5074</v>
      </c>
      <c r="E707" s="5">
        <v>1601</v>
      </c>
      <c r="F707">
        <v>1939</v>
      </c>
      <c r="G707">
        <f t="shared" si="10"/>
        <v>33</v>
      </c>
      <c r="H707">
        <v>275222</v>
      </c>
      <c r="I707">
        <v>7041547</v>
      </c>
    </row>
    <row r="708" spans="1:9" x14ac:dyDescent="0.25">
      <c r="A708" t="s">
        <v>213</v>
      </c>
      <c r="B708" t="s">
        <v>5416</v>
      </c>
      <c r="C708" t="s">
        <v>4</v>
      </c>
      <c r="D708" s="3" t="s">
        <v>5074</v>
      </c>
      <c r="E708" s="5">
        <v>1601</v>
      </c>
      <c r="F708">
        <v>1946</v>
      </c>
      <c r="G708">
        <f t="shared" si="10"/>
        <v>33</v>
      </c>
      <c r="H708">
        <v>275222</v>
      </c>
      <c r="I708">
        <v>7041547</v>
      </c>
    </row>
    <row r="709" spans="1:9" x14ac:dyDescent="0.25">
      <c r="A709" t="s">
        <v>213</v>
      </c>
      <c r="B709" t="s">
        <v>2512</v>
      </c>
      <c r="C709" t="s">
        <v>4</v>
      </c>
      <c r="D709" s="3" t="s">
        <v>2325</v>
      </c>
      <c r="E709" s="5">
        <v>1201</v>
      </c>
      <c r="F709">
        <v>1946</v>
      </c>
      <c r="G709">
        <f t="shared" si="10"/>
        <v>33</v>
      </c>
      <c r="H709">
        <v>-37351</v>
      </c>
      <c r="I709">
        <v>6719420</v>
      </c>
    </row>
    <row r="710" spans="1:9" x14ac:dyDescent="0.25">
      <c r="A710" t="s">
        <v>213</v>
      </c>
      <c r="B710" t="s">
        <v>5423</v>
      </c>
      <c r="C710" t="s">
        <v>4</v>
      </c>
      <c r="D710" s="3" t="s">
        <v>5074</v>
      </c>
      <c r="E710" s="5">
        <v>1601</v>
      </c>
      <c r="F710">
        <v>1952</v>
      </c>
      <c r="G710">
        <f t="shared" si="10"/>
        <v>33</v>
      </c>
      <c r="H710">
        <v>275222</v>
      </c>
      <c r="I710">
        <v>7041547</v>
      </c>
    </row>
    <row r="711" spans="1:9" x14ac:dyDescent="0.25">
      <c r="A711" t="s">
        <v>213</v>
      </c>
      <c r="B711" t="s">
        <v>5428</v>
      </c>
      <c r="C711" t="s">
        <v>4</v>
      </c>
      <c r="D711" s="3" t="s">
        <v>5074</v>
      </c>
      <c r="E711" s="5">
        <v>1601</v>
      </c>
      <c r="F711">
        <v>1952</v>
      </c>
      <c r="G711">
        <f t="shared" si="10"/>
        <v>33</v>
      </c>
      <c r="H711">
        <v>275222</v>
      </c>
      <c r="I711">
        <v>7041547</v>
      </c>
    </row>
    <row r="712" spans="1:9" x14ac:dyDescent="0.25">
      <c r="A712" t="s">
        <v>213</v>
      </c>
      <c r="B712" t="s">
        <v>1863</v>
      </c>
      <c r="C712" t="s">
        <v>4</v>
      </c>
      <c r="D712" t="s">
        <v>1676</v>
      </c>
      <c r="E712" s="5">
        <v>1003</v>
      </c>
      <c r="F712">
        <v>1954</v>
      </c>
      <c r="G712">
        <f t="shared" si="10"/>
        <v>33</v>
      </c>
      <c r="H712">
        <v>19118</v>
      </c>
      <c r="I712">
        <v>6468726</v>
      </c>
    </row>
    <row r="713" spans="1:9" x14ac:dyDescent="0.25">
      <c r="A713" t="s">
        <v>213</v>
      </c>
      <c r="B713" t="s">
        <v>5433</v>
      </c>
      <c r="C713" t="s">
        <v>4</v>
      </c>
      <c r="D713" s="3" t="s">
        <v>5074</v>
      </c>
      <c r="E713" s="5">
        <v>1601</v>
      </c>
      <c r="F713">
        <v>1956</v>
      </c>
      <c r="G713">
        <f t="shared" si="10"/>
        <v>33</v>
      </c>
      <c r="H713">
        <v>275222</v>
      </c>
      <c r="I713">
        <v>7041547</v>
      </c>
    </row>
    <row r="714" spans="1:9" x14ac:dyDescent="0.25">
      <c r="A714" t="s">
        <v>213</v>
      </c>
      <c r="B714" t="s">
        <v>5476</v>
      </c>
      <c r="C714" t="s">
        <v>4</v>
      </c>
      <c r="D714" s="3" t="s">
        <v>5074</v>
      </c>
      <c r="E714" s="5">
        <v>1601</v>
      </c>
      <c r="F714">
        <v>1956</v>
      </c>
      <c r="G714">
        <f t="shared" si="10"/>
        <v>33</v>
      </c>
      <c r="H714">
        <v>275312</v>
      </c>
      <c r="I714">
        <v>7042546</v>
      </c>
    </row>
    <row r="715" spans="1:9" x14ac:dyDescent="0.25">
      <c r="A715" t="s">
        <v>213</v>
      </c>
      <c r="B715" t="s">
        <v>1477</v>
      </c>
      <c r="C715" t="s">
        <v>4</v>
      </c>
      <c r="D715" s="3" t="s">
        <v>1208</v>
      </c>
      <c r="E715" s="5">
        <v>833</v>
      </c>
      <c r="F715">
        <v>1968</v>
      </c>
      <c r="G715">
        <f t="shared" si="10"/>
        <v>33</v>
      </c>
      <c r="H715">
        <v>117097</v>
      </c>
      <c r="I715">
        <v>6613766</v>
      </c>
    </row>
    <row r="716" spans="1:9" x14ac:dyDescent="0.25">
      <c r="A716" t="s">
        <v>213</v>
      </c>
      <c r="B716" t="s">
        <v>3773</v>
      </c>
      <c r="C716" t="s">
        <v>4</v>
      </c>
      <c r="D716" t="s">
        <v>3777</v>
      </c>
      <c r="E716" s="5">
        <v>1502</v>
      </c>
      <c r="F716">
        <v>1969</v>
      </c>
      <c r="G716">
        <f t="shared" si="10"/>
        <v>33</v>
      </c>
      <c r="H716">
        <v>101649</v>
      </c>
      <c r="I716">
        <v>6981391</v>
      </c>
    </row>
    <row r="717" spans="1:9" x14ac:dyDescent="0.25">
      <c r="A717" t="s">
        <v>213</v>
      </c>
      <c r="B717" t="s">
        <v>3784</v>
      </c>
      <c r="C717" t="s">
        <v>4</v>
      </c>
      <c r="D717" t="s">
        <v>3777</v>
      </c>
      <c r="E717" s="5">
        <v>1502</v>
      </c>
      <c r="F717">
        <v>1969</v>
      </c>
      <c r="G717">
        <f t="shared" si="10"/>
        <v>33</v>
      </c>
      <c r="H717">
        <v>101649</v>
      </c>
      <c r="I717">
        <v>6981391</v>
      </c>
    </row>
    <row r="718" spans="1:9" x14ac:dyDescent="0.25">
      <c r="A718" t="s">
        <v>213</v>
      </c>
      <c r="B718" t="s">
        <v>1545</v>
      </c>
      <c r="C718" t="s">
        <v>4</v>
      </c>
      <c r="D718" t="s">
        <v>1521</v>
      </c>
      <c r="E718" s="5">
        <v>906</v>
      </c>
      <c r="F718">
        <v>1969</v>
      </c>
      <c r="G718">
        <f t="shared" si="10"/>
        <v>33</v>
      </c>
      <c r="H718">
        <v>135770</v>
      </c>
      <c r="I718">
        <v>6497280</v>
      </c>
    </row>
    <row r="719" spans="1:9" x14ac:dyDescent="0.25">
      <c r="A719" t="s">
        <v>213</v>
      </c>
      <c r="B719" t="s">
        <v>1586</v>
      </c>
      <c r="C719" t="s">
        <v>4</v>
      </c>
      <c r="D719" t="s">
        <v>1521</v>
      </c>
      <c r="E719" s="5">
        <v>906</v>
      </c>
      <c r="F719">
        <v>1969</v>
      </c>
      <c r="G719">
        <f t="shared" si="10"/>
        <v>33</v>
      </c>
      <c r="H719">
        <v>137320</v>
      </c>
      <c r="I719">
        <v>6497796</v>
      </c>
    </row>
    <row r="720" spans="1:9" x14ac:dyDescent="0.25">
      <c r="A720" t="s">
        <v>213</v>
      </c>
      <c r="B720" t="s">
        <v>214</v>
      </c>
      <c r="C720" t="s">
        <v>4</v>
      </c>
      <c r="D720" s="3" t="s">
        <v>48</v>
      </c>
      <c r="E720" s="5">
        <v>301</v>
      </c>
      <c r="F720">
        <v>1970</v>
      </c>
      <c r="G720">
        <f t="shared" si="10"/>
        <v>33</v>
      </c>
      <c r="H720">
        <v>255685</v>
      </c>
      <c r="I720">
        <v>6656482</v>
      </c>
    </row>
    <row r="721" spans="1:9" x14ac:dyDescent="0.25">
      <c r="A721" t="s">
        <v>213</v>
      </c>
      <c r="B721" t="s">
        <v>3409</v>
      </c>
      <c r="C721" t="s">
        <v>4</v>
      </c>
      <c r="D721" s="3" t="s">
        <v>3400</v>
      </c>
      <c r="E721" s="5">
        <v>1401</v>
      </c>
      <c r="F721">
        <v>1975</v>
      </c>
      <c r="G721">
        <f t="shared" si="10"/>
        <v>33</v>
      </c>
      <c r="H721">
        <v>-24618</v>
      </c>
      <c r="I721">
        <v>6857743</v>
      </c>
    </row>
    <row r="722" spans="1:9" x14ac:dyDescent="0.25">
      <c r="A722" t="s">
        <v>213</v>
      </c>
      <c r="B722" t="s">
        <v>5551</v>
      </c>
      <c r="C722" t="s">
        <v>4</v>
      </c>
      <c r="D722" s="3" t="s">
        <v>5074</v>
      </c>
      <c r="E722" s="5">
        <v>1662</v>
      </c>
      <c r="F722">
        <v>1978</v>
      </c>
      <c r="G722">
        <f t="shared" ref="G722:G776" si="11">G721</f>
        <v>33</v>
      </c>
      <c r="H722">
        <v>273795</v>
      </c>
      <c r="I722">
        <v>7026435</v>
      </c>
    </row>
    <row r="723" spans="1:9" x14ac:dyDescent="0.25">
      <c r="A723" t="s">
        <v>213</v>
      </c>
      <c r="B723" t="s">
        <v>4664</v>
      </c>
      <c r="C723" t="s">
        <v>4</v>
      </c>
      <c r="D723" t="s">
        <v>3777</v>
      </c>
      <c r="E723" s="5">
        <v>1548</v>
      </c>
      <c r="F723">
        <v>1993</v>
      </c>
      <c r="G723">
        <f t="shared" si="11"/>
        <v>33</v>
      </c>
      <c r="H723">
        <v>103890</v>
      </c>
      <c r="I723">
        <v>7005330</v>
      </c>
    </row>
    <row r="724" spans="1:9" x14ac:dyDescent="0.25">
      <c r="A724" t="s">
        <v>213</v>
      </c>
      <c r="B724" t="s">
        <v>4589</v>
      </c>
      <c r="C724" t="s">
        <v>4</v>
      </c>
      <c r="D724" t="s">
        <v>3777</v>
      </c>
      <c r="E724" s="5">
        <v>1543</v>
      </c>
      <c r="F724">
        <v>1994</v>
      </c>
      <c r="G724">
        <f t="shared" si="11"/>
        <v>33</v>
      </c>
      <c r="H724">
        <v>146796</v>
      </c>
      <c r="I724">
        <v>6980018</v>
      </c>
    </row>
    <row r="725" spans="1:9" x14ac:dyDescent="0.25">
      <c r="A725" t="s">
        <v>213</v>
      </c>
      <c r="B725" t="s">
        <v>3840</v>
      </c>
      <c r="C725" t="s">
        <v>4</v>
      </c>
      <c r="D725" t="s">
        <v>3777</v>
      </c>
      <c r="E725" s="5">
        <v>1502</v>
      </c>
      <c r="F725">
        <v>1997</v>
      </c>
      <c r="G725">
        <f t="shared" si="11"/>
        <v>33</v>
      </c>
      <c r="H725">
        <v>107728</v>
      </c>
      <c r="I725">
        <v>6981825</v>
      </c>
    </row>
    <row r="726" spans="1:9" x14ac:dyDescent="0.25">
      <c r="A726" t="s">
        <v>213</v>
      </c>
      <c r="B726" t="s">
        <v>5327</v>
      </c>
      <c r="C726" t="s">
        <v>4</v>
      </c>
      <c r="D726" s="3" t="s">
        <v>5074</v>
      </c>
      <c r="E726" s="5">
        <v>1601</v>
      </c>
      <c r="F726">
        <v>2000</v>
      </c>
      <c r="G726">
        <f t="shared" si="11"/>
        <v>33</v>
      </c>
      <c r="H726">
        <v>269245</v>
      </c>
      <c r="I726">
        <v>7042108</v>
      </c>
    </row>
    <row r="727" spans="1:9" x14ac:dyDescent="0.25">
      <c r="A727" t="s">
        <v>213</v>
      </c>
      <c r="B727" t="s">
        <v>4483</v>
      </c>
      <c r="C727" t="s">
        <v>4</v>
      </c>
      <c r="D727" t="s">
        <v>3777</v>
      </c>
      <c r="E727" s="5">
        <v>1539</v>
      </c>
      <c r="F727">
        <v>2002</v>
      </c>
      <c r="G727">
        <f t="shared" si="11"/>
        <v>33</v>
      </c>
      <c r="H727">
        <v>116421</v>
      </c>
      <c r="I727">
        <v>6969903</v>
      </c>
    </row>
    <row r="728" spans="1:9" x14ac:dyDescent="0.25">
      <c r="A728" t="s">
        <v>213</v>
      </c>
      <c r="B728" t="s">
        <v>5096</v>
      </c>
      <c r="C728" t="s">
        <v>4</v>
      </c>
      <c r="D728" s="3" t="s">
        <v>5074</v>
      </c>
      <c r="E728" s="5">
        <v>1601</v>
      </c>
      <c r="F728">
        <v>2002</v>
      </c>
      <c r="G728">
        <f t="shared" si="11"/>
        <v>33</v>
      </c>
      <c r="H728">
        <v>258833</v>
      </c>
      <c r="I728">
        <v>7035599</v>
      </c>
    </row>
    <row r="729" spans="1:9" x14ac:dyDescent="0.25">
      <c r="A729" t="s">
        <v>213</v>
      </c>
      <c r="B729" t="s">
        <v>5532</v>
      </c>
      <c r="C729" t="s">
        <v>4</v>
      </c>
      <c r="D729" s="3" t="s">
        <v>5074</v>
      </c>
      <c r="E729" s="5">
        <v>1653</v>
      </c>
      <c r="F729">
        <v>2002</v>
      </c>
      <c r="G729">
        <f t="shared" si="11"/>
        <v>33</v>
      </c>
      <c r="H729">
        <v>264178</v>
      </c>
      <c r="I729">
        <v>7017603</v>
      </c>
    </row>
    <row r="730" spans="1:9" x14ac:dyDescent="0.25">
      <c r="A730" t="s">
        <v>213</v>
      </c>
      <c r="B730" t="s">
        <v>5561</v>
      </c>
      <c r="C730" t="s">
        <v>4</v>
      </c>
      <c r="D730" s="3" t="s">
        <v>5074</v>
      </c>
      <c r="E730" s="5">
        <v>1662</v>
      </c>
      <c r="F730">
        <v>2002</v>
      </c>
      <c r="G730">
        <f t="shared" si="11"/>
        <v>33</v>
      </c>
      <c r="H730">
        <v>273537</v>
      </c>
      <c r="I730">
        <v>7026275</v>
      </c>
    </row>
    <row r="731" spans="1:9" x14ac:dyDescent="0.25">
      <c r="A731" t="s">
        <v>213</v>
      </c>
      <c r="B731" t="s">
        <v>3789</v>
      </c>
      <c r="C731" t="s">
        <v>4</v>
      </c>
      <c r="D731" t="s">
        <v>3777</v>
      </c>
      <c r="E731" s="5">
        <v>1502</v>
      </c>
      <c r="F731">
        <v>2003</v>
      </c>
      <c r="G731">
        <f t="shared" si="11"/>
        <v>33</v>
      </c>
      <c r="H731">
        <v>101648</v>
      </c>
      <c r="I731">
        <v>6980840</v>
      </c>
    </row>
    <row r="732" spans="1:9" x14ac:dyDescent="0.25">
      <c r="A732" t="s">
        <v>213</v>
      </c>
      <c r="B732" t="s">
        <v>4654</v>
      </c>
      <c r="C732" t="s">
        <v>4</v>
      </c>
      <c r="D732" t="s">
        <v>3777</v>
      </c>
      <c r="E732" s="5">
        <v>1548</v>
      </c>
      <c r="F732">
        <v>2003</v>
      </c>
      <c r="G732">
        <f t="shared" si="11"/>
        <v>33</v>
      </c>
      <c r="H732">
        <v>101949</v>
      </c>
      <c r="I732">
        <v>6998021</v>
      </c>
    </row>
    <row r="733" spans="1:9" x14ac:dyDescent="0.25">
      <c r="A733" t="s">
        <v>213</v>
      </c>
      <c r="B733" t="s">
        <v>606</v>
      </c>
      <c r="C733" t="s">
        <v>4</v>
      </c>
      <c r="D733" t="s">
        <v>535</v>
      </c>
      <c r="E733" s="5">
        <v>437</v>
      </c>
      <c r="F733">
        <v>2003</v>
      </c>
      <c r="G733">
        <f t="shared" si="11"/>
        <v>33</v>
      </c>
      <c r="H733">
        <v>268007</v>
      </c>
      <c r="I733">
        <v>6953783</v>
      </c>
    </row>
    <row r="734" spans="1:9" x14ac:dyDescent="0.25">
      <c r="A734" t="s">
        <v>213</v>
      </c>
      <c r="B734" t="s">
        <v>4562</v>
      </c>
      <c r="C734" t="s">
        <v>4</v>
      </c>
      <c r="D734" t="s">
        <v>3777</v>
      </c>
      <c r="E734" s="5">
        <v>1543</v>
      </c>
      <c r="F734">
        <v>2004</v>
      </c>
      <c r="G734">
        <f t="shared" si="11"/>
        <v>33</v>
      </c>
      <c r="H734">
        <v>145593</v>
      </c>
      <c r="I734">
        <v>6979542</v>
      </c>
    </row>
    <row r="735" spans="1:9" x14ac:dyDescent="0.25">
      <c r="A735" t="s">
        <v>213</v>
      </c>
      <c r="B735" t="s">
        <v>4779</v>
      </c>
      <c r="C735" t="s">
        <v>4</v>
      </c>
      <c r="D735" t="s">
        <v>3777</v>
      </c>
      <c r="E735" s="5">
        <v>1560</v>
      </c>
      <c r="F735">
        <v>2005</v>
      </c>
      <c r="G735">
        <f t="shared" si="11"/>
        <v>33</v>
      </c>
      <c r="H735">
        <v>152666</v>
      </c>
      <c r="I735">
        <v>7009968</v>
      </c>
    </row>
    <row r="736" spans="1:9" x14ac:dyDescent="0.25">
      <c r="A736" t="s">
        <v>213</v>
      </c>
      <c r="B736" t="s">
        <v>5070</v>
      </c>
      <c r="C736" t="s">
        <v>4</v>
      </c>
      <c r="D736" s="3" t="s">
        <v>5074</v>
      </c>
      <c r="E736" s="5">
        <v>1571</v>
      </c>
      <c r="F736">
        <v>2005</v>
      </c>
      <c r="G736">
        <f t="shared" si="11"/>
        <v>33</v>
      </c>
      <c r="H736">
        <v>176977</v>
      </c>
      <c r="I736">
        <v>7015025</v>
      </c>
    </row>
    <row r="737" spans="1:9" x14ac:dyDescent="0.25">
      <c r="A737" t="s">
        <v>213</v>
      </c>
      <c r="B737" t="s">
        <v>5106</v>
      </c>
      <c r="C737" t="s">
        <v>4</v>
      </c>
      <c r="D737" s="3" t="s">
        <v>5074</v>
      </c>
      <c r="E737" s="5">
        <v>1601</v>
      </c>
      <c r="F737">
        <v>2006</v>
      </c>
      <c r="G737">
        <f t="shared" si="11"/>
        <v>33</v>
      </c>
      <c r="H737">
        <v>265434</v>
      </c>
      <c r="I737">
        <v>7038495</v>
      </c>
    </row>
    <row r="738" spans="1:9" x14ac:dyDescent="0.25">
      <c r="A738" t="s">
        <v>213</v>
      </c>
      <c r="B738" t="s">
        <v>5593</v>
      </c>
      <c r="C738" t="s">
        <v>4</v>
      </c>
      <c r="D738" s="3" t="s">
        <v>5074</v>
      </c>
      <c r="E738" s="5">
        <v>1663</v>
      </c>
      <c r="F738">
        <v>2006</v>
      </c>
      <c r="G738">
        <f t="shared" si="11"/>
        <v>33</v>
      </c>
      <c r="H738">
        <v>282018</v>
      </c>
      <c r="I738">
        <v>7039555</v>
      </c>
    </row>
    <row r="739" spans="1:9" x14ac:dyDescent="0.25">
      <c r="A739" t="s">
        <v>213</v>
      </c>
      <c r="B739" t="s">
        <v>4647</v>
      </c>
      <c r="C739" t="s">
        <v>4</v>
      </c>
      <c r="D739" t="s">
        <v>3777</v>
      </c>
      <c r="E739" s="5">
        <v>1545</v>
      </c>
      <c r="F739">
        <v>2006</v>
      </c>
      <c r="G739">
        <f t="shared" si="11"/>
        <v>33</v>
      </c>
      <c r="H739">
        <v>77552</v>
      </c>
      <c r="I739">
        <v>6983598</v>
      </c>
    </row>
    <row r="740" spans="1:9" x14ac:dyDescent="0.25">
      <c r="A740" t="s">
        <v>213</v>
      </c>
      <c r="B740" t="s">
        <v>4132</v>
      </c>
      <c r="C740" t="s">
        <v>4</v>
      </c>
      <c r="D740" t="s">
        <v>3777</v>
      </c>
      <c r="E740" s="5">
        <v>1502</v>
      </c>
      <c r="F740">
        <v>2006</v>
      </c>
      <c r="G740">
        <f t="shared" si="11"/>
        <v>33</v>
      </c>
      <c r="H740">
        <v>96614</v>
      </c>
      <c r="I740">
        <v>6980806</v>
      </c>
    </row>
    <row r="741" spans="1:9" x14ac:dyDescent="0.25">
      <c r="A741" t="s">
        <v>213</v>
      </c>
      <c r="B741" t="s">
        <v>4679</v>
      </c>
      <c r="C741" t="s">
        <v>4</v>
      </c>
      <c r="D741" t="s">
        <v>3777</v>
      </c>
      <c r="E741" s="5">
        <v>1548</v>
      </c>
      <c r="F741">
        <v>2007</v>
      </c>
      <c r="G741">
        <f t="shared" si="11"/>
        <v>33</v>
      </c>
      <c r="H741">
        <v>102909</v>
      </c>
      <c r="I741">
        <v>7007182</v>
      </c>
    </row>
    <row r="742" spans="1:9" x14ac:dyDescent="0.25">
      <c r="A742" t="s">
        <v>213</v>
      </c>
      <c r="B742" t="s">
        <v>4715</v>
      </c>
      <c r="C742" t="s">
        <v>4</v>
      </c>
      <c r="D742" t="s">
        <v>3777</v>
      </c>
      <c r="E742" s="5">
        <v>1551</v>
      </c>
      <c r="F742">
        <v>2007</v>
      </c>
      <c r="G742">
        <f t="shared" si="11"/>
        <v>33</v>
      </c>
      <c r="H742">
        <v>114828</v>
      </c>
      <c r="I742">
        <v>6995906</v>
      </c>
    </row>
    <row r="743" spans="1:9" x14ac:dyDescent="0.25">
      <c r="A743" t="s">
        <v>213</v>
      </c>
      <c r="B743" t="s">
        <v>5121</v>
      </c>
      <c r="C743" t="s">
        <v>4</v>
      </c>
      <c r="D743" s="3" t="s">
        <v>5074</v>
      </c>
      <c r="E743" s="5">
        <v>1601</v>
      </c>
      <c r="F743">
        <v>2007</v>
      </c>
      <c r="G743">
        <f t="shared" si="11"/>
        <v>33</v>
      </c>
      <c r="H743">
        <v>265056</v>
      </c>
      <c r="I743">
        <v>7038736</v>
      </c>
    </row>
    <row r="744" spans="1:9" x14ac:dyDescent="0.25">
      <c r="A744" t="s">
        <v>213</v>
      </c>
      <c r="B744" t="s">
        <v>3537</v>
      </c>
      <c r="C744" t="s">
        <v>4</v>
      </c>
      <c r="D744" s="3" t="s">
        <v>3400</v>
      </c>
      <c r="E744" s="5">
        <v>1416</v>
      </c>
      <c r="F744">
        <v>2008</v>
      </c>
      <c r="G744">
        <f t="shared" si="11"/>
        <v>33</v>
      </c>
      <c r="H744">
        <v>-5210</v>
      </c>
      <c r="I744">
        <v>6814409</v>
      </c>
    </row>
    <row r="745" spans="1:9" x14ac:dyDescent="0.25">
      <c r="A745" t="s">
        <v>213</v>
      </c>
      <c r="B745" t="s">
        <v>3545</v>
      </c>
      <c r="C745" t="s">
        <v>4</v>
      </c>
      <c r="D745" s="3" t="s">
        <v>3400</v>
      </c>
      <c r="E745" s="5">
        <v>1417</v>
      </c>
      <c r="F745">
        <v>2008</v>
      </c>
      <c r="G745">
        <f t="shared" si="11"/>
        <v>33</v>
      </c>
      <c r="H745">
        <v>51728</v>
      </c>
      <c r="I745">
        <v>6810667</v>
      </c>
    </row>
    <row r="746" spans="1:9" x14ac:dyDescent="0.25">
      <c r="A746" t="s">
        <v>213</v>
      </c>
      <c r="B746" t="s">
        <v>3899</v>
      </c>
      <c r="C746" t="s">
        <v>4</v>
      </c>
      <c r="D746" t="s">
        <v>3777</v>
      </c>
      <c r="E746" s="5">
        <v>1502</v>
      </c>
      <c r="F746">
        <v>2009</v>
      </c>
      <c r="G746">
        <f t="shared" si="11"/>
        <v>33</v>
      </c>
      <c r="H746">
        <v>118680</v>
      </c>
      <c r="I746">
        <v>6981157</v>
      </c>
    </row>
    <row r="747" spans="1:9" x14ac:dyDescent="0.25">
      <c r="A747" t="s">
        <v>213</v>
      </c>
      <c r="B747" t="s">
        <v>5214</v>
      </c>
      <c r="C747" t="s">
        <v>4</v>
      </c>
      <c r="D747" s="3" t="s">
        <v>5074</v>
      </c>
      <c r="E747" s="5">
        <v>1601</v>
      </c>
      <c r="F747">
        <v>2009</v>
      </c>
      <c r="G747">
        <f t="shared" si="11"/>
        <v>33</v>
      </c>
      <c r="H747">
        <v>266887</v>
      </c>
      <c r="I747">
        <v>7038959</v>
      </c>
    </row>
    <row r="748" spans="1:9" x14ac:dyDescent="0.25">
      <c r="A748" t="s">
        <v>213</v>
      </c>
      <c r="B748" t="s">
        <v>5252</v>
      </c>
      <c r="C748" t="s">
        <v>4</v>
      </c>
      <c r="D748" s="3" t="s">
        <v>5074</v>
      </c>
      <c r="E748" s="5">
        <v>1601</v>
      </c>
      <c r="F748">
        <v>2009</v>
      </c>
      <c r="G748">
        <f t="shared" si="11"/>
        <v>33</v>
      </c>
      <c r="H748">
        <v>267900</v>
      </c>
      <c r="I748">
        <v>7041177</v>
      </c>
    </row>
    <row r="749" spans="1:9" x14ac:dyDescent="0.25">
      <c r="A749" t="s">
        <v>213</v>
      </c>
      <c r="B749" t="s">
        <v>5576</v>
      </c>
      <c r="C749" t="s">
        <v>4</v>
      </c>
      <c r="D749" s="3" t="s">
        <v>5074</v>
      </c>
      <c r="E749" s="5">
        <v>1662</v>
      </c>
      <c r="F749">
        <v>2009</v>
      </c>
      <c r="G749">
        <f t="shared" si="11"/>
        <v>33</v>
      </c>
      <c r="H749">
        <v>273628</v>
      </c>
      <c r="I749">
        <v>7029119</v>
      </c>
    </row>
    <row r="750" spans="1:9" x14ac:dyDescent="0.25">
      <c r="A750" t="s">
        <v>213</v>
      </c>
      <c r="B750" t="s">
        <v>5484</v>
      </c>
      <c r="C750" t="s">
        <v>4</v>
      </c>
      <c r="D750" s="3" t="s">
        <v>5074</v>
      </c>
      <c r="E750" s="5">
        <v>1601</v>
      </c>
      <c r="F750">
        <v>2009</v>
      </c>
      <c r="G750">
        <f t="shared" si="11"/>
        <v>33</v>
      </c>
      <c r="H750">
        <v>277257</v>
      </c>
      <c r="I750">
        <v>7041303</v>
      </c>
    </row>
    <row r="751" spans="1:9" x14ac:dyDescent="0.25">
      <c r="A751" t="s">
        <v>213</v>
      </c>
      <c r="B751" t="s">
        <v>4724</v>
      </c>
      <c r="C751" t="s">
        <v>4</v>
      </c>
      <c r="D751" t="s">
        <v>3777</v>
      </c>
      <c r="E751" s="5">
        <v>1557</v>
      </c>
      <c r="F751">
        <v>2010</v>
      </c>
      <c r="G751">
        <f t="shared" si="11"/>
        <v>33</v>
      </c>
      <c r="H751">
        <v>123943</v>
      </c>
      <c r="I751">
        <v>6990883</v>
      </c>
    </row>
    <row r="752" spans="1:9" x14ac:dyDescent="0.25">
      <c r="A752" t="s">
        <v>213</v>
      </c>
      <c r="B752" t="s">
        <v>3625</v>
      </c>
      <c r="C752" t="s">
        <v>4</v>
      </c>
      <c r="D752" s="3" t="s">
        <v>3400</v>
      </c>
      <c r="E752" s="5">
        <v>1439</v>
      </c>
      <c r="F752">
        <v>2010</v>
      </c>
      <c r="G752">
        <f t="shared" si="11"/>
        <v>33</v>
      </c>
      <c r="H752">
        <v>-15810</v>
      </c>
      <c r="I752">
        <v>6914825</v>
      </c>
    </row>
    <row r="753" spans="1:9" x14ac:dyDescent="0.25">
      <c r="A753" t="s">
        <v>213</v>
      </c>
      <c r="B753" t="s">
        <v>4794</v>
      </c>
      <c r="C753" t="s">
        <v>4</v>
      </c>
      <c r="D753" t="s">
        <v>3777</v>
      </c>
      <c r="E753" s="5">
        <v>1560</v>
      </c>
      <c r="F753">
        <v>2010</v>
      </c>
      <c r="G753">
        <f t="shared" si="11"/>
        <v>33</v>
      </c>
      <c r="H753">
        <v>152752</v>
      </c>
      <c r="I753">
        <v>7010015</v>
      </c>
    </row>
    <row r="754" spans="1:9" x14ac:dyDescent="0.25">
      <c r="A754" t="s">
        <v>213</v>
      </c>
      <c r="B754" t="s">
        <v>3641</v>
      </c>
      <c r="C754" t="s">
        <v>4</v>
      </c>
      <c r="D754" s="3" t="s">
        <v>3400</v>
      </c>
      <c r="E754" s="5">
        <v>1439</v>
      </c>
      <c r="F754">
        <v>2010</v>
      </c>
      <c r="G754">
        <f t="shared" si="11"/>
        <v>33</v>
      </c>
      <c r="H754">
        <v>-17299</v>
      </c>
      <c r="I754">
        <v>6915134</v>
      </c>
    </row>
    <row r="755" spans="1:9" x14ac:dyDescent="0.25">
      <c r="A755" t="s">
        <v>213</v>
      </c>
      <c r="B755" t="s">
        <v>5500</v>
      </c>
      <c r="C755" t="s">
        <v>4</v>
      </c>
      <c r="D755" s="3" t="s">
        <v>5074</v>
      </c>
      <c r="E755" s="5">
        <v>1601</v>
      </c>
      <c r="F755">
        <v>2010</v>
      </c>
      <c r="G755">
        <f t="shared" si="11"/>
        <v>33</v>
      </c>
      <c r="H755">
        <v>277270</v>
      </c>
      <c r="I755">
        <v>7041336</v>
      </c>
    </row>
    <row r="756" spans="1:9" x14ac:dyDescent="0.25">
      <c r="A756" t="s">
        <v>213</v>
      </c>
      <c r="B756" t="s">
        <v>3609</v>
      </c>
      <c r="C756" t="s">
        <v>4</v>
      </c>
      <c r="D756" s="3" t="s">
        <v>3400</v>
      </c>
      <c r="E756" s="5">
        <v>1438</v>
      </c>
      <c r="F756">
        <v>2010</v>
      </c>
      <c r="G756">
        <f t="shared" si="11"/>
        <v>33</v>
      </c>
      <c r="H756">
        <v>5718</v>
      </c>
      <c r="I756">
        <v>6898553</v>
      </c>
    </row>
    <row r="757" spans="1:9" x14ac:dyDescent="0.25">
      <c r="A757" t="s">
        <v>213</v>
      </c>
      <c r="B757" t="s">
        <v>5542</v>
      </c>
      <c r="C757" t="s">
        <v>4</v>
      </c>
      <c r="D757" s="3" t="s">
        <v>5074</v>
      </c>
      <c r="E757" s="5">
        <v>1657</v>
      </c>
      <c r="F757">
        <v>2011</v>
      </c>
      <c r="G757">
        <f t="shared" si="11"/>
        <v>33</v>
      </c>
      <c r="H757">
        <v>256834</v>
      </c>
      <c r="I757">
        <v>7028247</v>
      </c>
    </row>
    <row r="758" spans="1:9" x14ac:dyDescent="0.25">
      <c r="A758" t="s">
        <v>213</v>
      </c>
      <c r="B758" t="s">
        <v>5355</v>
      </c>
      <c r="C758" t="s">
        <v>4</v>
      </c>
      <c r="D758" s="3" t="s">
        <v>5074</v>
      </c>
      <c r="E758" s="5">
        <v>1601</v>
      </c>
      <c r="F758">
        <v>2011</v>
      </c>
      <c r="G758">
        <f t="shared" si="11"/>
        <v>33</v>
      </c>
      <c r="H758">
        <v>272674</v>
      </c>
      <c r="I758">
        <v>7038452</v>
      </c>
    </row>
    <row r="759" spans="1:9" x14ac:dyDescent="0.25">
      <c r="A759" t="s">
        <v>213</v>
      </c>
      <c r="B759" t="s">
        <v>3705</v>
      </c>
      <c r="C759" t="s">
        <v>4</v>
      </c>
      <c r="D759" s="3" t="s">
        <v>3400</v>
      </c>
      <c r="E759" s="5">
        <v>1443</v>
      </c>
      <c r="F759">
        <v>2012</v>
      </c>
      <c r="G759">
        <f t="shared" si="11"/>
        <v>33</v>
      </c>
      <c r="H759">
        <v>20820</v>
      </c>
      <c r="I759">
        <v>6899106</v>
      </c>
    </row>
    <row r="760" spans="1:9" x14ac:dyDescent="0.25">
      <c r="A760" t="s">
        <v>213</v>
      </c>
      <c r="B760" t="s">
        <v>644</v>
      </c>
      <c r="C760" t="s">
        <v>4</v>
      </c>
      <c r="D760" t="s">
        <v>620</v>
      </c>
      <c r="E760" s="5">
        <v>501</v>
      </c>
      <c r="F760">
        <v>2012</v>
      </c>
      <c r="G760">
        <f t="shared" si="11"/>
        <v>33</v>
      </c>
      <c r="H760">
        <v>255352</v>
      </c>
      <c r="I760">
        <v>6785815</v>
      </c>
    </row>
    <row r="761" spans="1:9" x14ac:dyDescent="0.25">
      <c r="A761" t="s">
        <v>213</v>
      </c>
      <c r="B761" t="s">
        <v>5585</v>
      </c>
      <c r="C761" t="s">
        <v>4</v>
      </c>
      <c r="D761" s="3" t="s">
        <v>5074</v>
      </c>
      <c r="E761" s="5">
        <v>1662</v>
      </c>
      <c r="F761">
        <v>2012</v>
      </c>
      <c r="G761">
        <f t="shared" si="11"/>
        <v>33</v>
      </c>
      <c r="H761">
        <v>274016</v>
      </c>
      <c r="I761">
        <v>7027716</v>
      </c>
    </row>
    <row r="762" spans="1:9" x14ac:dyDescent="0.25">
      <c r="A762" t="s">
        <v>213</v>
      </c>
      <c r="B762" t="s">
        <v>5602</v>
      </c>
      <c r="C762" t="s">
        <v>4</v>
      </c>
      <c r="D762" s="3" t="s">
        <v>5074</v>
      </c>
      <c r="E762" s="5">
        <v>1663</v>
      </c>
      <c r="F762">
        <v>2012</v>
      </c>
      <c r="G762">
        <f t="shared" si="11"/>
        <v>33</v>
      </c>
      <c r="H762">
        <v>283047</v>
      </c>
      <c r="I762">
        <v>7038937</v>
      </c>
    </row>
    <row r="763" spans="1:9" x14ac:dyDescent="0.25">
      <c r="A763" t="s">
        <v>213</v>
      </c>
      <c r="B763">
        <v>250072</v>
      </c>
      <c r="C763" t="s">
        <v>4</v>
      </c>
      <c r="D763" t="s">
        <v>48</v>
      </c>
      <c r="E763" s="5">
        <v>301</v>
      </c>
      <c r="G763">
        <f t="shared" si="11"/>
        <v>33</v>
      </c>
      <c r="H763">
        <v>255685</v>
      </c>
      <c r="I763">
        <v>6656480</v>
      </c>
    </row>
    <row r="764" spans="1:9" x14ac:dyDescent="0.25">
      <c r="A764" t="s">
        <v>3112</v>
      </c>
      <c r="B764" t="s">
        <v>5622</v>
      </c>
      <c r="C764" t="s">
        <v>4</v>
      </c>
      <c r="D764" s="3" t="s">
        <v>5625</v>
      </c>
      <c r="E764" s="5">
        <v>1702</v>
      </c>
      <c r="F764">
        <v>1924</v>
      </c>
      <c r="G764">
        <f t="shared" si="11"/>
        <v>33</v>
      </c>
      <c r="H764">
        <v>329647</v>
      </c>
      <c r="I764">
        <v>7106742</v>
      </c>
    </row>
    <row r="765" spans="1:9" x14ac:dyDescent="0.25">
      <c r="A765" t="s">
        <v>3112</v>
      </c>
      <c r="B765" t="s">
        <v>5300</v>
      </c>
      <c r="C765" t="s">
        <v>4</v>
      </c>
      <c r="D765" s="3" t="s">
        <v>5074</v>
      </c>
      <c r="E765" s="5">
        <v>1601</v>
      </c>
      <c r="F765">
        <v>1938</v>
      </c>
      <c r="G765">
        <f t="shared" si="11"/>
        <v>33</v>
      </c>
      <c r="H765">
        <v>269917</v>
      </c>
      <c r="I765">
        <v>7035055</v>
      </c>
    </row>
    <row r="766" spans="1:9" x14ac:dyDescent="0.25">
      <c r="A766" t="s">
        <v>3112</v>
      </c>
      <c r="B766" t="s">
        <v>5306</v>
      </c>
      <c r="C766" t="s">
        <v>4</v>
      </c>
      <c r="D766" s="3" t="s">
        <v>5074</v>
      </c>
      <c r="E766" s="5">
        <v>1601</v>
      </c>
      <c r="F766">
        <v>1939</v>
      </c>
      <c r="G766">
        <f t="shared" si="11"/>
        <v>33</v>
      </c>
      <c r="H766">
        <v>269917</v>
      </c>
      <c r="I766">
        <v>7035055</v>
      </c>
    </row>
    <row r="767" spans="1:9" x14ac:dyDescent="0.25">
      <c r="A767" t="s">
        <v>3112</v>
      </c>
      <c r="B767" t="s">
        <v>3113</v>
      </c>
      <c r="C767" t="s">
        <v>4</v>
      </c>
      <c r="D767" s="3" t="s">
        <v>2325</v>
      </c>
      <c r="E767" s="5">
        <v>1238</v>
      </c>
      <c r="F767">
        <v>1940</v>
      </c>
      <c r="G767">
        <f t="shared" si="11"/>
        <v>33</v>
      </c>
      <c r="H767">
        <v>12068</v>
      </c>
      <c r="I767">
        <v>6725728</v>
      </c>
    </row>
    <row r="768" spans="1:9" x14ac:dyDescent="0.25">
      <c r="A768" t="s">
        <v>3112</v>
      </c>
      <c r="B768" t="s">
        <v>5318</v>
      </c>
      <c r="C768" t="s">
        <v>4</v>
      </c>
      <c r="D768" s="3" t="s">
        <v>5074</v>
      </c>
      <c r="E768" s="5">
        <v>1601</v>
      </c>
      <c r="F768">
        <v>1952</v>
      </c>
      <c r="G768">
        <f t="shared" si="11"/>
        <v>33</v>
      </c>
      <c r="H768">
        <v>269917</v>
      </c>
      <c r="I768">
        <v>7035055</v>
      </c>
    </row>
    <row r="769" spans="1:9" x14ac:dyDescent="0.25">
      <c r="A769" t="s">
        <v>3112</v>
      </c>
      <c r="B769" t="s">
        <v>5322</v>
      </c>
      <c r="C769" t="s">
        <v>4</v>
      </c>
      <c r="D769" s="3" t="s">
        <v>5074</v>
      </c>
      <c r="E769" s="5">
        <v>1601</v>
      </c>
      <c r="F769">
        <v>1952</v>
      </c>
      <c r="G769">
        <f t="shared" si="11"/>
        <v>33</v>
      </c>
      <c r="H769">
        <v>269917</v>
      </c>
      <c r="I769">
        <v>7035055</v>
      </c>
    </row>
    <row r="770" spans="1:9" x14ac:dyDescent="0.25">
      <c r="A770" t="s">
        <v>3112</v>
      </c>
      <c r="B770" t="s">
        <v>3215</v>
      </c>
      <c r="C770" t="s">
        <v>4</v>
      </c>
      <c r="D770" s="3" t="s">
        <v>2325</v>
      </c>
      <c r="E770" s="5">
        <v>1241</v>
      </c>
      <c r="F770">
        <v>1963</v>
      </c>
      <c r="G770">
        <f t="shared" si="11"/>
        <v>33</v>
      </c>
      <c r="H770">
        <v>-17252</v>
      </c>
      <c r="I770">
        <v>6710463</v>
      </c>
    </row>
    <row r="771" spans="1:9" x14ac:dyDescent="0.25">
      <c r="A771" t="s">
        <v>3112</v>
      </c>
      <c r="B771" t="s">
        <v>3221</v>
      </c>
      <c r="C771" t="s">
        <v>4</v>
      </c>
      <c r="D771" s="3" t="s">
        <v>2325</v>
      </c>
      <c r="E771" s="5">
        <v>1241</v>
      </c>
      <c r="F771">
        <v>1963</v>
      </c>
      <c r="G771">
        <f t="shared" si="11"/>
        <v>33</v>
      </c>
      <c r="H771">
        <v>-17252</v>
      </c>
      <c r="I771">
        <v>6710463</v>
      </c>
    </row>
    <row r="772" spans="1:9" x14ac:dyDescent="0.25">
      <c r="A772" t="s">
        <v>3112</v>
      </c>
      <c r="B772" t="s">
        <v>5753</v>
      </c>
      <c r="C772" t="s">
        <v>4</v>
      </c>
      <c r="D772" s="3" t="s">
        <v>5703</v>
      </c>
      <c r="E772" s="5">
        <v>1902</v>
      </c>
      <c r="F772">
        <v>2001</v>
      </c>
      <c r="G772">
        <f t="shared" si="11"/>
        <v>33</v>
      </c>
      <c r="H772">
        <v>650274</v>
      </c>
      <c r="I772">
        <v>7737108</v>
      </c>
    </row>
    <row r="773" spans="1:9" x14ac:dyDescent="0.25">
      <c r="A773" t="s">
        <v>3112</v>
      </c>
      <c r="B773" t="s">
        <v>5710</v>
      </c>
      <c r="C773" t="s">
        <v>4</v>
      </c>
      <c r="D773" s="3" t="s">
        <v>5703</v>
      </c>
      <c r="E773" s="5">
        <v>1902</v>
      </c>
      <c r="F773">
        <v>2002</v>
      </c>
      <c r="G773">
        <f t="shared" si="11"/>
        <v>33</v>
      </c>
      <c r="H773">
        <v>651646</v>
      </c>
      <c r="I773">
        <v>7729304</v>
      </c>
    </row>
    <row r="774" spans="1:9" x14ac:dyDescent="0.25">
      <c r="A774" t="s">
        <v>3112</v>
      </c>
      <c r="B774" t="s">
        <v>5761</v>
      </c>
      <c r="C774" t="s">
        <v>4</v>
      </c>
      <c r="D774" s="3" t="s">
        <v>5703</v>
      </c>
      <c r="E774" s="5">
        <v>1902</v>
      </c>
      <c r="F774">
        <v>2012</v>
      </c>
      <c r="G774">
        <f t="shared" si="11"/>
        <v>33</v>
      </c>
      <c r="H774">
        <v>650567</v>
      </c>
      <c r="I774">
        <v>7737126</v>
      </c>
    </row>
    <row r="775" spans="1:9" x14ac:dyDescent="0.25">
      <c r="A775" t="s">
        <v>3112</v>
      </c>
      <c r="B775" t="s">
        <v>5767</v>
      </c>
      <c r="C775" t="s">
        <v>4</v>
      </c>
      <c r="D775" s="3" t="s">
        <v>5703</v>
      </c>
      <c r="E775" s="5">
        <v>1902</v>
      </c>
      <c r="F775">
        <v>2012</v>
      </c>
      <c r="G775">
        <f t="shared" si="11"/>
        <v>33</v>
      </c>
      <c r="H775">
        <v>650276</v>
      </c>
      <c r="I775">
        <v>7737074</v>
      </c>
    </row>
    <row r="776" spans="1:9" x14ac:dyDescent="0.25">
      <c r="A776" t="s">
        <v>3112</v>
      </c>
      <c r="B776" t="s">
        <v>5790</v>
      </c>
      <c r="C776" t="s">
        <v>4</v>
      </c>
      <c r="D776" s="3" t="s">
        <v>5703</v>
      </c>
      <c r="E776" s="5">
        <v>1902</v>
      </c>
      <c r="F776">
        <v>2012</v>
      </c>
      <c r="G776">
        <f t="shared" si="11"/>
        <v>33</v>
      </c>
      <c r="H776">
        <v>652775</v>
      </c>
      <c r="I776">
        <v>7731668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Sheet1</vt:lpstr>
      <vt:lpstr>Myrrhis odorata tom 2021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Solstad, Heidi</dc:creator>
  <cp:lastModifiedBy>Solstad, Heidi</cp:lastModifiedBy>
  <dcterms:created xsi:type="dcterms:W3CDTF">2023-01-06T11:56:45Z</dcterms:created>
  <dcterms:modified xsi:type="dcterms:W3CDTF">2023-01-09T20:10:58Z</dcterms:modified>
</cp:coreProperties>
</file>